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485" windowHeight="3315" activeTab="0"/>
  </bookViews>
  <sheets>
    <sheet name="EG a 03-07-2019" sheetId="1" r:id="rId1"/>
  </sheets>
  <definedNames/>
  <calcPr calcId="152511"/>
</workbook>
</file>

<file path=xl/sharedStrings.xml><?xml version="1.0" encoding="utf-8"?>
<sst xmlns="http://schemas.openxmlformats.org/spreadsheetml/2006/main" count="11953" uniqueCount="2856">
  <si>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</si>
  <si>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</si>
  <si>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</si>
  <si>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</si>
  <si>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</si>
  <si>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</si>
  <si>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</si>
  <si>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</si>
  <si>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</si>
  <si>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</si>
  <si>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</si>
  <si>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</si>
  <si>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</si>
  <si>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</si>
  <si>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</si>
  <si>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</si>
  <si>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60905</t>
  </si>
  <si>
    <t>Fondo Estatal para el Empleo y Sostenibilidad Local</t>
  </si>
  <si>
    <t>SC-SC - SERVICIOS CENTRALES (2019</t>
  </si>
  <si>
    <t>49111</t>
  </si>
  <si>
    <t>12005</t>
  </si>
  <si>
    <t>Sueldos del Grupo E-Servicio de Radio y Tv municipal</t>
  </si>
  <si>
    <t>CO-SC - COMUNICACIÓN (2019)</t>
  </si>
  <si>
    <t>12006</t>
  </si>
  <si>
    <t>Trienios-Servicio de Radio y Tv municipal</t>
  </si>
  <si>
    <t>12100</t>
  </si>
  <si>
    <t>Complemento de destino-Servicio de Radio y Tv municipal</t>
  </si>
  <si>
    <t>12101</t>
  </si>
  <si>
    <t>Complemento específico-Servicio de Radio y Tv municipal</t>
  </si>
  <si>
    <t>12103</t>
  </si>
  <si>
    <t>Otros complementos - Servicio de Radio y TV</t>
  </si>
  <si>
    <t>13101</t>
  </si>
  <si>
    <t>Indefinidos no fijos en plantilla-Servicio de Radio y Tv mun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</si>
  <si>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</si>
  <si>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</si>
  <si>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</si>
  <si>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</si>
  <si>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</si>
  <si>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</si>
  <si>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</si>
  <si>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</si>
  <si>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</si>
  <si>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maquin., instalaciones y utill-Serv Radio y TV</t>
  </si>
  <si>
    <t>20400</t>
  </si>
  <si>
    <t>Arrendam.material transporte-Servicio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</si>
  <si>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</si>
  <si>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</si>
  <si>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</si>
  <si>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</si>
  <si>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</si>
  <si>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</si>
  <si>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</si>
  <si>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</si>
  <si>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</si>
  <si>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</si>
  <si>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</si>
  <si>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</si>
  <si>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</si>
  <si>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</si>
  <si>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</si>
  <si>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elementos de transporte-Serv.Radio y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</si>
  <si>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</si>
  <si>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</si>
  <si>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</si>
  <si>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</si>
  <si>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</si>
  <si>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</si>
  <si>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</si>
  <si>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</si>
  <si>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22110</t>
  </si>
  <si>
    <t>Productos de limpieza y aseo- Serv. radio y TV mpal.</t>
  </si>
  <si>
    <t>22199</t>
  </si>
  <si>
    <t>Otros suministros-Servicio Radio y TV Municipal</t>
  </si>
  <si>
    <t>22201</t>
  </si>
  <si>
    <t>Postales-Servicio Radio y TV Municipal</t>
  </si>
  <si>
    <t>22300</t>
  </si>
  <si>
    <t>Transportes de mercancías-Servicio Radio y TV Municipal</t>
  </si>
  <si>
    <t>22400</t>
  </si>
  <si>
    <t>Primas de seguro-Servicio Radio y TV Municipal</t>
  </si>
  <si>
    <t>22500</t>
  </si>
  <si>
    <t>Tributos estatales-Servicio Radio y TV Municipal</t>
  </si>
  <si>
    <t>22699</t>
  </si>
  <si>
    <t>Otros gastos diversos-Servicio de Radio y TV Municipal</t>
  </si>
  <si>
    <t>22700</t>
  </si>
  <si>
    <t>Limpieza y aseo- Servicio de Radio y TV mpal.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</si>
  <si>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</si>
  <si>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</si>
  <si>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</si>
  <si>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</si>
  <si>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</si>
  <si>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realizados por otras empr y prof- Serv Radio</t>
  </si>
  <si>
    <t>23020</t>
  </si>
  <si>
    <t>Dietas del personal no directivo- Serv. radio y TV mpal.</t>
  </si>
  <si>
    <t>23120</t>
  </si>
  <si>
    <t>Locomoción del personal no directivo- Serv.Radio y TV mpal</t>
  </si>
  <si>
    <t>62300</t>
  </si>
  <si>
    <t>Maquinaria, instalaciones y utillaje- Serv. radio y TV mpal.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</si>
  <si>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</si>
  <si>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</si>
  <si>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</si>
  <si>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</si>
  <si>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</si>
  <si>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</si>
  <si>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</si>
  <si>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12004</t>
  </si>
  <si>
    <t>Sueldos del grupo c2 personal funcionario-Órganos de Gobiern</t>
  </si>
  <si>
    <t>Trienios personal funcionario-Órganos de Gobierno</t>
  </si>
  <si>
    <t>Complemento destino personal funcionario-Órganos de Gobierno</t>
  </si>
  <si>
    <t>Complemento específico personal funcionario-Órganos de Gobie</t>
  </si>
  <si>
    <t>Otros complementos personal funcionario-Órganos de Gobierno</t>
  </si>
  <si>
    <t>13000</t>
  </si>
  <si>
    <t>Retrib.basicas personal lab. Fijo-Órganos de Gobierno</t>
  </si>
  <si>
    <t>13001</t>
  </si>
  <si>
    <t>Órganos de gobierno. Horas extraordinarias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</si>
  <si>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</si>
  <si>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</si>
  <si>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</si>
  <si>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</si>
  <si>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</si>
  <si>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</si>
  <si>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</si>
  <si>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Arrendamientos de equipos para procesos de información</t>
  </si>
  <si>
    <t>Mantenimiento extintores-Órganos de Gobierno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</si>
  <si>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</si>
  <si>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</si>
  <si>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</si>
  <si>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</si>
  <si>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</si>
  <si>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</si>
  <si>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Otros suministros-Órganos de Gobierno</t>
  </si>
  <si>
    <t>Postales-Órganos de Gobierno</t>
  </si>
  <si>
    <t>Transportes mercancias-Órganos de Gobierno</t>
  </si>
  <si>
    <t>22601</t>
  </si>
  <si>
    <t>Atenciones protocolarias y representativas-Organos Gobierno</t>
  </si>
  <si>
    <t>23000</t>
  </si>
  <si>
    <t>De los miembros de los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</si>
  <si>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</si>
  <si>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</si>
  <si>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</si>
  <si>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</si>
  <si>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78900</t>
  </si>
  <si>
    <t>Otras transferencias de capital-Organos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</si>
  <si>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</si>
  <si>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</si>
  <si>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</si>
  <si>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</si>
  <si>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</si>
  <si>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</si>
  <si>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</si>
  <si>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SG-SC - SECRETARIA GENERAL (2019)</t>
  </si>
  <si>
    <t>12001</t>
  </si>
  <si>
    <t>Sueldos del grupo A2 personal funcionario-SecretarÍa General</t>
  </si>
  <si>
    <t>12003</t>
  </si>
  <si>
    <t>Sueldos del grupo C1 personal funcionario-SecretarÍa General</t>
  </si>
  <si>
    <t>Sueldos del grupo C2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</si>
  <si>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</si>
  <si>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</si>
  <si>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</si>
  <si>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Otros complementos-Secretaría General</t>
  </si>
  <si>
    <t>Retribuciones basicas pnal.laboral fijo-SecretarÍa General</t>
  </si>
  <si>
    <t>Horas extraordinarias- Secretaría Gral.</t>
  </si>
  <si>
    <t>Otras remun. Personal laboral fijo-SecretarÍa General</t>
  </si>
  <si>
    <t>Indefinidos no fijos de plantilla-SecretarÍa General</t>
  </si>
  <si>
    <t>Productividad-SecretarÍa General</t>
  </si>
  <si>
    <t>Secretaría General. Gratificaciones</t>
  </si>
  <si>
    <t>Seguridad social-SecretarÍa General</t>
  </si>
  <si>
    <t>Acción social-SecretarÍa General</t>
  </si>
  <si>
    <t>Arrendamient equipos para proceso de informacion-Secret Gral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</si>
  <si>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</si>
  <si>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</si>
  <si>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</si>
  <si>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</si>
  <si>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Ordinario no inventariable para almacen-SecretarÍa General</t>
  </si>
  <si>
    <t>Otros suministros-Secretaria Gral.</t>
  </si>
  <si>
    <t>Postales-SecretarÍa General</t>
  </si>
  <si>
    <t>Estudios y trabajos tecnicos-SecretarÍa General</t>
  </si>
  <si>
    <t>Dietas del personal no directivo</t>
  </si>
  <si>
    <t>23110</t>
  </si>
  <si>
    <t>Del personal directivo-Secretaria Gnral</t>
  </si>
  <si>
    <t>Locomocion del personal no directivo-Secretaría General</t>
  </si>
  <si>
    <t>62600</t>
  </si>
  <si>
    <t>Equipos para procesos de información - Secretaría Gral</t>
  </si>
  <si>
    <t>92012</t>
  </si>
  <si>
    <t>Sueldos del Grupo A1-Secretaría Intervención ELA</t>
  </si>
  <si>
    <t>EL-SC - SECRETARIA-INTERV. ELA (2</t>
  </si>
  <si>
    <t>Trienios-Secretaría Intervención ELA</t>
  </si>
  <si>
    <t>Complemento de destino-Secretaría Intervención ELA</t>
  </si>
  <si>
    <t>Complemento específico-Secretaría Intervención ELA</t>
  </si>
  <si>
    <t>Otros complementos - Secretaría Intervención</t>
  </si>
  <si>
    <t>Retribuciones básicas-Secretaría Intervención ELA</t>
  </si>
  <si>
    <t>Secretaría General. Interv. Elas. Horas extraordinarias</t>
  </si>
  <si>
    <t>Otras remuneraciones-Secretaría Intervención ELA</t>
  </si>
  <si>
    <t>Indefinidos no fijos en plantilla-Secretaría Intervención EL</t>
  </si>
  <si>
    <t>Secretaría interv. Ela. Productividad</t>
  </si>
  <si>
    <t>Secretaría intev. ELA. Gratificaciones</t>
  </si>
  <si>
    <t>Seguridad Social-Secretaría Intervención ELA</t>
  </si>
  <si>
    <t>Acción social-Secretaría Intervención ELA</t>
  </si>
  <si>
    <t>Arrend equipos para procesos de información-Secret-Inter ELA</t>
  </si>
  <si>
    <t>Repar.manten.conserv. equip.procesos inform-Sec.Interv.ELA</t>
  </si>
  <si>
    <t>Ordinario no inventariable-Secret-Interv ELA</t>
  </si>
  <si>
    <t>Prensa,revist,libros y otras publicaciones-Secret-Interv ELA</t>
  </si>
  <si>
    <t>Material informático no inventariable-Secretaria Interv.ELA</t>
  </si>
  <si>
    <t>22200</t>
  </si>
  <si>
    <t>Servicios de telecomunicaciones-Secret-Interv ELA</t>
  </si>
  <si>
    <t>Locomcion personal no directivo-Secret-Interv ELA</t>
  </si>
  <si>
    <t>92061</t>
  </si>
  <si>
    <t>Retribuciones básicas personal laboral fijo-Imagen y Diseño</t>
  </si>
  <si>
    <t>Horas extraordinarias - Imagen y Diseño</t>
  </si>
  <si>
    <t>Otras remuneraciones personal laboral fijo-Imagen y Diseño</t>
  </si>
  <si>
    <t>Indefinidos no fijos de plantilla-Imagen y Diseño</t>
  </si>
  <si>
    <t>Productividad-Imagen y Diseño</t>
  </si>
  <si>
    <t>Imagen y Diseño. Gratificaciones</t>
  </si>
  <si>
    <t>Seguridad social-Imagen y Diseño</t>
  </si>
  <si>
    <t>Acción social.-Imagen y Diseño</t>
  </si>
  <si>
    <t>Mantenimiento extintores-Imagen y Diseño</t>
  </si>
  <si>
    <t>Rep.mant.y conser.equip.procesos informac-Imagen y Diseño</t>
  </si>
  <si>
    <t>Ordinario no inventariable para almacen-Imagen y Diseño</t>
  </si>
  <si>
    <t>22104</t>
  </si>
  <si>
    <t>Suministro de vestuario.-Imagen y Diseño</t>
  </si>
  <si>
    <t>22108</t>
  </si>
  <si>
    <t>Suminist otro material para almacen central-Imagen y Diseño</t>
  </si>
  <si>
    <t>22602</t>
  </si>
  <si>
    <t>Publicidad y propaganda- Imagen y Diseño</t>
  </si>
  <si>
    <t>Equipos para procesos de información - Imagen y diseño</t>
  </si>
  <si>
    <t>64100</t>
  </si>
  <si>
    <t>Gastos en aplicaciones informáticas - Imagen y diseño</t>
  </si>
  <si>
    <t>92072</t>
  </si>
  <si>
    <t>Retribuciones básicas-Patrocinio</t>
  </si>
  <si>
    <t>Otras remuneraciones-Patrocinio</t>
  </si>
  <si>
    <t>Indefinidos no fijos en plantilla-Patrocinio</t>
  </si>
  <si>
    <t>Productividad</t>
  </si>
  <si>
    <t>Gratificaciones-Patrocinio</t>
  </si>
  <si>
    <t>Seguridad Social-Patrocinio</t>
  </si>
  <si>
    <t>Acción social-Patrocinio</t>
  </si>
  <si>
    <t>Rep.,manten. y conserv.de extintores-Patrocinio</t>
  </si>
  <si>
    <t>Rep.,manten. y conserv.equip. para procesos informac.-Patroc</t>
  </si>
  <si>
    <t>Ordinario no inventariable-Patrocinio</t>
  </si>
  <si>
    <t>Limpieza y aseo-Patrocinio</t>
  </si>
  <si>
    <t>92612</t>
  </si>
  <si>
    <t>Retribuciones básicas-Comunicación, Imagén y Protocolo</t>
  </si>
  <si>
    <t>Otras remuneraciones-Comunicación,Imagén y Protocolo</t>
  </si>
  <si>
    <t>Indefinidos no fijos en plantilla-Comunicación Imagén y Prot</t>
  </si>
  <si>
    <t>Productividad-Comunicación, Imagén y Protocolo</t>
  </si>
  <si>
    <t>Gratificaciones. Comunicación, Imagén y Protocolo</t>
  </si>
  <si>
    <t>Seguridad Social-Comunicación, Imagén y Protocolo</t>
  </si>
  <si>
    <t>Acción social-Comunicación, Imagén y Protocolo</t>
  </si>
  <si>
    <t>Prensa, revistas, libros y otras public-Comunic,Imag,Protoc.</t>
  </si>
  <si>
    <t>Ordinario no inventariable para almacen-Comunic,Imag,Protoc.</t>
  </si>
  <si>
    <t>22299</t>
  </si>
  <si>
    <t>Otros gastos en comunicaciones-Comunic,Imag,Protoc.</t>
  </si>
  <si>
    <t>Publicidad y propaganda-Comunic,Imag,Protoc.</t>
  </si>
  <si>
    <t>Dietas del personal no directivo-Comuncación, Imagen Protoco</t>
  </si>
  <si>
    <t>93311</t>
  </si>
  <si>
    <t>Horas extraordinarias. Conservaciónd de Instalaciones Mpales</t>
  </si>
  <si>
    <t>VI-VI - VIVIENDAS E INFRAESTRUCTU</t>
  </si>
  <si>
    <t>01</t>
  </si>
  <si>
    <t>34111</t>
  </si>
  <si>
    <t>44906</t>
  </si>
  <si>
    <t>Cirjesa-Circuito de Jerez</t>
  </si>
  <si>
    <t>PR-PR - GABINETE DE PRESIDENCIA (</t>
  </si>
  <si>
    <t>49110</t>
  </si>
  <si>
    <t>Equipos para procesos de información- Sociedad información</t>
  </si>
  <si>
    <t>91212</t>
  </si>
  <si>
    <t>Sueldos del Grupo C1-Servicios generales Area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</si>
  <si>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</si>
  <si>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</si>
  <si>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</si>
  <si>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</si>
  <si>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 - Servicios generales</t>
  </si>
  <si>
    <t>Retribuciones básicas person labor fijo-Serv Grles Área Pres</t>
  </si>
  <si>
    <t>Horas extraordinarias- Serv.grales.Area Presidencia</t>
  </si>
  <si>
    <t>Otras remuneraciones person labor fijo-Serv Grles Área Presi</t>
  </si>
  <si>
    <t>Indefinidos no fijos de plantilla-Serv Grles Área Presidenci</t>
  </si>
  <si>
    <t>Productividad-Serv Grles Área Presidencia</t>
  </si>
  <si>
    <t>Gratificaciones-Serv.Grales.Area Presidencia</t>
  </si>
  <si>
    <t>Seguridad social-Serv Grles Área Presidencia</t>
  </si>
  <si>
    <t>Acción social-Serv Grles Área Presidencia</t>
  </si>
  <si>
    <t>Arrendam.equipos para procesos información-Serv.Gr.Presidenc</t>
  </si>
  <si>
    <t>Rep.mant. conserv.equip.para proc informac-Serv Grles Á.Pres</t>
  </si>
  <si>
    <t>Ordinario no inventariable-Serv.generales Area Presidencia</t>
  </si>
  <si>
    <t>Prensa, revistas, libros y otras publicaciones</t>
  </si>
  <si>
    <t>Ordinario no inventariable para almacen-Serv Grles Área Pres</t>
  </si>
  <si>
    <t>Otros suministros-Serv Grles Área Presidencia</t>
  </si>
  <si>
    <t>Postales-Serv Grles Área Presidencia</t>
  </si>
  <si>
    <t>Estudios y trabajos técnicos-Serv.Grales.Area Presidencia</t>
  </si>
  <si>
    <t>23010</t>
  </si>
  <si>
    <t>Del personal directivo-Serv. Generales Area Presidencia</t>
  </si>
  <si>
    <t>Dietas del personal no directivo-Serv Grles Área Presidencia</t>
  </si>
  <si>
    <t>Del personal directivo- Serv Grales Área Presidencia</t>
  </si>
  <si>
    <t>Locomoción del personal no directivo-Serv Grles Área Preside</t>
  </si>
  <si>
    <t>Otras inv.nuevas asociadas funcionamiento operativo servicio</t>
  </si>
  <si>
    <t>91214</t>
  </si>
  <si>
    <t>48900</t>
  </si>
  <si>
    <t>Otras transferencias-Grupos Mpales</t>
  </si>
  <si>
    <t>92013</t>
  </si>
  <si>
    <t>Sueldos grupo A1 personal funcionario-Asesoría Jurídica Gral</t>
  </si>
  <si>
    <t>AJ-PR - ASESORAMIENTO JURIDICO (2</t>
  </si>
  <si>
    <t>Sueldos grupo C2 personal funcionario-Asesoría Jurídica Gral</t>
  </si>
  <si>
    <t>Trienios personal funcionario-Asesoría Jurídica Gral</t>
  </si>
  <si>
    <t>Complemento de destino p. Funcionario-Asesoría Jurídica Gral</t>
  </si>
  <si>
    <t>Complem específic personal funcionario-Asesoría Jurídic Gral</t>
  </si>
  <si>
    <t>Otros complementos - Asesoría Jurídica</t>
  </si>
  <si>
    <t>Retribuciones basicas pnal.laboral fijo-Asesoría Jurídica Gr</t>
  </si>
  <si>
    <t>Otras remuneraciones pnal laboral fijo-Asesoría Jurídica Gra</t>
  </si>
  <si>
    <t>Indefinidos no fijos de plantilla-Asesoría Jurídica Gral</t>
  </si>
  <si>
    <t>Productividad-Asesoría Jurídica Gral</t>
  </si>
  <si>
    <t>Gratificaciones-Asesoría Jurídica General</t>
  </si>
  <si>
    <t>Seguridad social-Asesoría Jurídica Gral</t>
  </si>
  <si>
    <t>Acción social-Asesoría Jurídica Gral</t>
  </si>
  <si>
    <t>Prensa,revistas,libros y otras publicac-Asesoría Jurídi. Gra</t>
  </si>
  <si>
    <t>Material informático no inventariable-Asesoría Jurídi. Gral</t>
  </si>
  <si>
    <t>Ordinario no inventariable para almacen-Asesoría Juríd Gral</t>
  </si>
  <si>
    <t>Otros suministros- Asesoría Jurídica Gral</t>
  </si>
  <si>
    <t>Postales-Asesoría Jurídica Gral</t>
  </si>
  <si>
    <t>22202</t>
  </si>
  <si>
    <t>Telegráficas-Asesoría Jurídica Gral</t>
  </si>
  <si>
    <t>Otros gastos en comunicaciones-Asesoría Jurídica Gral</t>
  </si>
  <si>
    <t>Transportes de mercancias-Asesoría Jurídica Gral</t>
  </si>
  <si>
    <t>22604</t>
  </si>
  <si>
    <t>Jurídicos contenciosos-Asesoría Jurídica Gral</t>
  </si>
  <si>
    <t>Dietas del personal no directivo-Asesoría Jurídica Gral</t>
  </si>
  <si>
    <t>Locomoción del personal no directivo-Asesoría Jurídica Gral</t>
  </si>
  <si>
    <t>92014</t>
  </si>
  <si>
    <t>Sueldos del Grupo A1-Servicio de Asistencia Jurídica</t>
  </si>
  <si>
    <t>Sueldos del Grupo C2-Servicio de Asistencia Jurídica</t>
  </si>
  <si>
    <t>Trienios-Servicio de Asistencia Jurídica</t>
  </si>
  <si>
    <t>Complemento de destino-Servicio de Asistencia Jurídica</t>
  </si>
  <si>
    <t>Complemento específico-Servicio de Asistencia Jurídica</t>
  </si>
  <si>
    <t>Otros complementos-Servicio de Asistencia Jurídica</t>
  </si>
  <si>
    <t>Indefinidos no fijos en plantilla-Servicio de Asistencia Jur</t>
  </si>
  <si>
    <t>Gratificaciones-Servicio de Asistencia Jurídica</t>
  </si>
  <si>
    <t>Seguridad Social-Servicio de Asistencia Jurídica</t>
  </si>
  <si>
    <t>Acción social-Servicio de Asistencia Jurídica</t>
  </si>
  <si>
    <t>Repar., manten. y conserv.  equip. proces infor.S.Asis.Jurid</t>
  </si>
  <si>
    <t>Ordinario no inventariable- Asistencia Jurídica</t>
  </si>
  <si>
    <t>Prensa, revistas, libros y otras publicaciones-S.Asis.Jurídi</t>
  </si>
  <si>
    <t>Ordinario no inventariable para almacen .S.Asist.Jurídica</t>
  </si>
  <si>
    <t>Otros suministros-S.Asistencia Jurídica</t>
  </si>
  <si>
    <t>Postales-Serv.Asistencia Jurídica</t>
  </si>
  <si>
    <t>Del personal directivo-Servicio de asistencia jurídica</t>
  </si>
  <si>
    <t>Del personal no directivo-Serv.Asist.Jurídica</t>
  </si>
  <si>
    <t>Del personal directivo-Serv.Asistencia Jurídica</t>
  </si>
  <si>
    <t>Del personal no directivo-Serv.Asistencia Jurídica</t>
  </si>
  <si>
    <t>92030</t>
  </si>
  <si>
    <t>Sueldos del Grupo A2-Serv. Inform. internos</t>
  </si>
  <si>
    <t>Sueldos del Grupo C1- Serv. inform. internos</t>
  </si>
  <si>
    <t>Trienios-Serv. Inform. internos</t>
  </si>
  <si>
    <t>Complemento de destino-Serv. Inform. internos</t>
  </si>
  <si>
    <t>Complemento específico-Serv. Inform. internos</t>
  </si>
  <si>
    <t>Otros complementos-Servicios informáticos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</si>
  <si>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</si>
  <si>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</si>
  <si>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</si>
  <si>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</si>
  <si>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</si>
  <si>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</si>
  <si>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</si>
  <si>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</si>
  <si>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Cánones-Servicios informaticos internos</t>
  </si>
  <si>
    <t>Rep.,manten.yconserv.edificios y otras const.--Serv. Inform.</t>
  </si>
  <si>
    <t>Rep.mant. y conserv. elevadores servicios informaticos inter</t>
  </si>
  <si>
    <t>Rep.,manten.y conserv.extintores-Serv.informaticos internos</t>
  </si>
  <si>
    <t>Rep.,manten.y conserv.alarmas-Serv. informaticos internos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</si>
  <si>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</si>
  <si>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</si>
  <si>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</si>
  <si>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Combustibles y carburantes-Servic Informaticos Internos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</si>
  <si>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</si>
  <si>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</si>
  <si>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</si>
  <si>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</si>
  <si>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</si>
  <si>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</si>
  <si>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nfvormaticos internos</t>
  </si>
  <si>
    <t>Estudios y trabajos técnicos-Serv. informaticos internos</t>
  </si>
  <si>
    <t>Otros trabajos realizados por otras empresas y prof-Serv inf</t>
  </si>
  <si>
    <t>Del personal directivo- Servicios informáticos internos</t>
  </si>
  <si>
    <t>Del personal no directivo-Serv. Informáticos internos</t>
  </si>
  <si>
    <t>Del personal no directivo-Serv. informáticos internos</t>
  </si>
  <si>
    <t>Gastos en aplicaciones informáticas-Servicios informáticos i</t>
  </si>
  <si>
    <t>92081</t>
  </si>
  <si>
    <t>Publicidad y propaganda-Unidad de Auditoría de la Deuda</t>
  </si>
  <si>
    <t>22606</t>
  </si>
  <si>
    <t>Reuniones, conferencias y cursos-Unidad de Auditoría de la D</t>
  </si>
  <si>
    <t>Estudios y trabajos técnicos-Unidad Auditoría Deuda y Gestió</t>
  </si>
  <si>
    <t>92082</t>
  </si>
  <si>
    <t>Publicidad y propaganda-Unidad de Transparencia</t>
  </si>
  <si>
    <t>Reuniones, conferencias y cursos-Unidad de Transparencia</t>
  </si>
  <si>
    <t>Estudios y trabajos técnicos-Unidad de Transparencia</t>
  </si>
  <si>
    <t>92083</t>
  </si>
  <si>
    <t>Publicidad y propaganda-Un Evalución y Calidad</t>
  </si>
  <si>
    <t>Reuniones, conferencias y cursos-Un evaluación calidad</t>
  </si>
  <si>
    <t>Estudios y trabajos técnicos-Unidad de Evaluación y Calidad</t>
  </si>
  <si>
    <t>Gastos en aplicaciones informáticas-Unidad de Evaluación y C</t>
  </si>
  <si>
    <t>92511</t>
  </si>
  <si>
    <t>Prensa, revistas, libros y otras publicaciones-Ofic Defensor</t>
  </si>
  <si>
    <t>Ordinario no inventariable para almacen-Oficina Defensor</t>
  </si>
  <si>
    <t>Otros suministros-Oficina Defensor</t>
  </si>
  <si>
    <t>Estudios y trabajos técnicos-Oficina Defensor</t>
  </si>
  <si>
    <t>Locomocion personal no directivo-Oficina Defensor</t>
  </si>
  <si>
    <t>02</t>
  </si>
  <si>
    <t>24120</t>
  </si>
  <si>
    <t>Sueldos del Grupo C2 Personal Funcionario-Pol.Activas Empleo</t>
  </si>
  <si>
    <t>IP-FE - INFORMACION Y PROYECTOS (</t>
  </si>
  <si>
    <t>Trienios-Políticas Activas de Empleo</t>
  </si>
  <si>
    <t>Complemento de destino personal funcionario--Políticas Activ</t>
  </si>
  <si>
    <t>Complemento específico-Políticas Activ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</si>
  <si>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</si>
  <si>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</si>
  <si>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</si>
  <si>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</si>
  <si>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 Políticas activas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</si>
  <si>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</si>
  <si>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</si>
  <si>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</si>
  <si>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</si>
  <si>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 Políticas activas empleo</t>
  </si>
  <si>
    <t>EM-FE - EMPRENDEDORES (2019)</t>
  </si>
  <si>
    <t>Acción social-Políticas Activas de Empleo</t>
  </si>
  <si>
    <t>Repar., manten. conserv.equip.procesos informac.-Pol.Empleo</t>
  </si>
  <si>
    <t>Ordinario no inventariable- Políticas activas empleo</t>
  </si>
  <si>
    <t>Vestuario- Políticas activas de empleo</t>
  </si>
  <si>
    <t>Otros suministros- Políticas activas empleo</t>
  </si>
  <si>
    <t>Otros gastos en comunicaciones- Políticas activas empleo</t>
  </si>
  <si>
    <t>Primas de seguros- Políticas activas empleo</t>
  </si>
  <si>
    <t>Publicidad y propaganda- Políticas activas empleo</t>
  </si>
  <si>
    <t>Estudios y trabajos técnicos- Políticas activas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</si>
  <si>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</si>
  <si>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</si>
  <si>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</si>
  <si>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</si>
  <si>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</si>
  <si>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</si>
  <si>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</si>
  <si>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Indefinidos no Fijos de Plantilla-Formación y Proyectos</t>
  </si>
  <si>
    <t>FO-FE - FORMACION (2019)</t>
  </si>
  <si>
    <t>Seguridad Social-Formación y Proyectos</t>
  </si>
  <si>
    <t>Acción Social-Formación y Proyectos</t>
  </si>
  <si>
    <t>20800</t>
  </si>
  <si>
    <t>Arrendamientos de otro inmovilizado material-Formacion y Pro</t>
  </si>
  <si>
    <t>Mantenimiento Extintores-Formación y Proyectos</t>
  </si>
  <si>
    <t>Repar.,Manten.y Conser.de Maquinaria, Instal. y Ut.-Formació</t>
  </si>
  <si>
    <t>Repar., manten. conserv.equip.procesos informac.-Form.Proyec</t>
  </si>
  <si>
    <t>Ordinario no inventariable-Formación y Proyectos</t>
  </si>
  <si>
    <t>Prensa, revistas, libros y otras publicaciones-Fomento y Pro</t>
  </si>
  <si>
    <t>Otros suministros-Formación y Proyectos</t>
  </si>
  <si>
    <t>Postales-Formación y Proyectos</t>
  </si>
  <si>
    <t>Publicidad y Propaganda-Formación y Proyectos</t>
  </si>
  <si>
    <t>Reuniones, conferencias y cursos-Formación y Proyectos</t>
  </si>
  <si>
    <t>Otros gastos diversos-Formación y Proyectos</t>
  </si>
  <si>
    <t>Estudios y trabajos técnicos-Formación y Proyectos</t>
  </si>
  <si>
    <t>Otros trabajos realizados por otras empresas y prof.-Formaci</t>
  </si>
  <si>
    <t>41003</t>
  </si>
  <si>
    <t>Fundación Mpal. de Formación y Empleo-Formación y Proyectos</t>
  </si>
  <si>
    <t>24140</t>
  </si>
  <si>
    <t>Indefinidos no fijos de Plantilla-Promoción  Emprendedores</t>
  </si>
  <si>
    <t>Productividad-Promoción  Emprendedores</t>
  </si>
  <si>
    <t>Gratificaciones-Promoción de Emprendedores</t>
  </si>
  <si>
    <t>Seguridad Social-Promoción  Emprendedores</t>
  </si>
  <si>
    <t>Acción Social-Promoción  Emprendedores</t>
  </si>
  <si>
    <t>Rep.,Mant. y Conser.Ascensores, Elev. y Montac-Promoción  Em</t>
  </si>
  <si>
    <t>Mantenimiento Extintores-Promoción  Emprendedores</t>
  </si>
  <si>
    <t>Publicidad y propaganda-Promocion Emprended</t>
  </si>
  <si>
    <t>22603</t>
  </si>
  <si>
    <t>Publicación en Diarios Oficiales-Promoción Emprendedores</t>
  </si>
  <si>
    <t>Reuniones, conferencias y cursos-Promoción de Emprendedores</t>
  </si>
  <si>
    <t>Estudios y trabajos técnicos-Promocion de Emprendedores</t>
  </si>
  <si>
    <t>47003</t>
  </si>
  <si>
    <t>Ordenanzas Reg.Fomento Desarrollo Económico Jerez-Promoción</t>
  </si>
  <si>
    <t>Premios, becas y pensiones de estudio-Promoción de Emprended</t>
  </si>
  <si>
    <t>60900</t>
  </si>
  <si>
    <t>Otras invers nuevas infraest y bienes uso gral-Pr.Emprendedo</t>
  </si>
  <si>
    <t>43012</t>
  </si>
  <si>
    <t>Estudios y trabajos técnicos-plan actuación del comercio loc</t>
  </si>
  <si>
    <t>FE-FE - FOMENTO ECONOMICO (2019)</t>
  </si>
  <si>
    <t>Otras inversiones nuevas en infraest.y bienes para u-Plan ac</t>
  </si>
  <si>
    <t>43211</t>
  </si>
  <si>
    <t>Indefi. no fijos de plantilla-Activi. promo. turíst. externa</t>
  </si>
  <si>
    <t>PX-FE - PROMOCION EXTERNA (2019)</t>
  </si>
  <si>
    <t>Seguridad social-Actividades y promoción turística externa</t>
  </si>
  <si>
    <t>Acción social.-Actividades y promoción turística externa</t>
  </si>
  <si>
    <t>Arrendamientos de maquinaria, instalaciones y utillaje-Activ</t>
  </si>
  <si>
    <t>Arrendamientos de otro inmovilizado material- Actv. prom tur</t>
  </si>
  <si>
    <t>Cánones-Actividades y promoción turística externa</t>
  </si>
  <si>
    <t>Ordinario no inventariable-Activ.y promocion Turist. externa</t>
  </si>
  <si>
    <t>Otros suministros-Actividades y promoción turística externa</t>
  </si>
  <si>
    <t>Transportes de mercancias- Actividades y promoción turística</t>
  </si>
  <si>
    <t>Publicidad y propaganda-Activida. y promoci. turística exter</t>
  </si>
  <si>
    <t>Reuniones, conferencias y cursos-Activida. y promoci. turíst</t>
  </si>
  <si>
    <t>Limpieza y aseo-Actividades y promoción turística externa</t>
  </si>
  <si>
    <t>Estudios y trabajos técnicos-Activ. y promo. turístic. exter</t>
  </si>
  <si>
    <t>Otros trabajos realizados por otras emp.y prof-Activ. y prom</t>
  </si>
  <si>
    <t>43311</t>
  </si>
  <si>
    <t>Sueldos del Grupo A1. G. Administ. Impulso económico</t>
  </si>
  <si>
    <t>Trienios. G. Administ. Impulso económico</t>
  </si>
  <si>
    <t>Complemento de Destino. G. Administ. Impulso económico</t>
  </si>
  <si>
    <t>Complemento específico. G. Administ. Impulso económico</t>
  </si>
  <si>
    <t>Otros complementos - Gestión administrativa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</si>
  <si>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</si>
  <si>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</si>
  <si>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</si>
  <si>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Productividad-G. Administ. Impulso económico</t>
  </si>
  <si>
    <t>Gratificaciones-G. Administ. Impulso económico</t>
  </si>
  <si>
    <t>Seguridad social-G. Administ. Impulso económico</t>
  </si>
  <si>
    <t>Acción social.-G. Administ. Impulso económico</t>
  </si>
  <si>
    <t>Rep,mant.y conserv.edificios y otras const.-G.Administ.Impul</t>
  </si>
  <si>
    <t>Mantenimiento extintores-G. Administ. Impulso económico</t>
  </si>
  <si>
    <t>Mantenimiento alarmas-G. Administ. Impulso económico</t>
  </si>
  <si>
    <t>Rep, mant. y conserv. maq, instalac.y utill-G. Admin Imp Eco</t>
  </si>
  <si>
    <t>21500</t>
  </si>
  <si>
    <t>Rep, manten y conserv mobiliario y enseres-G. Adm. Impul eco</t>
  </si>
  <si>
    <t>Repar., manten. y conserv. de equip. para procesos informac.</t>
  </si>
  <si>
    <t>21900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</si>
  <si>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</si>
  <si>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</si>
  <si>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</si>
  <si>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</si>
  <si>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</si>
  <si>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</si>
  <si>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</si>
  <si>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Atenciones protocolarias y representativas-G. Admin. Impu ec</t>
  </si>
  <si>
    <t>Publicación en diarios oficiales-G. Administ. Impulso económ</t>
  </si>
  <si>
    <t>22614</t>
  </si>
  <si>
    <t>Otros gastos de promocion-G. Administ. Impulso económico</t>
  </si>
  <si>
    <t>Otros gastos diversos- Gestión administ.Impulso Económico</t>
  </si>
  <si>
    <t>Dietas miembros de los org de gobierno-G. Admin Impul econom</t>
  </si>
  <si>
    <t>Dietas del personal directivo-G. Administ. Impulso económico</t>
  </si>
  <si>
    <t>Dietas del personal no directivo-G. Administ. Impulso económ</t>
  </si>
  <si>
    <t>Locomoc miembros de los org de gobierno-G. Admin Impul econo</t>
  </si>
  <si>
    <t>Locomoción del personal directivo-G. Administ. Impulso econó</t>
  </si>
  <si>
    <t>Locomoción del personal no directivo-G. Administ. Impulso ec</t>
  </si>
  <si>
    <t>43313</t>
  </si>
  <si>
    <t>Sueldos del Grupo A2-Unidad de ventanilla empresarial</t>
  </si>
  <si>
    <t>FD-FE - FOMENTO Y DESAR. ECONOMIC</t>
  </si>
  <si>
    <t>Trienios-Unidad de ventanilla empresarial</t>
  </si>
  <si>
    <t>Complemento de destino-Unidad de ventanilla empresarial</t>
  </si>
  <si>
    <t>Complemento específico-Unidad de ventanilla empresarial</t>
  </si>
  <si>
    <t>Indefinidos no fijos de plantilla-Unidad de Ventanilla Empre</t>
  </si>
  <si>
    <t>Productividad - Unidad de ventanilla</t>
  </si>
  <si>
    <t>Seguridad social-Unidad de Ventanilla Empresarial</t>
  </si>
  <si>
    <t>Acción social-Unidad de Ventanilla Empresarial</t>
  </si>
  <si>
    <t>Repar,manten.y conserv.de edificios y otras const-Unidad Ven</t>
  </si>
  <si>
    <t>Rep.,manten. y conserv.de extintores-Unidad Ventanilla Empre</t>
  </si>
  <si>
    <t>Repar., manten. conserv. equip. procesos informac.U.ventanil</t>
  </si>
  <si>
    <t>Otros suministros-Unidad Ventanilla empresarial</t>
  </si>
  <si>
    <t>Transportes de mercancias- Unidad ventanilla empresarial</t>
  </si>
  <si>
    <t>Reuniones, conferencias y cursos-Unidad Ventanilla Empresari</t>
  </si>
  <si>
    <t>22608</t>
  </si>
  <si>
    <t>Comunidad de propietarios-Unidad Ventanilla empresarial</t>
  </si>
  <si>
    <t>47000</t>
  </si>
  <si>
    <t>Subv Esas privadas para fomento del empleo-Unid de Vent Empr</t>
  </si>
  <si>
    <t>Maquinaria, instalaciones y utillaje- Unidad ventanilla empr</t>
  </si>
  <si>
    <t>62500</t>
  </si>
  <si>
    <t>Adquisición de mobiliario y enseres-Unidad ventanilla empres</t>
  </si>
  <si>
    <t>62514</t>
  </si>
  <si>
    <t>Climatización de instalaciones- Unidad ventanilla empresaria</t>
  </si>
  <si>
    <t>Otras inv.nuevas asociadas func operativo-Unidad ventanilla</t>
  </si>
  <si>
    <t>43315</t>
  </si>
  <si>
    <t>Estudios y trabajos técnicos-Unidad Apoyo a Economía Social</t>
  </si>
  <si>
    <t>92412</t>
  </si>
  <si>
    <t>Reuniones, conferencias y cursos-Consejo Ec y Social</t>
  </si>
  <si>
    <t>94320</t>
  </si>
  <si>
    <t>46601</t>
  </si>
  <si>
    <t>Mancom muncipios Bahía Cádiz-Transf. Mancom. Bahía de Cádiz</t>
  </si>
  <si>
    <t>03</t>
  </si>
  <si>
    <t>92020</t>
  </si>
  <si>
    <t>Sueldos grupo A1 person funcionario-Serv Grles Admon Personl</t>
  </si>
  <si>
    <t>RH-RH - RECURSOS HUMANOS (2019)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</si>
  <si>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</si>
  <si>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</si>
  <si>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</si>
  <si>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</si>
  <si>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</si>
  <si>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</si>
  <si>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</si>
  <si>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</si>
  <si>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Horas extraord person laboral fijo-Serv Grles Admon Personal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</si>
  <si>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</si>
  <si>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</si>
  <si>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</si>
  <si>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</si>
  <si>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</si>
  <si>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Acción social-Serv Grles Admon de 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</si>
  <si>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</si>
  <si>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</si>
  <si>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</si>
  <si>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</si>
  <si>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Prensa,revistas,libros y otras publicac-Serv Grles Adm Perso</t>
  </si>
  <si>
    <t>Ordinario no inventariable para almacen-Serv Grles Adm. Pers</t>
  </si>
  <si>
    <t>Suministro de combustibles y carburantes-Serv Grles Adm Pers</t>
  </si>
  <si>
    <t>Suministro de vestuario-Serv Grles Admon Personal</t>
  </si>
  <si>
    <t>Otros suministros</t>
  </si>
  <si>
    <t>Tributos estatales-Serv.Grales.Administración Personal</t>
  </si>
  <si>
    <t>Publicación en diarios oficiales-Serv Grles Admon Personal</t>
  </si>
  <si>
    <t>Juridicos, contenciosos-Serv Grles Admon Personal</t>
  </si>
  <si>
    <t>22607</t>
  </si>
  <si>
    <t>Oposiciones y pruebas selectivas-Serv.Grales. Ad.Personal</t>
  </si>
  <si>
    <t>Estudios y trabajos técnicos-Serv Grles Admon Personal</t>
  </si>
  <si>
    <t>Otros trabajos realizados por otras empr y prof-S.G.Personal</t>
  </si>
  <si>
    <t>De los miembros de los órganos de gobierno-Serv Grles Admon</t>
  </si>
  <si>
    <t>Locomoción del personal no directivo-Serv Grles Adm de Perso</t>
  </si>
  <si>
    <t>Otras indemnizaciones-Serv Grles Admon Personal</t>
  </si>
  <si>
    <t>Otras transferencias/Servicios Generales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</si>
  <si>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</si>
  <si>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</si>
  <si>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</si>
  <si>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</si>
  <si>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</si>
  <si>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</si>
  <si>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Gratificaciones- Formación interna</t>
  </si>
  <si>
    <t>Seguridad social-Formación Interna</t>
  </si>
  <si>
    <t>16200</t>
  </si>
  <si>
    <t>Formación y perfeccionamiento del personal-Formación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</si>
  <si>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</si>
  <si>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</si>
  <si>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</si>
  <si>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</si>
  <si>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22623</t>
  </si>
  <si>
    <t>Actividades complementrias/Formac. Interna</t>
  </si>
  <si>
    <t>Otros gastos diversos-Formación Interna</t>
  </si>
  <si>
    <t>Del personal no directivo/Formac. Interna</t>
  </si>
  <si>
    <t>Del personal no directivo/Formación Interna</t>
  </si>
  <si>
    <t>Otras transferencias- Formación interna</t>
  </si>
  <si>
    <t>92022</t>
  </si>
  <si>
    <t>Sueldos del grupo A1 personal funcionario-Prev Riesgos Labor</t>
  </si>
  <si>
    <t>Sueldos del grupo C2 personal funcionario-Prev Riesgos Labor</t>
  </si>
  <si>
    <t>Sueldos del grupo E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</si>
  <si>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</si>
  <si>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</si>
  <si>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</si>
  <si>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Otros complementos-Prev.Riesgos Laborales</t>
  </si>
  <si>
    <t>Retribuciones básicas-Prev Riesgos Laborales</t>
  </si>
  <si>
    <t>Otras remuneraciones-Prev Riesgos Laborales</t>
  </si>
  <si>
    <t>13100</t>
  </si>
  <si>
    <t>Retribuciones personal laboral eventual-Prev Riesgos Laboral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</si>
  <si>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</si>
  <si>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</si>
  <si>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</si>
  <si>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</si>
  <si>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</si>
  <si>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</si>
  <si>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</si>
  <si>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</si>
  <si>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</si>
  <si>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</si>
  <si>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22501</t>
  </si>
  <si>
    <t>Tributos de las Comunidades Autónomas-Prev Riesgos Laborales</t>
  </si>
  <si>
    <t>Estudios y trabajos tecnicos-Prev Riesgos Laborales</t>
  </si>
  <si>
    <t>92067</t>
  </si>
  <si>
    <t>Retribuciones básicas pers laboral fijo-Servicio Mayordomia</t>
  </si>
  <si>
    <t>Horas extraordinarias - Servicio de Mayordomía</t>
  </si>
  <si>
    <t>Otras remuneraciones person laboral fijo-Servicio Mayordomia</t>
  </si>
  <si>
    <t>Productividad-Servicio Mayordomia</t>
  </si>
  <si>
    <t>Gratificaciones-Servicio Mayordomia</t>
  </si>
  <si>
    <t>Seguridad social-Servicio Mayordomia</t>
  </si>
  <si>
    <t>Accion social-Servicio Mayordomia</t>
  </si>
  <si>
    <t>Suministro de vestuario-Servicio Mayordomia</t>
  </si>
  <si>
    <t>92940</t>
  </si>
  <si>
    <t>Retribuciones básicas- Prog.temporal paga extra 2012</t>
  </si>
  <si>
    <t>Sueldos del Grupo A1- Prog.temporal paga extra 2012</t>
  </si>
  <si>
    <t>Sueldos del Grupo A2- Prog.temporal paga extra 2012</t>
  </si>
  <si>
    <t>Sueldos del Grupo C1- Prog.temporal paga extra 2012</t>
  </si>
  <si>
    <t>Sueldos del Grupo C2- Prog.temporal paga extra 2012</t>
  </si>
  <si>
    <t>Sueldos del Grupo E- Prog.temporal paga extra</t>
  </si>
  <si>
    <t>Complemento específico- Prog.temporal paga extra 2012</t>
  </si>
  <si>
    <t>Otras remuneraciones- Prog.temporal paga extra 2012</t>
  </si>
  <si>
    <t>Retribuciones personal laboral eventual-Prog.temporal paga e</t>
  </si>
  <si>
    <t>Indefinidos no fijos en plantilla-Prog.temporal paga extra 2</t>
  </si>
  <si>
    <t>04</t>
  </si>
  <si>
    <t>15320</t>
  </si>
  <si>
    <t>61914</t>
  </si>
  <si>
    <t>Adaptación de viales públicos ELA Guadalcacín</t>
  </si>
  <si>
    <t>MR-MR - MEDIO RURAL (2019)</t>
  </si>
  <si>
    <t>61915</t>
  </si>
  <si>
    <t>Asfaltado de viales públicos ELA La Barca de la Florida</t>
  </si>
  <si>
    <t>16210</t>
  </si>
  <si>
    <t>62308</t>
  </si>
  <si>
    <t>Adquisición maquinaria recogida de residuos ELA Estella Marq</t>
  </si>
  <si>
    <t>16510</t>
  </si>
  <si>
    <t>61917</t>
  </si>
  <si>
    <t>Sustitución luminaria pub.a LED ELA Estella Marqués</t>
  </si>
  <si>
    <t>17110</t>
  </si>
  <si>
    <t>61916</t>
  </si>
  <si>
    <t>Dotación mobiliario infantil y urban parques ELA N.Jarilla</t>
  </si>
  <si>
    <t>33811</t>
  </si>
  <si>
    <t>Arrendamientos de otro inm. material-Fiestas pop. y fest. m.</t>
  </si>
  <si>
    <t>22105</t>
  </si>
  <si>
    <t>Productos alimenticios-Fiestas pop. y festejos medio rural</t>
  </si>
  <si>
    <t>22610</t>
  </si>
  <si>
    <t>Festejos populares--Fiestas pop. y festejos Medio Rural</t>
  </si>
  <si>
    <t>22612</t>
  </si>
  <si>
    <t>Actividades culturales en BBRR-Distrito Rural</t>
  </si>
  <si>
    <t>34210</t>
  </si>
  <si>
    <t>62203</t>
  </si>
  <si>
    <t>Construcción vestuarios adapt.discapacitados ELA S.Isidro</t>
  </si>
  <si>
    <t>45410</t>
  </si>
  <si>
    <t>Indefinidos no fijos en plantilla-Caminos Rurales</t>
  </si>
  <si>
    <t>Seguridad Social-Caminos Rurales</t>
  </si>
  <si>
    <t>Acción social-Caminos Rurales</t>
  </si>
  <si>
    <t>21000</t>
  </si>
  <si>
    <t>Rep.,mant. y conserv.infraestr.y bienes nat.-Caminos Rurales</t>
  </si>
  <si>
    <t>92032</t>
  </si>
  <si>
    <t>Rep.mant. y consv. equip.para procesos inform-Gest Adm Pedan</t>
  </si>
  <si>
    <t>Ordinario no inventariable-Gestion Admtiva. Pedanias</t>
  </si>
  <si>
    <t>Material informático no inventariable-Gestión Adva. Pedanias</t>
  </si>
  <si>
    <t>Locomoción personal no directivo-Gestion Admtiva. Pedanias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</si>
  <si>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</si>
  <si>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</si>
  <si>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</si>
  <si>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</si>
  <si>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</si>
  <si>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</si>
  <si>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Otros complementos- Administración Medio Rural</t>
  </si>
  <si>
    <t>Retribuciones básicas-Administración Medio Rural</t>
  </si>
  <si>
    <t>Otras remuneraciones-Administración Medio Rural</t>
  </si>
  <si>
    <t>Indefinidos no fijos en plantilla-Administración Medio Rural</t>
  </si>
  <si>
    <t>Productividad-Administración Medio Rural</t>
  </si>
  <si>
    <t>Seguridad Social-Administración Medio Rural</t>
  </si>
  <si>
    <t>Acción social-Administración Medio 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</si>
  <si>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</si>
  <si>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</si>
  <si>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</si>
  <si>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</si>
  <si>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</si>
  <si>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</si>
  <si>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</si>
  <si>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Atenciones protocolarias y representativs-Admon. Medio Rural</t>
  </si>
  <si>
    <t>Publicidad y propaganda-Administgración Medio Rural</t>
  </si>
  <si>
    <t>Publicación en Diarios Oficiales-Admon. Medio Rural</t>
  </si>
  <si>
    <t>Dietas de los miembros organos gobier-Admon. Medio Rural</t>
  </si>
  <si>
    <t>Dietas del personal no directivo-Admon. Medio Rural</t>
  </si>
  <si>
    <t>Locomocion miembros organos de gobierno-Admon. Medio Rural</t>
  </si>
  <si>
    <t>Locomocion del personal no directivo-Admon. Medio Rural</t>
  </si>
  <si>
    <t>48933</t>
  </si>
  <si>
    <t>Grupo desarrollo rural-Admon. Medio Rural</t>
  </si>
  <si>
    <t>92041</t>
  </si>
  <si>
    <t>Sueldos del Grupo A1 pers.funcionario-Desarr.Medio Rural</t>
  </si>
  <si>
    <t>Sueldos grupo A2 personal funcion-Desarr. del Medio Rural</t>
  </si>
  <si>
    <t>Trienios personal funcionario-Desarr. del Medio Rural</t>
  </si>
  <si>
    <t>Complemen destino person funcionario-Desarr. del Medio Rural</t>
  </si>
  <si>
    <t>Complemento específico-Desarrollo del medio rural</t>
  </si>
  <si>
    <t>Retribucion basicas pnal.laboral fijo-Desarr. del Medio Rura</t>
  </si>
  <si>
    <t>Otras remuneracion pers laboral fijo-Desarr. del Medio Rural</t>
  </si>
  <si>
    <t>Indefinidos no fijos de plantilla-Desarr. del Medio Rural</t>
  </si>
  <si>
    <t>Retribuciones otro personal-Desarr. del Medio Rural</t>
  </si>
  <si>
    <t>Productividad-Desarr. del Medio Rural</t>
  </si>
  <si>
    <t>Gratificaciones-Desarrollo Medio Rural</t>
  </si>
  <si>
    <t>Seguridad social-Desarr. del Medio Rural</t>
  </si>
  <si>
    <t>Acción social-Desarr. del Medio Rural</t>
  </si>
  <si>
    <t>Arrendam maquin, instalac y utillaje-Desarr. del Medio Rural</t>
  </si>
  <si>
    <t>Repar,maten.y conserv.infraestructuras y biene naturales</t>
  </si>
  <si>
    <t>Rep.mant. y cons. edif y otras constr-Desarr. del Medio Rura</t>
  </si>
  <si>
    <t>Rep.,manten.y conserv. maquinaria, instalac. y utillaje-Desa</t>
  </si>
  <si>
    <t>Repar., manten. y conserv. de elementos de transporte</t>
  </si>
  <si>
    <t>Ordinar no inventariable para almacen-Desarr. del Medio Rura</t>
  </si>
  <si>
    <t>Suminist combustibles y carburantes-Desarr. del Medio Rural</t>
  </si>
  <si>
    <t>Suministro de vestuario-Desarr. del Medio Rural</t>
  </si>
  <si>
    <t>Otros suministros-Desarrollo del Medio Rural</t>
  </si>
  <si>
    <t>Estudios y trabajos técnicos-Desarrollo del Medio Rural</t>
  </si>
  <si>
    <t>92042</t>
  </si>
  <si>
    <t>Indefinidos no fijos en plantilla-Distrito Rural</t>
  </si>
  <si>
    <t>Seguridad Social-Distrito Rural</t>
  </si>
  <si>
    <t>Acción social-Distrito Rural</t>
  </si>
  <si>
    <t>Arrendam.edificios y otras construc.-Distrito Rural</t>
  </si>
  <si>
    <t>Arrend.maquinaria, instalaciones y utillaje-Distrito Rural</t>
  </si>
  <si>
    <t>Arrendamientos de material de transporte-Distrito Rural</t>
  </si>
  <si>
    <t>20500</t>
  </si>
  <si>
    <t>Arrendamientos de mobiliario y enseres-Distrito Rural</t>
  </si>
  <si>
    <t>Repar.mant. y cons. de infraestr y bienes nat.-Distrit Rural</t>
  </si>
  <si>
    <t>Rep,mant.y conserv.edificios y otras constr.-Distrito Rural</t>
  </si>
  <si>
    <t>Ordinario no inventariable-Distrito Rural</t>
  </si>
  <si>
    <t>Combustibles y carburantes-Distrito Rural</t>
  </si>
  <si>
    <t>Vestuario-Distrito Rural</t>
  </si>
  <si>
    <t>Productos alimenticios-Distrito Rural</t>
  </si>
  <si>
    <t>Otros suministros-Distrito Rural</t>
  </si>
  <si>
    <t>Publicidad y propaganda-Distrito Rural</t>
  </si>
  <si>
    <t>Reuniones, conferencias y cursos-Distrito Rural</t>
  </si>
  <si>
    <t>22670</t>
  </si>
  <si>
    <t>Programas actuacion en distritos-Distrito Rural</t>
  </si>
  <si>
    <t>Limpieza y aseo- Distrito Rural</t>
  </si>
  <si>
    <t>Otros trabajos realizados por otras empresas y prof.-Distrit</t>
  </si>
  <si>
    <t>Otras indemnizaciones-Distrito Rural</t>
  </si>
  <si>
    <t>Otras inversiones nuevas en infraestr y bienes para u-Medio</t>
  </si>
  <si>
    <t>61900</t>
  </si>
  <si>
    <t>Otras inversiones en infraestructuras y bienes uso general</t>
  </si>
  <si>
    <t>92043</t>
  </si>
  <si>
    <t>Arrendam.material de transporte-Actuaciones Planes Desarroll</t>
  </si>
  <si>
    <t>Ordinario no inventariable-Actuaciones Planes Desarrollo Rur</t>
  </si>
  <si>
    <t>Estudios y trabajos técnicos-Actuaciones Planes Desarrollo R</t>
  </si>
  <si>
    <t>Otros trabajos otr.empr-Actuaciones Planes Desarrol</t>
  </si>
  <si>
    <t>Del personal no directivo-Actuaciones Planes Desarrollo Rura</t>
  </si>
  <si>
    <t>44990</t>
  </si>
  <si>
    <t>Otras subv.a entes pbcos.y socied.mercantiles-Actuaciones Pl</t>
  </si>
  <si>
    <t>48000</t>
  </si>
  <si>
    <t>Atenciones beneficas y asistenciales-Actuaciones Planes Desa</t>
  </si>
  <si>
    <t>Maquinaria, instalaciones y utillaje-Actuaciones Plan Desarr</t>
  </si>
  <si>
    <t>Adquisición de mobiliario y enseres-Actuaciones Plan Desarro</t>
  </si>
  <si>
    <t>Equipos para procesos de información-Actuaciones Plan Desarr</t>
  </si>
  <si>
    <t>Gastos en aplicaciones informáticas-Actuaciones Plan Desarro</t>
  </si>
  <si>
    <t>93310</t>
  </si>
  <si>
    <t>63229</t>
  </si>
  <si>
    <t>Rehabilitación antiguas escuelas ELA Torrecera</t>
  </si>
  <si>
    <t>63231</t>
  </si>
  <si>
    <t>Adecuación infraes.CEIP Guadalete ELA El Torno</t>
  </si>
  <si>
    <t>63218</t>
  </si>
  <si>
    <t>Rehabilitación y mejoras zonas deportivas ELA S.Isidro Guada</t>
  </si>
  <si>
    <t>63230</t>
  </si>
  <si>
    <t>Adecentamiento y repar.edificio consistorial ELA Estella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</si>
  <si>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</si>
  <si>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</si>
  <si>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</si>
  <si>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</si>
  <si>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</si>
  <si>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</si>
  <si>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46801</t>
  </si>
  <si>
    <t>Fondo Compensación ELA por crec. habit. desde convenios vig.</t>
  </si>
  <si>
    <t>05</t>
  </si>
  <si>
    <t>23125</t>
  </si>
  <si>
    <t>Sueldos G-C2 pers.func.-Igualdad Salud</t>
  </si>
  <si>
    <t>IS-IS - IGUALDAD Y SALUD (2019)</t>
  </si>
  <si>
    <t>Trienios pers. func.--Igualdad Salud</t>
  </si>
  <si>
    <t>Complem. destino pers.func-Igualdad Salud</t>
  </si>
  <si>
    <t>Complem. específ.pers.func-Igualdad Salud</t>
  </si>
  <si>
    <t>Otros complementos- Igualdad y salud</t>
  </si>
  <si>
    <t>Retrib. básicas pers.lab.fijo-Igualdad Salud</t>
  </si>
  <si>
    <t>Horas extraordinarias - Igualdad y Salud</t>
  </si>
  <si>
    <t>Otras remun.pers. lab. fijo-Igualdad Salud</t>
  </si>
  <si>
    <t>Indef. no fijos plantilla-IIgualdad Salud</t>
  </si>
  <si>
    <t>Productividad-Igualdad Salud</t>
  </si>
  <si>
    <t>Gratificaciones-Igualdad Salud</t>
  </si>
  <si>
    <t>Seguridad Social-Igualdad Salud</t>
  </si>
  <si>
    <t>Acción Social-Igualdad Salud</t>
  </si>
  <si>
    <t>Arrend. edif. otras const.-Igualdad y Salud</t>
  </si>
  <si>
    <t>Arrend. mat. de transp.-Igualdad y Salud</t>
  </si>
  <si>
    <t>Cánones-Igualdad y Salud</t>
  </si>
  <si>
    <t>Rep. mant. conserv. edif. const-I. y Salud</t>
  </si>
  <si>
    <t>Rep. mant.conserv.ascens.elev.montac.-I. y Salud</t>
  </si>
  <si>
    <t>Mant. extintores-Igualdad y Salud</t>
  </si>
  <si>
    <t>Rep.mant.conserv.maq.inst.utillj-I.y Salud</t>
  </si>
  <si>
    <t>Rep.mant.conserv.eqp.proces.inform.-I.y Salud</t>
  </si>
  <si>
    <t>Ordinario no inventariable-Igualdad y Salud</t>
  </si>
  <si>
    <t>Prensa, revistas, libros y otras publicaciones-Igualdad y Sa</t>
  </si>
  <si>
    <t>Sum. vestuario-Igualdad y Salud</t>
  </si>
  <si>
    <t>Productos alimenticios-Igualdad y Salud</t>
  </si>
  <si>
    <t>Productos farmc. mat. sanit.-Igualdad y Salud</t>
  </si>
  <si>
    <t>Productos limpieza y aseo-Igualdad y Salud</t>
  </si>
  <si>
    <t>Otros suministros-Igualdad y Salud</t>
  </si>
  <si>
    <t>Postales-Igualdad y Salud</t>
  </si>
  <si>
    <t>Transportes de mercancias- Igualdad y Salud</t>
  </si>
  <si>
    <t>Primas de seguros- Igualdad y salud</t>
  </si>
  <si>
    <t>Atenc. protocol. represent.-Igualdad y Salud</t>
  </si>
  <si>
    <t>Publicidad y propaganda-Igualdad y Salud</t>
  </si>
  <si>
    <t>Reuniones conferen. cursos-Igualdad y Salud</t>
  </si>
  <si>
    <t>22663</t>
  </si>
  <si>
    <t>Gtos. diversos proyecto casa de las mujeres-Igualdad y Salud</t>
  </si>
  <si>
    <t>22664</t>
  </si>
  <si>
    <t>Dinamizacion asociaciones-Igualdad y Salud</t>
  </si>
  <si>
    <t>22665</t>
  </si>
  <si>
    <t>Campaña contra la violenci-Igualdad  y Salud</t>
  </si>
  <si>
    <t>22666</t>
  </si>
  <si>
    <t>Proyecto salud nuestra ciudad--I. y Salud</t>
  </si>
  <si>
    <t>Estudios y trabajos tecnicos-I. y Salud</t>
  </si>
  <si>
    <t>Otros trabajos realizados por otras empresas y profesionales</t>
  </si>
  <si>
    <t>Del personal directivo-Igualda y Salud</t>
  </si>
  <si>
    <t>Dietas personal no directivo-I. y Salud</t>
  </si>
  <si>
    <t>Del personal directivo-Igualdad y Salud</t>
  </si>
  <si>
    <t>Locomoción pers. no direct.-I. y Salud</t>
  </si>
  <si>
    <t>Atenciones benéf. y asistenc.-I. y Salud</t>
  </si>
  <si>
    <t>Otras inversiones nuevas en infraestr y bienes-Igualdad y Sa</t>
  </si>
  <si>
    <t>61970</t>
  </si>
  <si>
    <t>Actuaciones varias-Igualdad y Salud</t>
  </si>
  <si>
    <t>06</t>
  </si>
  <si>
    <t>34010</t>
  </si>
  <si>
    <t>Retribuciones básicas-Servicios Generales de Deportes</t>
  </si>
  <si>
    <t>DE-DE - DEPORTES (2019)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</si>
  <si>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</si>
  <si>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</si>
  <si>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</si>
  <si>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</si>
  <si>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</si>
  <si>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social-Servicios Generales de Deportes</t>
  </si>
  <si>
    <t>Arrendamiento Maqu., Inst. y Utillaje-Serv.Grales.Deportes</t>
  </si>
  <si>
    <t>Arrendamientos de Mobiliario y Enseres-Serv.Grales.Deportes</t>
  </si>
  <si>
    <t>Arrendam. de equipos para procesos de inform-Serv. Grles Dep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</si>
  <si>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</si>
  <si>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</si>
  <si>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</si>
  <si>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</si>
  <si>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</si>
  <si>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</si>
  <si>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Inventariable-Serv.Grales.Deportes</t>
  </si>
  <si>
    <t>Ordinario no Inventariable para Almacén-Serv.Grales.Deportes</t>
  </si>
  <si>
    <t>22102</t>
  </si>
  <si>
    <t>Suministro de Gas-Serv.Grales.Deportes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</si>
  <si>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</si>
  <si>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</si>
  <si>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</si>
  <si>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</si>
  <si>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</si>
  <si>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Comunicaciones Postales-Serv.Grales.Deportes</t>
  </si>
  <si>
    <t>Transportes de Mercancías-Serv.Grales.Deportes</t>
  </si>
  <si>
    <t>Atenciones Protocolarias y Representativas-Serv.Grales.Depor</t>
  </si>
  <si>
    <t>Reuniones, Conferencias y Cursos-Serv.Grales.Deportes</t>
  </si>
  <si>
    <t>Limpieza y Aseo-Serv.Grales.Deportes</t>
  </si>
  <si>
    <t>Estudios y Trabajos Técnicos-Serv.Grales.Deportes</t>
  </si>
  <si>
    <t>Otros trabajos realizados por otras empresas y prof-Ser.g.De</t>
  </si>
  <si>
    <t>Dietas del personal no directivo- Serv. grales. Deportes</t>
  </si>
  <si>
    <t>Locomoción el personal no directivo- Serv. grales. Deportes</t>
  </si>
  <si>
    <t>Otras transferencias- S.Grales. 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</si>
  <si>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</si>
  <si>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</si>
  <si>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</si>
  <si>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</si>
  <si>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</si>
  <si>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</si>
  <si>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</si>
  <si>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</si>
  <si>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de otro inmovilizado material-Promocion y fom</t>
  </si>
  <si>
    <t>Prensa, revistas, libros y otras publicaciones-Promoc.deport</t>
  </si>
  <si>
    <t>Otros suministros-Prom.y fomento deporte</t>
  </si>
  <si>
    <t>Primas de seguros-Promoción Fomento Deportes</t>
  </si>
  <si>
    <t>22609</t>
  </si>
  <si>
    <t>Actividades culturales y deportivas-Prom.y fomento deporte</t>
  </si>
  <si>
    <t>Estudios y trabajos técnicos-Prom.y fomento deporte</t>
  </si>
  <si>
    <t>Otros trabajos realizados por otras empresas y profes.-Promo</t>
  </si>
  <si>
    <t>Premios, becas y pensiones de estudio-Promoción y fomento de</t>
  </si>
  <si>
    <t>Otras transferencias- Prom y fomento deporte</t>
  </si>
  <si>
    <t>Otras inv.nuevas asociadas funcio. operat. serv.-Promoción y</t>
  </si>
  <si>
    <t>34112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</si>
  <si>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</si>
  <si>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</si>
  <si>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</si>
  <si>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</si>
  <si>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</si>
  <si>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Seguridad- Consejo del Motor</t>
  </si>
  <si>
    <t>Estudios y trabajos técnicos-Consejo Motor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</si>
  <si>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</si>
  <si>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</si>
  <si>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</si>
  <si>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</si>
  <si>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</si>
  <si>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</si>
  <si>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</si>
  <si>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</si>
  <si>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</si>
  <si>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</si>
  <si>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</si>
  <si>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</si>
  <si>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</si>
  <si>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Suminis Gas-Instalac. y pistas deportivas</t>
  </si>
  <si>
    <t>Productos de limpieza y aseo- Instalaciones y pistas deport</t>
  </si>
  <si>
    <t>Estudios y trabajos técnicos-Instalc y pistas deportivas</t>
  </si>
  <si>
    <t>Otros trabajos realizados por otras empresas y prof-Instalac</t>
  </si>
  <si>
    <t>Maquinaria, instalaciones y utillaje-Instal.pistas deportiva</t>
  </si>
  <si>
    <t>62752</t>
  </si>
  <si>
    <t>Inst. césped artificial Campo Fútbol Picadueñas</t>
  </si>
  <si>
    <t>Otras inv.nuevas asociadas func. operat. serv.-Instalaciones</t>
  </si>
  <si>
    <t>63200</t>
  </si>
  <si>
    <t>Inversión reposición edificios y otras construc.-Instalacion</t>
  </si>
  <si>
    <t>63900</t>
  </si>
  <si>
    <t>Otras inversiones de reposición asociada al func.op.serv.-In</t>
  </si>
  <si>
    <t>34211</t>
  </si>
  <si>
    <t>Retribuciones básicas-Piscinas Municipales</t>
  </si>
  <si>
    <t>Otras remuneraciones-Piscinas Municipales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</si>
  <si>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</si>
  <si>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</si>
  <si>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</si>
  <si>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</si>
  <si>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Repar.manten.conserv.de edif. y otras construc.-Piscina Mpal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</si>
  <si>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</si>
  <si>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</si>
  <si>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</si>
  <si>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</si>
  <si>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</si>
  <si>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Maquinaria, instalaciones y utillaje- Piscinas mpales.</t>
  </si>
  <si>
    <t>Inversión reposición edificios y otras construcciones-Piscin</t>
  </si>
  <si>
    <t>Otras inversiones de reposición asociada al func.op.serv.-Pi</t>
  </si>
  <si>
    <t>46100</t>
  </si>
  <si>
    <t>A Diputaciones, Consejos o Cabildos insulares-Transf.a Entid</t>
  </si>
  <si>
    <t>07</t>
  </si>
  <si>
    <t>Retrib. básicas pers. laboral fijo-Vias Públicas</t>
  </si>
  <si>
    <t>Horas extraordinarias.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</si>
  <si>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</si>
  <si>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</si>
  <si>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</si>
  <si>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</si>
  <si>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</si>
  <si>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</si>
  <si>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</si>
  <si>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Rep. mant. y conserv. infraest. y bienes natu.-Vias Públicas</t>
  </si>
  <si>
    <t>Repar,manten.y conserv.de edificios y otras const.-Vias Públ</t>
  </si>
  <si>
    <t>Vestuario-Vias Públicas</t>
  </si>
  <si>
    <t>Otros suministros+Vias Públicas</t>
  </si>
  <si>
    <t>Estudios y trabajos técnicos-Vias Públicas</t>
  </si>
  <si>
    <t>Otras inversiones nuevas en infraest.y bienes para u-Vías pú</t>
  </si>
  <si>
    <t>60975</t>
  </si>
  <si>
    <t>POS 2006 Asfaltado de diversas calles en Nueva Jarilla</t>
  </si>
  <si>
    <t>Otras inversiones infraestructuras y bienes uso gral-Vías pu</t>
  </si>
  <si>
    <t>61903</t>
  </si>
  <si>
    <t>REFUERZO DE FIRME DE VARIAS CALLES</t>
  </si>
  <si>
    <t>Maquinaria, instalaciones y utillaje-Vias Públicas</t>
  </si>
  <si>
    <t>16410</t>
  </si>
  <si>
    <t>Sueldo G-C2 personal funcionario-Cementerio</t>
  </si>
  <si>
    <t>Trienios personal funcionario-Cementerio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</si>
  <si>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</si>
  <si>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</si>
  <si>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</si>
  <si>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</si>
  <si>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extraordinarias- Cementerio</t>
  </si>
  <si>
    <t>Otras remuneraciones personal laboral fijo-Cementerio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</si>
  <si>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</si>
  <si>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</si>
  <si>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</si>
  <si>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</si>
  <si>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</si>
  <si>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</si>
  <si>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</t>
  </si>
  <si>
    <t>Repar,manten.y conserv.de edificios y otras const.Cementerio</t>
  </si>
  <si>
    <t>Suministro combustibls y carburantes-Cementerio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</si>
  <si>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</si>
  <si>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</si>
  <si>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</si>
  <si>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</si>
  <si>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utillaje-Cementerio</t>
  </si>
  <si>
    <t>63223</t>
  </si>
  <si>
    <t>ACTUACIONES MEDIOAMBIENTALES CEMENTERIO MUNICIPAL</t>
  </si>
  <si>
    <t>Sueldos G-C1 personal funcionario-Alumbrado público</t>
  </si>
  <si>
    <t>Trienios personal funcionarioAlumbrado público</t>
  </si>
  <si>
    <t>Complemento destino personal funcionario-Alumbrado público</t>
  </si>
  <si>
    <t>Complemento específico persn. funcionario-Alumbrado público</t>
  </si>
  <si>
    <t>Otros complementos-Alumbrado públcio</t>
  </si>
  <si>
    <t>Retribuciones básicas persn. laboral fijo-Alumbrado público</t>
  </si>
  <si>
    <t>Horas extraordinarias. Alumbrado Público</t>
  </si>
  <si>
    <t>Otras remuneraciones personal laboral fijo-Alumbrado Público</t>
  </si>
  <si>
    <t>Productividad-Alumbrado público</t>
  </si>
  <si>
    <t>Gratificaciones-Alumbrado público</t>
  </si>
  <si>
    <t>Seguridad Social-Alumbrado público</t>
  </si>
  <si>
    <t>Acción Social-Alumbrado público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</si>
  <si>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</si>
  <si>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</si>
  <si>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</si>
  <si>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</si>
  <si>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</si>
  <si>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16511</t>
  </si>
  <si>
    <t>Otras invers nuevas infraest y bienes uso gral-Alumb.pub.sin</t>
  </si>
  <si>
    <t>17111</t>
  </si>
  <si>
    <t>60947</t>
  </si>
  <si>
    <t>Aparatos biosaludables parques urbanos-Parques biosaludables</t>
  </si>
  <si>
    <t>Otras inversiones en infraest.y bienes uso general-Plan actu</t>
  </si>
  <si>
    <t>45010</t>
  </si>
  <si>
    <t>Sueldos del grupo A2 personal funcionario-Serv Grles Infraes</t>
  </si>
  <si>
    <t>Sueldos del grupo C1 personal funcionario-Serv Grles Infraes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</si>
  <si>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</si>
  <si>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</si>
  <si>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</si>
  <si>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</si>
  <si>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</si>
  <si>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</si>
  <si>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</si>
  <si>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extraordinarias. Servicios Generales de Infraestructur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</si>
  <si>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</si>
  <si>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</si>
  <si>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</si>
  <si>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Gratificaciones-Serv Grles Infraestructura</t>
  </si>
  <si>
    <t>Seguridad social-Serv Grles Infraestructura</t>
  </si>
  <si>
    <t>Acción social-Serv Grles Infraestructura</t>
  </si>
  <si>
    <t>Rep.,manten. y conserv.de extintores-S.G.Infraestructura</t>
  </si>
  <si>
    <t>Rep.mant.conserv.equip.para procesos inform-Serv Grles Infra</t>
  </si>
  <si>
    <t>Ordinario no inventariable-Serv.Grales.Infraestructura</t>
  </si>
  <si>
    <t>Ordinario no inventariable para almacen-Serv Grles Infraestr</t>
  </si>
  <si>
    <t>Suministro de vestuario-Serv Grles Infraestructura</t>
  </si>
  <si>
    <t>Dietas del personal no directivo- Serv. grales. Infraestruct</t>
  </si>
  <si>
    <t>Locomoción del personal no directivo- Serv.grales.Infraestru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</si>
  <si>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</si>
  <si>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</si>
  <si>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</si>
  <si>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</si>
  <si>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</si>
  <si>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</si>
  <si>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</si>
  <si>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extraordinarias. almacén y  Talleres</t>
  </si>
  <si>
    <t>Otras remuneraciones person laboral fijo-Almacen y Talleres</t>
  </si>
  <si>
    <t>Indefinidos no fijos de plantilla-Almacen y Talleres</t>
  </si>
  <si>
    <t>Productividad-Almacen y Talleres</t>
  </si>
  <si>
    <t>Gratificaciones-Almacen y Talleres</t>
  </si>
  <si>
    <t>Seguridad social-Almacen y Talleres</t>
  </si>
  <si>
    <t>Acción social.-Almacen y Talleres</t>
  </si>
  <si>
    <t>Otros suministros-Almacen y Talleres</t>
  </si>
  <si>
    <t>92063</t>
  </si>
  <si>
    <t>Repar,manten.y conserv.de edificios y otras constr-Mantenimi</t>
  </si>
  <si>
    <t>Rep..mant.y conserv.maquinaria, instalac. y util-Mant depen</t>
  </si>
  <si>
    <t>21302</t>
  </si>
  <si>
    <t>Rep.mant. y conserv. aparat aire acondicion-Mant.Depend.Mpal</t>
  </si>
  <si>
    <t>21303</t>
  </si>
  <si>
    <t>Rep.,manten.y conserv. emisoras de radio-Mant.dependencias</t>
  </si>
  <si>
    <t>Productos de limpieza y aseo- Mant. dependencias</t>
  </si>
  <si>
    <t>Otros suministros- Mantenimiento dependencias mpales.</t>
  </si>
  <si>
    <t>22712</t>
  </si>
  <si>
    <t>Limpieza dependencias municipales-Mant.Depend.Mpales</t>
  </si>
  <si>
    <t>92069</t>
  </si>
  <si>
    <t>Repar,manten.y conserv.de edificios y otras const.Otros Mant</t>
  </si>
  <si>
    <t>Rep.conserv. mantenim otro inmoviliz material-Otros Mantenim</t>
  </si>
  <si>
    <t>Estudios y trabajos técnicos-Otros Mantenimientos</t>
  </si>
  <si>
    <t>22747</t>
  </si>
  <si>
    <t>Mantenimiento de parques infantiles-Otros Mantenimientos</t>
  </si>
  <si>
    <t>22748</t>
  </si>
  <si>
    <t>Mantenimiento y alquiler w.c. botellodromo-Otros Mantenimien</t>
  </si>
  <si>
    <t>22749</t>
  </si>
  <si>
    <t>Mantenimiento de fuentes ornamentales-Otros Mantenimientos</t>
  </si>
  <si>
    <t>92070</t>
  </si>
  <si>
    <t>Sueldos del Grupo C2 personal funcionario-Parque móvil</t>
  </si>
  <si>
    <t>Trienios personal funcionario-Parque móvil</t>
  </si>
  <si>
    <t>Complemento destino personal funcionario-Parque móvil</t>
  </si>
  <si>
    <t>Complemento específico personal funcionario-Parque móvil</t>
  </si>
  <si>
    <t>Retribuciones básicas-Parque Movil</t>
  </si>
  <si>
    <t>Horas extraordinarias- Parque móvil</t>
  </si>
  <si>
    <t>Otras remuneraciones-Parque Movil</t>
  </si>
  <si>
    <t>Indefinidos no fijos de plantilla-Parque móvil</t>
  </si>
  <si>
    <t>Gratificaciones-Parque móvil</t>
  </si>
  <si>
    <t>Seguridad Social-Parque móvil</t>
  </si>
  <si>
    <t>Acción social-Parque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</si>
  <si>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</si>
  <si>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</si>
  <si>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</si>
  <si>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Otros trabajos realizados por otras empresas y prof.-Parque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</si>
  <si>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</si>
  <si>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</si>
  <si>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</si>
  <si>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</si>
  <si>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</si>
  <si>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</si>
  <si>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Horas extraordinarias. Conservación de Instalaciones municip</t>
  </si>
  <si>
    <t>Otras remuner.persona lbral. fijo-Conserv. Instal. Mples.</t>
  </si>
  <si>
    <t>Indefinidos no fijos de plantilla-Conserv. Instal. Mples.</t>
  </si>
  <si>
    <t>Gratificaciones-Conserv. instalaciones Municipales</t>
  </si>
  <si>
    <t>Seguridad Social-Conserv. Instal. Mples.</t>
  </si>
  <si>
    <t>Acción Social-Conserva. Instalaciones Municipales</t>
  </si>
  <si>
    <t>Rep,mant.y conserv.edificios y otras constr.-Conserv.instala</t>
  </si>
  <si>
    <t>Mnatenimiento extintores-Conserv. Instalacines Mples.</t>
  </si>
  <si>
    <t>Rep.,manten.y conserv.alarmas-Conserv.instalac.municipales</t>
  </si>
  <si>
    <t>Rep.,manten.y conserv. maqu, instalac. y utillaje - Consev i</t>
  </si>
  <si>
    <t>Rep., conserv., mant. otro mobilizado-Conserv,instal.Mples.</t>
  </si>
  <si>
    <t>Otros suministros-Conservación instalaciones Mples.</t>
  </si>
  <si>
    <t>08</t>
  </si>
  <si>
    <t>33010</t>
  </si>
  <si>
    <t>Sueldos del Grupo C2 Personal Funcionario-Serv.Grales.de Cul</t>
  </si>
  <si>
    <t>CU-CU - CULTURA Y FIESTAS (2019)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</si>
  <si>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</si>
  <si>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</si>
  <si>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</si>
  <si>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</si>
  <si>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Personal Laboral Fijo-Serv.Grales.de C</t>
  </si>
  <si>
    <t>Horas extraordinarias. Servicios Generales de Cultura</t>
  </si>
  <si>
    <t>Otras Remuneraciones Personal Laboral Fijo-Serv.Grales.de Cu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</si>
  <si>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</si>
  <si>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</si>
  <si>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</si>
  <si>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</si>
  <si>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</si>
  <si>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Arrendam.mobiliario y enseres-Serv.Grlaes.Cultura</t>
  </si>
  <si>
    <t>Arrendamientos de equipos para procesos de información-servi</t>
  </si>
  <si>
    <t>Arrendamientos otro inmovilizado material-Serv.Grales.Cultur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</si>
  <si>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</si>
  <si>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</si>
  <si>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</si>
  <si>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Prensa, revistas, libros y otras publicaciones-S.G.Cultura</t>
  </si>
  <si>
    <t>Ordinario no Inventariable para Almacén-Serv.Grales.de Cul</t>
  </si>
  <si>
    <t>Combustibles y carburantes- Serv Grales Cultura</t>
  </si>
  <si>
    <t>Otros suministros-Serv.Grales Cultura</t>
  </si>
  <si>
    <t>Transportes de Mercancías-Serv.Grales.de Cul</t>
  </si>
  <si>
    <t>22659</t>
  </si>
  <si>
    <t>Actividades Institucionales-Serv.Grales.de Cul</t>
  </si>
  <si>
    <t>Estudios y trabajos técnicos-Servicios generales de cultura</t>
  </si>
  <si>
    <t>Dietas de los Miembros de los Órganos de Gobierno-Serv.Grale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</si>
  <si>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</si>
  <si>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</si>
  <si>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</si>
  <si>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</si>
  <si>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Otras Transferencias-Serv.Grales.de Cul</t>
  </si>
  <si>
    <t>Adquisición de mobiliario y enseres-Serv.Grales.Cultura</t>
  </si>
  <si>
    <t>33210</t>
  </si>
  <si>
    <t>Sueldos del Grupo A1 Personal Funcionario-Bibliotecas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</si>
  <si>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</si>
  <si>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</si>
  <si>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</si>
  <si>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</si>
  <si>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</si>
  <si>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</si>
  <si>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</si>
  <si>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</si>
  <si>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</si>
  <si>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</si>
  <si>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Gratificaciones-Bibliotecas</t>
  </si>
  <si>
    <t>Seguridad Social-Bibliotecas</t>
  </si>
  <si>
    <t>Acción Social-Bibliotecas</t>
  </si>
  <si>
    <t>Cánones- 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</si>
  <si>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</si>
  <si>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</si>
  <si>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</si>
  <si>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</si>
  <si>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</si>
  <si>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Prensa, Revistas, Libros y Otras Publicaciones-Bibliotecas</t>
  </si>
  <si>
    <t>Suministro de Vestuario-Bibliotecas</t>
  </si>
  <si>
    <t>22112</t>
  </si>
  <si>
    <t>Suministros material electrónico, eléctrico teleco-Bibliotec</t>
  </si>
  <si>
    <t>Otros suministros- Bibliotecas</t>
  </si>
  <si>
    <t>Postales-Bibliotecas</t>
  </si>
  <si>
    <t>Actividades Culturales-Bibliotecas</t>
  </si>
  <si>
    <t>Limpieza y Aseo-Bibliotecas</t>
  </si>
  <si>
    <t>Otros trabajos realizados por otras empresas y prof-Bibliote</t>
  </si>
  <si>
    <t>Premios, becas y pensiones de estudio- Bibliotecas</t>
  </si>
  <si>
    <t>Otras inv.nuevas asociadas func. ope. servicio-Bibliotecas</t>
  </si>
  <si>
    <t>33220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</si>
  <si>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</si>
  <si>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</si>
  <si>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</si>
  <si>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</si>
  <si>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complementos-Archivo</t>
  </si>
  <si>
    <t>Retribuciones Básicas Personal Laboral Fijo-Archivo</t>
  </si>
  <si>
    <t>Otras Remuneraciones Personal Laboral Fijo-Archivo</t>
  </si>
  <si>
    <t>Indefinidos no fijos en plantilla-Archivo</t>
  </si>
  <si>
    <t>Productividad-Archivo</t>
  </si>
  <si>
    <t>Seguridad Social-Archivo</t>
  </si>
  <si>
    <t>Acción Social-Archivo</t>
  </si>
  <si>
    <t>Repar. manten. y conserv. de edificios y otras const.-archiv</t>
  </si>
  <si>
    <t>Repar.,Manten. y Conserv.de Mobiliario y Enseres-Archivo</t>
  </si>
  <si>
    <t>Repar.,Manten.y Conserv.de Equipos para Procesos Inform-Arch</t>
  </si>
  <si>
    <t>Otros Suministros-Archivo</t>
  </si>
  <si>
    <t>Primas de seguros-Archivo</t>
  </si>
  <si>
    <t>Estudios y trabajos técnicos-Archivo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</si>
  <si>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</si>
  <si>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</si>
  <si>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</si>
  <si>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</si>
  <si>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</si>
  <si>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</si>
  <si>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</si>
  <si>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Otros complementos-Museo Arqueológico</t>
  </si>
  <si>
    <t>Retribuciones Básicas Personal Laboral Fijo-Museo Arqueológi</t>
  </si>
  <si>
    <t>Horas extraordinarias. Museo Arqueológico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</si>
  <si>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</si>
  <si>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</si>
  <si>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</si>
  <si>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</si>
  <si>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</si>
  <si>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</si>
  <si>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Arrendamientos de mobiliario y enseres-Museo Arqueológico</t>
  </si>
  <si>
    <t>Arrendamientos de otro inmovilizado material-Museo Arqueológ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</si>
  <si>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</si>
  <si>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</si>
  <si>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</si>
  <si>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</si>
  <si>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Mobiliario y Enseres-Museo Arqueoló</t>
  </si>
  <si>
    <t>Rep.,Mant. y Conserv. de Equipos para Procesos Informac-Muse</t>
  </si>
  <si>
    <t>Ordinario no Inventariable-Museo Arqueológico</t>
  </si>
  <si>
    <t>Material informático no inventariable-Museo Arqueolóogico</t>
  </si>
  <si>
    <t>Ordinario No Inventariable para Almacén-Museo Arqueológico</t>
  </si>
  <si>
    <t>Suministro de Vestuario-Museo Arqueológico</t>
  </si>
  <si>
    <t>Otros Suministros-Museo Arqueológico</t>
  </si>
  <si>
    <t>Transportes de Mercancías-Museo Arqueológico</t>
  </si>
  <si>
    <t>Primas de sguro-Museo Arqueológico</t>
  </si>
  <si>
    <t>Actividades Culturales-Museo Arqueológico</t>
  </si>
  <si>
    <t>Seguridad-Museo Arqueológico</t>
  </si>
  <si>
    <t>Estudios y trabajos técnicos - Museo Arqueológico</t>
  </si>
  <si>
    <t>33410</t>
  </si>
  <si>
    <t>48903</t>
  </si>
  <si>
    <t>Fundación Caballero Bonald-Promoción Cultural</t>
  </si>
  <si>
    <t>48904</t>
  </si>
  <si>
    <t>Fundación Teatro Villamarta-Promocion Cultura</t>
  </si>
  <si>
    <t>48905</t>
  </si>
  <si>
    <t>Fundación Andrés de Ribera-Promoción Cultural</t>
  </si>
  <si>
    <t>48908</t>
  </si>
  <si>
    <t>Fundarte - Promoción Cultural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</si>
  <si>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</si>
  <si>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</si>
  <si>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</si>
  <si>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</si>
  <si>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</si>
  <si>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</si>
  <si>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</si>
  <si>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</si>
  <si>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</si>
  <si>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Retribuciones básicas-Actividades Culturales</t>
  </si>
  <si>
    <t>Otras remuneraciones-Actividades Culturales</t>
  </si>
  <si>
    <t>Indefinidos no fijos en plantilla-Actividades Culturales</t>
  </si>
  <si>
    <t>Productividad-Actividades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</si>
  <si>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</si>
  <si>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</si>
  <si>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</si>
  <si>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</si>
  <si>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</si>
  <si>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</si>
  <si>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</si>
  <si>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</si>
  <si>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</si>
  <si>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</si>
  <si>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Rep.,manten.y conserv. maquinaria, instalac. y utillaje-Org.</t>
  </si>
  <si>
    <t>Combustibles y carburantes- Organiz.actividades culturales</t>
  </si>
  <si>
    <t>Suministro de Vestuario-Organización Actividades Culturales</t>
  </si>
  <si>
    <t>Otros Suministros-Organización Actividades Culturales</t>
  </si>
  <si>
    <t>Transportes de Mercancías-Organización Actividades Culturale</t>
  </si>
  <si>
    <t>Primas de Seguro-Organización Actividades Culturales</t>
  </si>
  <si>
    <t>Atenciones protocolarias y representativas-Organ.actividades</t>
  </si>
  <si>
    <t>Publicidad y Propaganda-Organización Actividades Culturales</t>
  </si>
  <si>
    <t>Reuniones, conferencias y cursos-Organización activ.cultural</t>
  </si>
  <si>
    <t>Actividades Culturales-Organización Actividades Culturales</t>
  </si>
  <si>
    <t>Limpieza y Aseo-Organización Actividades Culturales</t>
  </si>
  <si>
    <t>Seguridad-Organización Actividades Culturales</t>
  </si>
  <si>
    <t>Estudios y Trabajos Técnicos-Organización Actividades Cultur</t>
  </si>
  <si>
    <t>Otras transferencias-Organización de actividades culturales</t>
  </si>
  <si>
    <t>33412</t>
  </si>
  <si>
    <t>Indefinidos no fijos en plantilla-Banda de Música</t>
  </si>
  <si>
    <t>Seguridad Social-Banda de Música</t>
  </si>
  <si>
    <t>Arrendamientos de material de transporte-Banda de Música</t>
  </si>
  <si>
    <t>Arrendamientos de otro inmovilizado material-Banda Música</t>
  </si>
  <si>
    <t>Cánones- Banda de música</t>
  </si>
  <si>
    <t>21700</t>
  </si>
  <si>
    <t>Repar., mant. y conservación instrumentos musicales-B. Músic</t>
  </si>
  <si>
    <t>Ordinario no inventariable para almacen-Banda de Música</t>
  </si>
  <si>
    <t>Suministro de Vestuario-Banda de Música</t>
  </si>
  <si>
    <t>Otros suministros-Banda de Música</t>
  </si>
  <si>
    <t>Primas de seguros-Banda de Música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</si>
  <si>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</si>
  <si>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</si>
  <si>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</si>
  <si>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</si>
  <si>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</si>
  <si>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</si>
  <si>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</si>
  <si>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Otros complementos - Flamenco</t>
  </si>
  <si>
    <t>Indefinidos no fijos en plantilla-Flamenco</t>
  </si>
  <si>
    <t>Gratificaciones-Flamenco</t>
  </si>
  <si>
    <t>Seguridad Social-Flamenco</t>
  </si>
  <si>
    <t>Acción social-Flamenco</t>
  </si>
  <si>
    <t>Publicidad y propaganda-Flamenco</t>
  </si>
  <si>
    <t>Actividades culturales- Flamenco</t>
  </si>
  <si>
    <t>Estudios y trabajos técnicos - Flamenco</t>
  </si>
  <si>
    <t>Otras inv.nuevas asoc funcion operativo servicio-Flamenco</t>
  </si>
  <si>
    <t>33418</t>
  </si>
  <si>
    <t>Arrendamientos de material de transporte</t>
  </si>
  <si>
    <t>Cánones</t>
  </si>
  <si>
    <t>Primas de seguros</t>
  </si>
  <si>
    <t>Publicidad y propaganda</t>
  </si>
  <si>
    <t>Actividades culturales</t>
  </si>
  <si>
    <t>Limpieza y aseo</t>
  </si>
  <si>
    <t>Seguridad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</si>
  <si>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</si>
  <si>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</si>
  <si>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</si>
  <si>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</si>
  <si>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</si>
  <si>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Otros complementos- Oficina de memoria democrática</t>
  </si>
  <si>
    <t>Seguridad Social-Memoria Democratica</t>
  </si>
  <si>
    <t>Acción social-Memoria Democratica</t>
  </si>
  <si>
    <t>Repar., manten. y conserv. de equip. proc informac-Of memori</t>
  </si>
  <si>
    <t>Ordinario no inventariable - Oficina de memoria democrática</t>
  </si>
  <si>
    <t>Otros suministros - Oficina de memoria democrática</t>
  </si>
  <si>
    <t>Publicidad y propaganda - Oficina de memoria democrática</t>
  </si>
  <si>
    <t>Reuniones, conferencias y cursos - Oficina de memoria democr</t>
  </si>
  <si>
    <t>33610</t>
  </si>
  <si>
    <t>Retribuciones Básicas Personal Laboral Fijo-Alcázar Conjunto</t>
  </si>
  <si>
    <t>Horas extraordinarias- Alcázar</t>
  </si>
  <si>
    <t>Otras Remuneraciones Personal Laboral Fijjo-Alcázar Conjunto</t>
  </si>
  <si>
    <t>Retribuciones Personal Laboral Eventual-Alcázar Conjunto Mon</t>
  </si>
  <si>
    <t>Indefinidos no Fijos de Plantilla-Alcázar Conjunto Monumenta</t>
  </si>
  <si>
    <t>Productividad-Alcázar Conjunto Monumenta</t>
  </si>
  <si>
    <t>Gratificaciones-Alcázar Conjunto Monumenta</t>
  </si>
  <si>
    <t>Seguridad Social-Alcázar Conjunto Monumenta</t>
  </si>
  <si>
    <t>Acción Social-Alcázar Conjunto Monumenta</t>
  </si>
  <si>
    <t>Repar. manten. y conserv. edificios y otras const.-Alcazar-C</t>
  </si>
  <si>
    <t>Rep.,Mant. y Conserv. Ascensores, Elev. y Montacargas-Alcáza</t>
  </si>
  <si>
    <t>Mantenimiento Extintores-Alcázar Conjunto Monumenta</t>
  </si>
  <si>
    <t>Rep.,manten.y conserv. de alarmas-Alcázar-Conjunto Monumenta</t>
  </si>
  <si>
    <t>Rep.,Mant. y Conserv.Maquinaria, Instal. y Utillaje-Alcázar</t>
  </si>
  <si>
    <t>Ordinario No Inventariable para Almacén-Alcázar Conjunto Mon</t>
  </si>
  <si>
    <t>Suministro de Vestuario-Alcázar Conjunto Monumenta</t>
  </si>
  <si>
    <t>Otros Suministros-Alcázar Conjunto Monumenta</t>
  </si>
  <si>
    <t>Limpieza y aseo-Alcázar-Conjunto Monumental</t>
  </si>
  <si>
    <t>Estudios y Trabajos Técnicos-Alcázar Conjunto Monumenta</t>
  </si>
  <si>
    <t>Otros trabajos realizados por otras empresas y prof.- Alcaza</t>
  </si>
  <si>
    <t>Maquinaria, instalaciones y utillaje-Alcázar Conjunto Monume</t>
  </si>
  <si>
    <t>33611</t>
  </si>
  <si>
    <t>Indefinidos no fijos en plantilla-Claustros</t>
  </si>
  <si>
    <t>Gratificaciones-Claustros</t>
  </si>
  <si>
    <t>Seguridad Social-Claustros</t>
  </si>
  <si>
    <t>Acción social-Claustros</t>
  </si>
  <si>
    <t>Arrendam.otro inmovilizado material-Los Claustros Sto.Doming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</si>
  <si>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</si>
  <si>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</si>
  <si>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</si>
  <si>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</si>
  <si>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Otros suministros-Los Claustros de Santo Domingo</t>
  </si>
  <si>
    <t>Seguridad-Los Claustros de Santo Domingo</t>
  </si>
  <si>
    <t>33810</t>
  </si>
  <si>
    <t>Sueldos del Grupo C2-Fiestas Populares y Festejos</t>
  </si>
  <si>
    <t>Trienios-Fiestas Populares y Festejos</t>
  </si>
  <si>
    <t>Complemento de destino-Fiestas Populares y Festejos</t>
  </si>
  <si>
    <t>Complemento específico-Fiestas Populares y Festejos</t>
  </si>
  <si>
    <t>Otros complementos- Fiestas populares y festejos</t>
  </si>
  <si>
    <t>Indefinidos No Fijos de Plantilla-Fiestas Populares y Festej</t>
  </si>
  <si>
    <t>Productividad. Fiestas Populares y Festejos</t>
  </si>
  <si>
    <t>Gratificaciones-Fiestas Populares y Festejos</t>
  </si>
  <si>
    <t>Seguridad Social-Fiestas Populares y Festejos</t>
  </si>
  <si>
    <t>Acción Social-Fiestas Populares y Festejos</t>
  </si>
  <si>
    <t>Arrend.edificios y otras construcciones-Fiestas populares y</t>
  </si>
  <si>
    <t>Arrendamiento de Maquinaria, Instal. y Utillaje-Fiestas Popu</t>
  </si>
  <si>
    <t>Arrendamientos Material Transporte-Fiestas Populares y Feste</t>
  </si>
  <si>
    <t>Arrendamiento de Mobiliario y Enseres-Fiestas Populares y Fe</t>
  </si>
  <si>
    <t>Arrend.equipos para procesos información-Fiestas populares y</t>
  </si>
  <si>
    <t>Arrendamiento Otro Inmovilizado Material-Fiestas Populares y</t>
  </si>
  <si>
    <t>Cánones-Fiestas Populares y Festejos</t>
  </si>
  <si>
    <t>Mantenimiento Extintores-Fiestas Populares y Festejos</t>
  </si>
  <si>
    <t>Rep.,manten.y conserv. maquinaria, instalac. y utillaje</t>
  </si>
  <si>
    <t>Ordinario no inventariable-Fiestas populares y festejos</t>
  </si>
  <si>
    <t>Combustibles y carburantes- Fiestas populares y festejos</t>
  </si>
  <si>
    <t>Suministro de Vestuario-Fiestas Populares y Festejos</t>
  </si>
  <si>
    <t>Productos alimenticios-Fiestas Populares y Festejos</t>
  </si>
  <si>
    <t>Productos de limpieza y aseo-Fiestas populares y festejos</t>
  </si>
  <si>
    <t>Otros Suministros-Fiestas Populares y Festejos</t>
  </si>
  <si>
    <t>Transportes de mercancias- Fiestas populares y festejos</t>
  </si>
  <si>
    <t>Primas de Seguro-Fiestas Populares y Festejos</t>
  </si>
  <si>
    <t>Atenciones protocolarias y represent.-Fiestas populares y fe</t>
  </si>
  <si>
    <t>Publicidad y propaganda-Fiestas populares y festejos</t>
  </si>
  <si>
    <t>Festejos Populares-Fiestas Populares y Festejos</t>
  </si>
  <si>
    <t>Actividades culturales-Fiestas Popularea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</si>
  <si>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</si>
  <si>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</si>
  <si>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</si>
  <si>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</si>
  <si>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 Fiestas-Fiestas Populares y Festejos</t>
  </si>
  <si>
    <t>22736</t>
  </si>
  <si>
    <t>Alumbrado decorativo Navidad- Fiestas populares y festejos</t>
  </si>
  <si>
    <t>Otros trabajos realizados por otras emp. y prof-Fiestas Popu</t>
  </si>
  <si>
    <t>Premios, becas y pensiones de estudio-Fiestas Populares y Fe</t>
  </si>
  <si>
    <t>09</t>
  </si>
  <si>
    <t>16110</t>
  </si>
  <si>
    <t>Tributos de las Comunidades Autónomas-Abastecimiento agua</t>
  </si>
  <si>
    <t>MC-MC - MEDIO AMBIENTE Y SOSTENIB</t>
  </si>
  <si>
    <t>47900</t>
  </si>
  <si>
    <t>Otras subv a empre privad - Abast domic agua</t>
  </si>
  <si>
    <t>Retribuciones básicas-Recogida de residuos</t>
  </si>
  <si>
    <t>Otras remuneraciones-Recogida de residuos</t>
  </si>
  <si>
    <t>Indefinidos no fijos en plantilla-Recogida de residuos</t>
  </si>
  <si>
    <t>Gratificaciones-Recogida de residuos</t>
  </si>
  <si>
    <t>Seguridad Social-Recogida de residuos</t>
  </si>
  <si>
    <t>Acción social-Recogida de residuos</t>
  </si>
  <si>
    <t>Transporte mercancias-Recogida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</si>
  <si>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</si>
  <si>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</si>
  <si>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</si>
  <si>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</si>
  <si>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16230</t>
  </si>
  <si>
    <t>Tributos estatales-Tratamiento de residuos urbanos</t>
  </si>
  <si>
    <t>Tributos de las Comunidades Autónomas-Tratamiento residuos u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</si>
  <si>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</si>
  <si>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</si>
  <si>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</si>
  <si>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</si>
  <si>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</si>
  <si>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</si>
  <si>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</si>
  <si>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Productividad. Limpieza Viaria</t>
  </si>
  <si>
    <t>Gratificaciones-Limpieza Viaria</t>
  </si>
  <si>
    <t>Seguridad Social-Limpieza Viaria</t>
  </si>
  <si>
    <t>Acción Social-Limpieza Viaria</t>
  </si>
  <si>
    <t>Arrendam. Maquinaria, instalac.utillaje-Unidad limpieza viar</t>
  </si>
  <si>
    <t>Suministro combustibles y carburantes-Limpieza viaria</t>
  </si>
  <si>
    <t>Limpieza y aseo-Limpieza viaria</t>
  </si>
  <si>
    <t>Estudios y trabajos técnicos-Limpieza Viaria</t>
  </si>
  <si>
    <t>Sueldos del Grupo A2. Conservación y diseño parques urbanos</t>
  </si>
  <si>
    <t>Sldos. G-C2 pers. funcion.-Consv diseñ jard. urbanis periurb</t>
  </si>
  <si>
    <t>Sldos. G-E pers. funcion.-Consv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</si>
  <si>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</si>
  <si>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</si>
  <si>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</si>
  <si>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</si>
  <si>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</si>
  <si>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Horas extraordinarias- Conervaciñon y diseño de jardines urb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</si>
  <si>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</si>
  <si>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</si>
  <si>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</si>
  <si>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</si>
  <si>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</si>
  <si>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</si>
  <si>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</si>
  <si>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</si>
  <si>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</si>
  <si>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</si>
  <si>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Suministro comb. y carburante-Consv diseñ jard. urbanis peri</t>
  </si>
  <si>
    <t>Suministro vestuario-Consv diseñ jard. urbanis periurb</t>
  </si>
  <si>
    <t>22111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</si>
  <si>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</si>
  <si>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</si>
  <si>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</si>
  <si>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</si>
  <si>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17210</t>
  </si>
  <si>
    <t>Sueldos del Grupo A1- Protección y mejora medio ambiente</t>
  </si>
  <si>
    <t>Sueldos del Grupo C1-Proteccion y mejora del medio ambiente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</si>
  <si>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</si>
  <si>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</si>
  <si>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</si>
  <si>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</si>
  <si>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complementos- Protección y mejora del medio ambiente</t>
  </si>
  <si>
    <t>Retrib. básicas pers. lab. fijo-Protec. y mejora M. Ambiente</t>
  </si>
  <si>
    <t>Otras remuner. pers. lab. fijo-Protec. y mejora M. Ambiente</t>
  </si>
  <si>
    <t>Indefinido no fijo de plantilla-Protec. y mejora M. Ambiente</t>
  </si>
  <si>
    <t>Productividades-Protec. y mejora M. Ambiente</t>
  </si>
  <si>
    <t>Gratificaciones-Protec. y mejora M. Ambiente</t>
  </si>
  <si>
    <t>Seguridad Social-Protec. y mejora M. Ambiente</t>
  </si>
  <si>
    <t>Acción Social-Protec. y mejora M. Ambiente</t>
  </si>
  <si>
    <t>Arrendamientos de equipos para procesos de información-Prote</t>
  </si>
  <si>
    <t>Rep. mant. conserv. edf. y otras const.-Protc. Mejora M. Amb</t>
  </si>
  <si>
    <t>Rep. mant. conserv. asc. elev. y montac.-Protc. Mejora M. Am</t>
  </si>
  <si>
    <t>Mantenimiento extintores-Protc. Mejora M. Amb.</t>
  </si>
  <si>
    <t>Mantenimiento 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</si>
  <si>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</si>
  <si>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</si>
  <si>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</si>
  <si>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</si>
  <si>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</si>
  <si>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</si>
  <si>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Sumt. combust. y carburante-Protc. Mejora M. Amb.</t>
  </si>
  <si>
    <t>Suministro vestuario-Protc. Mejora M. Amb.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</si>
  <si>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</si>
  <si>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</si>
  <si>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</si>
  <si>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</si>
  <si>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62400</t>
  </si>
  <si>
    <t>Adquisición de elementos de transporte-Protección y mejora d</t>
  </si>
  <si>
    <t>17211</t>
  </si>
  <si>
    <t>Retrib. básicas pers. lab. fijo-Otras. actuac. M. Amb.-Educ.</t>
  </si>
  <si>
    <t>Otras. remun. pers. lab. fijo-Otras. actuac. M. Amb.-Educ.</t>
  </si>
  <si>
    <t>Indefinidos no fijos plantilla-Otras. actuac. M. Amb.-Educ.</t>
  </si>
  <si>
    <t>Seguridad Social-Otras. actuac. M. Amb.-Educ.</t>
  </si>
  <si>
    <t>Acción social-Otras actuac.relacionadas con medio ambiente-E</t>
  </si>
  <si>
    <t>Arrendamientos de material de transporte-Otras actuac. M. Am</t>
  </si>
  <si>
    <t>Otros suministros-Proyect. Educacion Ambiental</t>
  </si>
  <si>
    <t>Transportes de mercancias- Otras actuac.Medio Ambiente</t>
  </si>
  <si>
    <t>Actividades culturales-Otras actuaciones M.A. Educac.</t>
  </si>
  <si>
    <t>22672</t>
  </si>
  <si>
    <t>Ecomercado-Otras actuac.relacionada con medio ambiente. Educ</t>
  </si>
  <si>
    <t>Audivisual Tollos(CATV Cuervo)-Proyec. Educac. Ambiental</t>
  </si>
  <si>
    <t>Inversión reposición edificios y otras construc-M.Ambiente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</si>
  <si>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</si>
  <si>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</si>
  <si>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</si>
  <si>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</si>
  <si>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</si>
  <si>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 Otras actuaciones relacionadas m.ambient</t>
  </si>
  <si>
    <t>Indef. no fijos de plantilla-Otras actuaciones M. Amb.-P</t>
  </si>
  <si>
    <t>Gratificaciones. Otras actuaciones relacionadas con el</t>
  </si>
  <si>
    <t>Seguridad Social-Otras actuaciones M. Amb.-P</t>
  </si>
  <si>
    <t>Estudios y trabajos técnicos-Gestion Medio Ambiental</t>
  </si>
  <si>
    <t>17910</t>
  </si>
  <si>
    <t>Indefinidos no fijos en plantilla-Servicio Tecnico Mpal</t>
  </si>
  <si>
    <t>Gratificaciones. Laguna de Torrox</t>
  </si>
  <si>
    <t>Seguridad Social-Servicio Tecnico Mpal</t>
  </si>
  <si>
    <t>Acción social-Servicio Tecnico Mpal</t>
  </si>
  <si>
    <t>22101</t>
  </si>
  <si>
    <t>Suministro agua - Laguna de Torrox</t>
  </si>
  <si>
    <t>63100</t>
  </si>
  <si>
    <t>Terrenos y bienes naturales- Laguna de Torrox</t>
  </si>
  <si>
    <t>31110</t>
  </si>
  <si>
    <t>Sueldos Grupo E Pers.Func-Protec.Salud Pub.Profil.Vectorial</t>
  </si>
  <si>
    <t>Trienios Pers.Funcionario-Protec.Salud Pub.Profil.Vectorial</t>
  </si>
  <si>
    <t>Complento Destino Pers.Func.Protec.Salud Pub.Profil.Vectoria</t>
  </si>
  <si>
    <t>Complemento Espec. Pers.Funcio.-Protec.Salud Pub.Profil.Vect</t>
  </si>
  <si>
    <t>Indefinido no Fijos Plantilla-Protec.Salud Pub.Profil.Vector</t>
  </si>
  <si>
    <t>Gratificaciones-Protec.Salud Pub.Profil.Vectorial</t>
  </si>
  <si>
    <t>Seguridad Social-Protec.Salud Pub.Profil.Vectorial</t>
  </si>
  <si>
    <t>Acción Social-Protec.Salud Pub.Profil.Vectorial</t>
  </si>
  <si>
    <t>Rep.,manten.y conserv. maquinaria, instalac. y ut-Protec sal</t>
  </si>
  <si>
    <t>Suministro de Combustibles y Carburantes-Protec.Salud Pub.Pr</t>
  </si>
  <si>
    <t>Suministro de Vestuario-Protec.Salud Pub.Profil.Vectorial</t>
  </si>
  <si>
    <t>Productos de Limpieza y Aseo-Protec.Salud Pub.Profil.Vectori</t>
  </si>
  <si>
    <t>22113</t>
  </si>
  <si>
    <t>Manutención de Animales-Protec.Salud Pub.Profil.Vectorial</t>
  </si>
  <si>
    <t>Otros Suministros-Protec.Salud Pub.Profil.Vectorial</t>
  </si>
  <si>
    <t>Otros Trabajos realizados por otras Empr. y Profes.-Protec.S</t>
  </si>
  <si>
    <t>48923</t>
  </si>
  <si>
    <t>Colegio Oficial Veterinarios de Cádiz--Protec.Salud Pub.Prof</t>
  </si>
  <si>
    <t>Otras inversiones nuevas en infraestructuras-Protecc.salubri</t>
  </si>
  <si>
    <t>Otras inversiones en infraest.y bienes uso gral.-Profilaxis</t>
  </si>
  <si>
    <t>62200</t>
  </si>
  <si>
    <t>Edificios y otras construcciones-Profilaxis vectoriales</t>
  </si>
  <si>
    <t>Otras invers de reposic asoc.func.op.serv.-Profilaxis vector</t>
  </si>
  <si>
    <t>33710</t>
  </si>
  <si>
    <t>Sueldo Grupo C1-Parque Zoológico</t>
  </si>
  <si>
    <t>ZO-MC - ZOOBOTANICO (2019)</t>
  </si>
  <si>
    <t>Sueldos del Grupo C2 Personal Funcionario-Parque Zoológico</t>
  </si>
  <si>
    <t>Sueldos del Grupo E Personal Funcionario-Parque Zoológico</t>
  </si>
  <si>
    <t>Trienios Personal Funcionario-Parque Zoológico</t>
  </si>
  <si>
    <t>Complemento de Destino Personal Funcionario-Parque Zoológico</t>
  </si>
  <si>
    <t>Complemento Específico Personal Funcionario-Parque Zoológico</t>
  </si>
  <si>
    <t>Otros Complementos Personal Funcionario-Parque Zoológico</t>
  </si>
  <si>
    <t>Retribuciones básicas-Parque Zoologico</t>
  </si>
  <si>
    <t>Horas extraordinarias- Parque Zoológico</t>
  </si>
  <si>
    <t>Otras remuneraciones-Parque Zoologico</t>
  </si>
  <si>
    <t>Indefinidos No Fijos de Plantilla-Parque Zoológico</t>
  </si>
  <si>
    <t>Productividad-Parque Zoológico</t>
  </si>
  <si>
    <t>Gratificaciones-Parque Zoológico</t>
  </si>
  <si>
    <t>Seguridad Social-Parque Zoológico</t>
  </si>
  <si>
    <t>Acción Social-Parque Zoológico</t>
  </si>
  <si>
    <t>Arrend. Maquinaria Instalaciones Utillaje-Parque Zoológico</t>
  </si>
  <si>
    <t>Arrendamientos material transporte-Parque Zoológico</t>
  </si>
  <si>
    <t>Arrend. Equipos para Proceso de Información-Parque Zoológico</t>
  </si>
  <si>
    <t>Cánones- Parque Zoológico</t>
  </si>
  <si>
    <t>Rep.,Mant.y Conserv.Infraestructu. y Bienes Nat.-Parque Zool</t>
  </si>
  <si>
    <t>Rep.,Mant. y Conserv. de Edificio y Otras Construc.-Parque Z</t>
  </si>
  <si>
    <t>Mantenimiento Alarmas-Parque Zoológico</t>
  </si>
  <si>
    <t>Rep.,Mant. y Conserv. Maquinaria, Instal. y Utillaje-Parque</t>
  </si>
  <si>
    <t>Rep.,Mant. y Conserv. Material Transportes-Parque Zoológico</t>
  </si>
  <si>
    <t>Rep., mant. y conserv. de equip. para proc infor- P. Zoológi</t>
  </si>
  <si>
    <t>Rep.consev. mantenimiento otro inmovilizado-Zoológico</t>
  </si>
  <si>
    <t>Ordinario No Inventariable-Parque Zoológico</t>
  </si>
  <si>
    <t>Prensa, Revistas, Libros y Otras Publicaciones-Parque Zoológ</t>
  </si>
  <si>
    <t>Material informático no inventariable-Parque Zoológico</t>
  </si>
  <si>
    <t>Ordinario no inventariable para almacen- P. Zoologico.</t>
  </si>
  <si>
    <t>Gas-Pque Zoológico</t>
  </si>
  <si>
    <t>Suministro de Combustible y Carburantes-Parque Zoológico</t>
  </si>
  <si>
    <t>Suministro de Vestuario-Parque Zoológico</t>
  </si>
  <si>
    <t>Productos Farmacéuticos y Material Sanitario-Parque Zoológic</t>
  </si>
  <si>
    <t>Productos de Limpieza y Aseo-Parque Zoológico</t>
  </si>
  <si>
    <t>Suministros de material electrónico, eléctrico-Zoológico</t>
  </si>
  <si>
    <t>Manutención de Animales-Parque Zoológico</t>
  </si>
  <si>
    <t>Otros Suministros-Parque Zoológico</t>
  </si>
  <si>
    <t>Postales-Parque Zoológico</t>
  </si>
  <si>
    <t>Transportes de Mercancías-Parque Zoológico</t>
  </si>
  <si>
    <t>Primas de Seguro-Parque Zoológico</t>
  </si>
  <si>
    <t>Tributos estatales-Parque Zoológico</t>
  </si>
  <si>
    <t>Publicidad y Propaganda-Parque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</si>
  <si>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</si>
  <si>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</si>
  <si>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</si>
  <si>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</si>
  <si>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Dietas del personal directivo-Parque Zoológico</t>
  </si>
  <si>
    <t>Dietas del personal no directivo- Parque Zoológico</t>
  </si>
  <si>
    <t>Locomoción del Personal no Directivo-Parque Zoológico</t>
  </si>
  <si>
    <t>Otras transferencias- Parque Zoológico</t>
  </si>
  <si>
    <t>49000</t>
  </si>
  <si>
    <t>Al exterior- Parque Zoológico</t>
  </si>
  <si>
    <t>Maquinaria, instalaciones y utillaje- Parque Zoológico</t>
  </si>
  <si>
    <t>Equipos para procesos de información-Zoológico</t>
  </si>
  <si>
    <t>Otras inv.nuevas asociadas funcion.operativo serv.-P.Zoológi</t>
  </si>
  <si>
    <t>Inversión reposición edificios y otras construcciones-Zooló</t>
  </si>
  <si>
    <t>41910</t>
  </si>
  <si>
    <t>Sueldos del Grupo C1 Personal Funcionario-Montes de Propios</t>
  </si>
  <si>
    <t>Sueldos del Grupo C2 Personal Funcionario-Montes de Propios</t>
  </si>
  <si>
    <t>Sueldos del Grupo E Personal Funcionario-Montes de Propios</t>
  </si>
  <si>
    <t>Trienios Personal Funcionario-Montes de Propios</t>
  </si>
  <si>
    <t>Complemento de Destino Personal Funcionario-Montes de Propio</t>
  </si>
  <si>
    <t>Complemento Específico Personal Funcionario-Montes de Propio</t>
  </si>
  <si>
    <t>Otros Complementos Personal Funcionario-Montes de Propios</t>
  </si>
  <si>
    <t>Productividad-Montes de Propios</t>
  </si>
  <si>
    <t>Seguridad Social-Montes de Propios</t>
  </si>
  <si>
    <t>Acción Social-Montes de Propios</t>
  </si>
  <si>
    <t>44901</t>
  </si>
  <si>
    <t>EMEMSA</t>
  </si>
  <si>
    <t>43120</t>
  </si>
  <si>
    <t>Sueldos del Grupo A1- Mercados</t>
  </si>
  <si>
    <t>Sueldos del Grupo C1-Mercado</t>
  </si>
  <si>
    <t>Sueldos del Grupo C2- Mercados</t>
  </si>
  <si>
    <t>Sueldos del grupo E personal funcionario-Mercados</t>
  </si>
  <si>
    <t>Trienios personal funcionario-Mercados</t>
  </si>
  <si>
    <t>Complemento de destino personal funcionario-Mercados</t>
  </si>
  <si>
    <t>Complemento específico personal funcionario-Mercados</t>
  </si>
  <si>
    <t>Otros complementos personal funcionario-Mercados</t>
  </si>
  <si>
    <t>Retribuciones basicas pnal.laboral fijo-Mercados</t>
  </si>
  <si>
    <t>Horas extraordinarias. Unidad de seguridad alimentraria y co</t>
  </si>
  <si>
    <t>Otras remuneraciones personal laboral fijo-Mercados</t>
  </si>
  <si>
    <t>Indefinidos no fijos de plantilla-Mercados</t>
  </si>
  <si>
    <t>Productividad-Mercados</t>
  </si>
  <si>
    <t>Gratificaciones-Mercados</t>
  </si>
  <si>
    <t>Seguridad social-Mercados</t>
  </si>
  <si>
    <t>Acción social-Mercados</t>
  </si>
  <si>
    <t>Rep.,mant.y conserv.infraest.y bienes natur.-Unidad de segur</t>
  </si>
  <si>
    <t>Rep.,mant.y conserv.edificios y otras const.--Unidad de segu</t>
  </si>
  <si>
    <t>Rep.,mant.y conserv.ascensores, elevad.y montac.--Unidad de</t>
  </si>
  <si>
    <t>Rep.,mant.y conserv.maquin.,instal.y utill.--Unidad de segur</t>
  </si>
  <si>
    <t>Rep., mant. y conserv. aparatos aire acondicionado--Unidad d</t>
  </si>
  <si>
    <t>Suministro de vestuario--Unidad de seguridad alimentaria y c</t>
  </si>
  <si>
    <t>Productos de limpieza y aseo--Unidad de seguridad alimentari</t>
  </si>
  <si>
    <t>Otros suministros--Unidad de seguridad alimentaria y consumo</t>
  </si>
  <si>
    <t>Publicidad y propaganda -Unidad de seguridad alimentaria y c</t>
  </si>
  <si>
    <t>43130</t>
  </si>
  <si>
    <t>Productos de limpieza y aseo - Comercio ambulante</t>
  </si>
  <si>
    <t>Otros suministros - Comercio ambulante</t>
  </si>
  <si>
    <t>Publicidad y propaganda - Comercio ambulante</t>
  </si>
  <si>
    <t>Mancomunidad de Municipios de la Bahía de Cádiz</t>
  </si>
  <si>
    <t>10</t>
  </si>
  <si>
    <t>15010</t>
  </si>
  <si>
    <t>Sueldo GA1 personal funcionario-Serv. Gnerales Urbanismo</t>
  </si>
  <si>
    <t>UR-UR - URBANISMO (2019)</t>
  </si>
  <si>
    <t>Sueldos del Grupo A2. Servicios generales de Urbanismo</t>
  </si>
  <si>
    <t>Sueldo GC2 personal funcionario-Serv. Gnerales Urbanismo</t>
  </si>
  <si>
    <t>Trienios personal funcionario-Serv. Gnerales Urbanismo</t>
  </si>
  <si>
    <t>Complemento destino pers.funcion.-Serv. Gnerales Urbanismo</t>
  </si>
  <si>
    <t>Complemento específico pers.funcion.-Serv. Gnerales Urbanism</t>
  </si>
  <si>
    <t>Otros complementos- Servicios generales Urbanismo</t>
  </si>
  <si>
    <t>Retribuc. básicas pers. laboral fijo-Serv. Genles Urbanismo</t>
  </si>
  <si>
    <t>Otras remuneraciones pers. labor. fijo-Serv.Genles Urbanismo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</si>
  <si>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</si>
  <si>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</si>
  <si>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</si>
  <si>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</si>
  <si>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</si>
  <si>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Arrdtos.equip.proceso de infmción.-Serv. Generales Urbanismo</t>
  </si>
  <si>
    <t>Rep.,mant. conserv.Edf. y otras const.-Serv. Generales Urban</t>
  </si>
  <si>
    <t>Rep. mant. cnserv. ascres, elevad. montac.-Serv. Genles. Urb</t>
  </si>
  <si>
    <t>Mant. extintores-Serv. Generales Urbanismo</t>
  </si>
  <si>
    <t>Mant.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</si>
  <si>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</si>
  <si>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</si>
  <si>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</si>
  <si>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</si>
  <si>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libros, otras public.--Serv. Genles. Urban</t>
  </si>
  <si>
    <t>Ordinario  no invent. para almacen--Serv. Genles. Urb</t>
  </si>
  <si>
    <t>Suministro carburantes--Serv. Genles. Urbanismo</t>
  </si>
  <si>
    <t>Suministro vestuario--Serv. Genles. Urbanismo</t>
  </si>
  <si>
    <t>Suministros de material electrónico, eléctrico-S.G.Urbanismo</t>
  </si>
  <si>
    <t>Otros suministros--Serv. Genles. Urbanismo</t>
  </si>
  <si>
    <t>Comunicaciones postales--Serv. Genles. Urbanismo</t>
  </si>
  <si>
    <t>Transporte mercancias--Serv. Genles. Urbanismo</t>
  </si>
  <si>
    <t>Primas de seguros-Servicios Generales de urbanismo</t>
  </si>
  <si>
    <t>Atenc. protocolarias y representativas-Serv. Genles. Urbanis</t>
  </si>
  <si>
    <t>Publicidad y propaganda-Serv. Genles. Urbanismo</t>
  </si>
  <si>
    <t>Publicación en Diarios oficiales-Serv. Genles. Urbanismo</t>
  </si>
  <si>
    <t>Jurídicos-Serv. Genles. Urbanismo</t>
  </si>
  <si>
    <t>22616</t>
  </si>
  <si>
    <t>Publicidad, propaganda a cgo. particulares-Serv. Genles. Urb</t>
  </si>
  <si>
    <t>Otros gastos diversos-Serv. Genles. Urbanismo</t>
  </si>
  <si>
    <t>22704</t>
  </si>
  <si>
    <t>Custodia, depósito y almacenaje-Serv. Genles. Urbanismo</t>
  </si>
  <si>
    <t>Dietas del personal-Serv. Genles. Urbanismo</t>
  </si>
  <si>
    <t>Locomoción miembros organos gobierno-Serv. Genles. Urbanismo</t>
  </si>
  <si>
    <t>Locomoción personal directivo-Serv. Genles. Urbanismo</t>
  </si>
  <si>
    <t>Locomoción personal no directivo-Serv. Genles. Urbanismo</t>
  </si>
  <si>
    <t>Otras transferencias--Serv. Generales Urbanismo</t>
  </si>
  <si>
    <t>Adquisición de elementos de transporte-Serv.grales.Urbanismo</t>
  </si>
  <si>
    <t>15110</t>
  </si>
  <si>
    <t>Sueldos del Grupo A1-Planeamiento y Gton Urbanistica</t>
  </si>
  <si>
    <t>Sueldos del Grupo A2. Planeamiento y Gest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</si>
  <si>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</si>
  <si>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</si>
  <si>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</si>
  <si>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</si>
  <si>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</si>
  <si>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Otros complementos Planeamiento y gestión urban.</t>
  </si>
  <si>
    <t>Retrib. básicas pers. laboral-Planeamiento y Gestión Urbanis</t>
  </si>
  <si>
    <t>Otras remuner. pers.labo.fijo-Planeamiento y Gestión Urbanis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</si>
  <si>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</si>
  <si>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</si>
  <si>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</si>
  <si>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</si>
  <si>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</si>
  <si>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Estudios y trabajos técn.-Planeamiento y Gtión Urbanística</t>
  </si>
  <si>
    <t>44904</t>
  </si>
  <si>
    <t>COMUJESA-Planeamiento y Gestión Urbanistica</t>
  </si>
  <si>
    <t>Otras invers.nuevas en infraestr y bienes uso g.-Planeam Ges</t>
  </si>
  <si>
    <t>60907</t>
  </si>
  <si>
    <t>Urbanización de parcela Edificio Jefatura de Policía Local</t>
  </si>
  <si>
    <t>60908</t>
  </si>
  <si>
    <t>URBANIZACION DE ENTORNO DE SAN JUAN DE LOS CABALLEROS</t>
  </si>
  <si>
    <t>60910</t>
  </si>
  <si>
    <t>Reordenación de Plaza Belén</t>
  </si>
  <si>
    <t>60918</t>
  </si>
  <si>
    <t>Adecuación espacios públicos entorno centro comerc. Area Sur</t>
  </si>
  <si>
    <t>60922</t>
  </si>
  <si>
    <t>Urbanización ARI F-05- La Hoyanca</t>
  </si>
  <si>
    <t>60929</t>
  </si>
  <si>
    <t>Expediente Reparcelación de la U.E. 4.A.4 ""Entrevías""</t>
  </si>
  <si>
    <t>60945</t>
  </si>
  <si>
    <t>Obras de urbanización calle C - UE 4Q1 ""El Portal""</t>
  </si>
  <si>
    <t>60946</t>
  </si>
  <si>
    <t>Ejecución aval UE 4G4B Pago Perceba-Planeam.y Gestión Urbaní</t>
  </si>
  <si>
    <t>60948</t>
  </si>
  <si>
    <t>Mant.conserv.espacios pbcos. y viario Bda. S.Juan de Dios</t>
  </si>
  <si>
    <t>60949</t>
  </si>
  <si>
    <t>Reurbanización de Plaza Vargas y adyacentes</t>
  </si>
  <si>
    <t>Otras inversiones en infraestructuras y bienes uso general-P</t>
  </si>
  <si>
    <t>62902</t>
  </si>
  <si>
    <t>Inversiones asociadas a actuaciones urbanís-Planeamiento</t>
  </si>
  <si>
    <t>Inversión reposición edificios y otras construcciones-Planea</t>
  </si>
  <si>
    <t>68100</t>
  </si>
  <si>
    <t>Terrenos y bienes naturales-Actuaciones PMS</t>
  </si>
  <si>
    <t>78904</t>
  </si>
  <si>
    <t>Transf.capital Archic. Stmo.Cristo Expiración Ermita S.Telmo</t>
  </si>
  <si>
    <t>15120</t>
  </si>
  <si>
    <t>Sueldos del Grupo A1 p.funcionario-Licencias Urbanisticas</t>
  </si>
  <si>
    <t>Sueldos del Grupo A2- Licencias Urbanísticas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</si>
  <si>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</si>
  <si>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</si>
  <si>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</si>
  <si>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</si>
  <si>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Otros complementos p.funcionario-Licencias Urbanisticas</t>
  </si>
  <si>
    <t>Retribuciones básicas p.laboral fijo-Licencias Urbanisticas</t>
  </si>
  <si>
    <t>Horas extraordinarias</t>
  </si>
  <si>
    <t>Otras remuneraciones p.laboral fijo-Licencias Urbanisticas</t>
  </si>
  <si>
    <t>Indefinidos no fijos de plantilla-Licencias Urbanisticas</t>
  </si>
  <si>
    <t>Productividad-Licencias Urbanisticas</t>
  </si>
  <si>
    <t>Gratificaciones-Licencias Urbanisticas</t>
  </si>
  <si>
    <t>Seguridad Social-Licencias Urbanisticas</t>
  </si>
  <si>
    <t>Acción social-Licencias Urbanisticas</t>
  </si>
  <si>
    <t>21204</t>
  </si>
  <si>
    <t>Actuaciones inmediatas-Licencias Urbanísticas</t>
  </si>
  <si>
    <t>22662</t>
  </si>
  <si>
    <t>Por obras a cargo de terceros-Licencias Urbanísticas</t>
  </si>
  <si>
    <t>Estudios y trabajos técnicos-Licencias Urbanísticas</t>
  </si>
  <si>
    <t>Inversión repos.edificios y otras constr-Licencias urbanísti</t>
  </si>
  <si>
    <t>63208</t>
  </si>
  <si>
    <t>ACTUACIONES VARIAS EN CLAUSTROS DE SANTO DOMINGO</t>
  </si>
  <si>
    <t>11</t>
  </si>
  <si>
    <t>92410</t>
  </si>
  <si>
    <t>Sueldos el grupo A1- Participación Ciudadana</t>
  </si>
  <si>
    <t>PA-PA - PARTICIP.SOLIDAR.Y COOPER</t>
  </si>
  <si>
    <t>Sueldos grupo E personal funcionario-Participacion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</si>
  <si>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</si>
  <si>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</si>
  <si>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</si>
  <si>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</si>
  <si>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</si>
  <si>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</si>
  <si>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</si>
  <si>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</si>
  <si>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</si>
  <si>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</si>
  <si>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</si>
  <si>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</si>
  <si>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</si>
  <si>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</si>
  <si>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</si>
  <si>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</si>
  <si>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</si>
  <si>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</si>
  <si>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Suministro combustibles y carburantes-Participacion Ciudadan</t>
  </si>
  <si>
    <t>Suministro de vestuario-Participacion Ciudadana</t>
  </si>
  <si>
    <t>Otros suministros-Paricipacion Ciudadana</t>
  </si>
  <si>
    <t>Primas de seguros-Participación Ciudadana</t>
  </si>
  <si>
    <t>Reuniones, conferencias y cursos-Participacion Ciudadana</t>
  </si>
  <si>
    <t>Estudios y trabajos tecnicos-Participacion Ciudadana</t>
  </si>
  <si>
    <t>48801</t>
  </si>
  <si>
    <t>Coordinadora de ONGDS de la Provincia de Cádiz-Part.Ciudadan</t>
  </si>
  <si>
    <t>Otras transferencias-Apoyo a Comercio Justo</t>
  </si>
  <si>
    <t>92411</t>
  </si>
  <si>
    <t>Estudios y trabajos técnicos-Presupuestos Participativos</t>
  </si>
  <si>
    <t>92510</t>
  </si>
  <si>
    <t>Sueldos grupo C1 personal funcionario-Aten.Ciud.y Moder.Adm.</t>
  </si>
  <si>
    <t>Sueldos grupo C2 personal funcionario-Aten.Ciud.y Moder.Adm.</t>
  </si>
  <si>
    <t>Sueldos grupo E personal funcionario-Aten.Ciud.y Moder.Adm.</t>
  </si>
  <si>
    <t>Trienios personal funcionario-Aten.Ciud.y Moder.Adm.</t>
  </si>
  <si>
    <t>Complem. destino personal funcionario-Aten.Ciud.y Moder.Adm.</t>
  </si>
  <si>
    <t>Complemento específico p.funcionario-Aten.Ciud.y Moder.Adm.</t>
  </si>
  <si>
    <t>Otros complementos p.funcionario-Aten.Ciud.y Moder.Adm.</t>
  </si>
  <si>
    <t>Retrib. básicas personal laboral fijo-Aten.Ciud.y Moder.Adm.</t>
  </si>
  <si>
    <t>Horas extraordinarias. Atención Ciudadanía y modern</t>
  </si>
  <si>
    <t>Otras remuneraciones per.laboral fijo-Aten.Ciud.y Moder.Adm.</t>
  </si>
  <si>
    <t>Indefinidos no fijos de plantilla-Aten.Ciud.y Moder.Adm.</t>
  </si>
  <si>
    <t>Productividad-Aten.Ciud.y Moder.Adm.</t>
  </si>
  <si>
    <t>Gratificaciones. Atención Ciudadanía y modern</t>
  </si>
  <si>
    <t>Seguridad social-Aten.Ciud.y Moder.Adm.</t>
  </si>
  <si>
    <t>Acción social-Aten.Ciud.y Moder.Adm.</t>
  </si>
  <si>
    <t>Arrend. Equipos para proceso informac-Aten.Ciud.y Moder.Adm.</t>
  </si>
  <si>
    <t>Repar,manten.conserv.edificios y otras constr-Atención Ciuda</t>
  </si>
  <si>
    <t>Repar. mant. y consv.mater.transpor-Aten.Ciud.y Moder.Adm.</t>
  </si>
  <si>
    <t>Rep.mant.y consv.equip.para proc.inform-Aten.Ciud.y Moder.Ad</t>
  </si>
  <si>
    <t>Ordinario no inventariable-Aten.Ciud.y Moder.Adm.</t>
  </si>
  <si>
    <t>Material informático no inventariable-Aten.Ciud.y Moder.Adm.</t>
  </si>
  <si>
    <t>Ordinario no inventar.para almacen-Aten.Ciud.y Moder.Adm.</t>
  </si>
  <si>
    <t>Suministro combustibles y carbur-Aten.Ciud.y Moder.Adm.</t>
  </si>
  <si>
    <t>Suministro de vestuario-Aten.Ciud.y Moder.Adm.</t>
  </si>
  <si>
    <t>Otros suministros- Atención a la ciudadanía</t>
  </si>
  <si>
    <t>Postales-Aten.Ciud.y Moder.Adm.</t>
  </si>
  <si>
    <t>Estudios y trabajos técnicos-Aten.Ciud.y Moder.Adm.</t>
  </si>
  <si>
    <t>COMUJESA</t>
  </si>
  <si>
    <t>12</t>
  </si>
  <si>
    <t>32010</t>
  </si>
  <si>
    <t>Sueldos del Grupo A2- Servicios grales. Educación</t>
  </si>
  <si>
    <t>ED-ED - EDUCACION (2019)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</si>
  <si>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</si>
  <si>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</si>
  <si>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</si>
  <si>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</si>
  <si>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</si>
  <si>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</si>
  <si>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</si>
  <si>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</si>
  <si>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</si>
  <si>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</si>
  <si>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Gratificaciones-Serv.Grales.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</si>
  <si>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</si>
  <si>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</si>
  <si>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</si>
  <si>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</si>
  <si>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</si>
  <si>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Rep.,manten. y conserv.de extintores- Serv. grles. Educación</t>
  </si>
  <si>
    <t>Repar.manten. conserv.equip.procesos informac.-S.G.Educación</t>
  </si>
  <si>
    <t>Rep.,conserv.y manten.otro inmov.material-Serv.Grales. Educa</t>
  </si>
  <si>
    <t>Ordinario no Inventariable  para Almacén-Serv.Grales. Educac</t>
  </si>
  <si>
    <t>Suministros repuestos maquinaria, utillaje-S.G.Educación</t>
  </si>
  <si>
    <t>Transportes de mercancias- Servicios grales.Educación</t>
  </si>
  <si>
    <t>Reuniones, conferencias y cursos- Servicios grales Educació</t>
  </si>
  <si>
    <t>Actividades culturales-Serv Grales Educación</t>
  </si>
  <si>
    <t>Estudios y trabajos técnicos-Serv.Grales.Educación</t>
  </si>
  <si>
    <t>Dietas miembros de los órganos de gobierno-S.G.Educación</t>
  </si>
  <si>
    <t>Locomoción miembros de los órganos de gobierno-S.G.Educación</t>
  </si>
  <si>
    <t>Del personal no directivo-Serv Grales Educación</t>
  </si>
  <si>
    <t>Otras inversiones nuevas infraestr y bienes uso g.-S.G.Educ</t>
  </si>
  <si>
    <t>32310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</si>
  <si>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</si>
  <si>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</si>
  <si>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</si>
  <si>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</si>
  <si>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</si>
  <si>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</si>
  <si>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Horas extraordinarias. Funcionamiento centros docentes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</si>
  <si>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</si>
  <si>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</si>
  <si>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</si>
  <si>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</si>
  <si>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</si>
  <si>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</si>
  <si>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Arrendam.maquinaria, instalac.y utillaje-Funcion.centros doc</t>
  </si>
  <si>
    <t>Arrendamientos de mobiliario y enseres</t>
  </si>
  <si>
    <t>Repar.,Mant. y Conserv. de Infraestruc. y Bienes Nat-Funcion</t>
  </si>
  <si>
    <t>Repar.,Mant. y Conserv. de Edificios y otras Constr.-Funcion</t>
  </si>
  <si>
    <t>Rep.,Mant. y Cons. Ascensores, Elev. y Montacargas-Funcionam</t>
  </si>
  <si>
    <t>Mantenimiento Extintores-Funcionam. centros docentes</t>
  </si>
  <si>
    <t>Mantenimiento Alarmas-Funcionam. centros docentes</t>
  </si>
  <si>
    <t>Rep.,manten.y conserv. maquinaria, inst-Centros docentes</t>
  </si>
  <si>
    <t>Repar.manten. conserv.equip.procesos informac.-Func.centros</t>
  </si>
  <si>
    <t>Suministro de Combustibles y Carburantes-Funcionam. centros</t>
  </si>
  <si>
    <t>Suministro de Vestuario-Funcionam. centros docentes</t>
  </si>
  <si>
    <t>Otros suministros- Funcionam centros docentes preescolar</t>
  </si>
  <si>
    <t>Estudios y trabajos técnicos-Enseñanza básica</t>
  </si>
  <si>
    <t>22722</t>
  </si>
  <si>
    <t>Limpieza Colegios Públicos-Funcionam. centros docentes</t>
  </si>
  <si>
    <t>Otros trabajos realizados por otras empresas y prof.-Funcion</t>
  </si>
  <si>
    <t>Otras subvenciones a empresas privadas</t>
  </si>
  <si>
    <t>Otras transferencias- Funcion.centros docentes</t>
  </si>
  <si>
    <t>Maquinaria, instalaciones y utillaje-Funcionam.de centros do</t>
  </si>
  <si>
    <t>Inver repo edif y otras constr-Funcio Centr docent preescol</t>
  </si>
  <si>
    <t>32620</t>
  </si>
  <si>
    <t>22625</t>
  </si>
  <si>
    <t>Actividades de juventud-Mejora Nivel Educacional Estudiantes</t>
  </si>
  <si>
    <t>32621</t>
  </si>
  <si>
    <t>Retribuciones Básicas Personal  Laboral Fijo-Escuela de Músi</t>
  </si>
  <si>
    <t>Otras Remuneraciones Personal Laboral Fijo-Escuela de Música</t>
  </si>
  <si>
    <t>Indefinidos no Fijos de Plantilla-Escuela de Música</t>
  </si>
  <si>
    <t>Productividad-Escuela de Música</t>
  </si>
  <si>
    <t>Horas extraordinarias. Escuela de Música</t>
  </si>
  <si>
    <t>Seguridad Social-Escuela de Música</t>
  </si>
  <si>
    <t>Acción Social-Escuela de Música</t>
  </si>
  <si>
    <t>Arrendamientos de Material de Transporte-Escuela de Música</t>
  </si>
  <si>
    <t>Arrendamientos de Mobiliario y Enseres-Escuela de Música</t>
  </si>
  <si>
    <t>Repar., mant. y conservación instrumentos musicales Esc. Mus</t>
  </si>
  <si>
    <t>Otros suministros.Esc. Música</t>
  </si>
  <si>
    <t>Otras inversiones reposición func.op.serv.-Esc.Música</t>
  </si>
  <si>
    <t>13</t>
  </si>
  <si>
    <t>92050</t>
  </si>
  <si>
    <t>Retribuciones básicas p.laboral fijo-Coordin. Distritos</t>
  </si>
  <si>
    <t>CD-CD - COORDINACION DE DISTRITO</t>
  </si>
  <si>
    <t>Otras remuneraciones p.laboral fijo-Coordin. Distritos</t>
  </si>
  <si>
    <t>Seguridad social-Coordin. Distritos</t>
  </si>
  <si>
    <t>Ordinario no inventariable para almacen- Coordin Distritos</t>
  </si>
  <si>
    <t>92051</t>
  </si>
  <si>
    <t>Rep.mant.y conserv.edificios y otras const.-Distrito Centro</t>
  </si>
  <si>
    <t>DC-CD - DISTRITO CENTRO (2019)</t>
  </si>
  <si>
    <t>Ordinario no inventariable para almacen-Distrito Centro</t>
  </si>
  <si>
    <t>92052</t>
  </si>
  <si>
    <t>Arrend.equipos procesos inform. Distrito Norte</t>
  </si>
  <si>
    <t>NO-CD - DISTRITO NORTE (2019)</t>
  </si>
  <si>
    <t>Rep.mant.y conserv.edificios y otras const.-Distrito Norte</t>
  </si>
  <si>
    <t>Ordinario no inventariable para almacen-Distrito Norte</t>
  </si>
  <si>
    <t>Otros suministros-Distrito Norte</t>
  </si>
  <si>
    <t>92053</t>
  </si>
  <si>
    <t>Sueldos del Grupo C1. Distritto Sur</t>
  </si>
  <si>
    <t>DS-CD - DISTRITO SUR (2019)</t>
  </si>
  <si>
    <t>Sueldos grupo C2 personal funcionario-Distrito Sur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</si>
  <si>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</si>
  <si>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</si>
  <si>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</si>
  <si>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</si>
  <si>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</si>
  <si>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Horas extraordinarias. Distrito Sur</t>
  </si>
  <si>
    <t>Otras remuneraciones personal laboral fijo-Distrito Sur</t>
  </si>
  <si>
    <t>Indefinidos no fijos de plantilla-Distrito Sur</t>
  </si>
  <si>
    <t>Productividad-Distrito Sur</t>
  </si>
  <si>
    <t>Gratificaciones-Distrito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</si>
  <si>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</si>
  <si>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</si>
  <si>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</si>
  <si>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</si>
  <si>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</si>
  <si>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</si>
  <si>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</si>
  <si>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</si>
  <si>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</si>
  <si>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</si>
  <si>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</si>
  <si>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22655</t>
  </si>
  <si>
    <t>Programa subvencionado znts-Distrito Sur</t>
  </si>
  <si>
    <t>22656</t>
  </si>
  <si>
    <t>Programa plan zona sur no subvencionado-Distrito Sur</t>
  </si>
  <si>
    <t>Estudios y trabajos técnicos-Distrito Sur</t>
  </si>
  <si>
    <t>92054</t>
  </si>
  <si>
    <t>Arrend. equipos procesos infor.-Distrito Este</t>
  </si>
  <si>
    <t>ES-CD - DISTRITO ESTE (2019)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</si>
  <si>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</si>
  <si>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</si>
  <si>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</si>
  <si>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</si>
  <si>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Repar.mant. y cons. equip.para procesos inform-Distrito Este</t>
  </si>
  <si>
    <t>Ordinario no inventariable-Distrito Este</t>
  </si>
  <si>
    <t>Ordinario no inventariable para almacen-Distrito Este</t>
  </si>
  <si>
    <t>Combustibles y carburantes- Distrito Este</t>
  </si>
  <si>
    <t>Vestuario- Distrito Este</t>
  </si>
  <si>
    <t>Programas actuación en distritos- Distrito Este</t>
  </si>
  <si>
    <t>Maquinaria, instalaciones y utillaje- Distrito Este</t>
  </si>
  <si>
    <t>Climatización de instalaciones- Distrito Este</t>
  </si>
  <si>
    <t>Otras inv.nuevas asoc.funcion.operativo servicio-D.Este</t>
  </si>
  <si>
    <t>92055</t>
  </si>
  <si>
    <t>Sueldos del grupo C1 personal funcionario-Distrito Oeste</t>
  </si>
  <si>
    <t>DO-CD - DISTRITO OESTE (2019)</t>
  </si>
  <si>
    <t>Sueldos del Grupo C2-Distrito Oeste</t>
  </si>
  <si>
    <t>Trienios personal funcionario.-Distrito Oeste</t>
  </si>
  <si>
    <t>Complemento de destino personal funcionario-Distrito Oeste</t>
  </si>
  <si>
    <t>Complemento específico personal funcionario-Distrito Oeste</t>
  </si>
  <si>
    <t>Otros complementos personal funcionario-Distrito Oeste</t>
  </si>
  <si>
    <t>Indefinidos no fijos de plantilla-Distrito Oeste</t>
  </si>
  <si>
    <t>Seguridad social.-Distrito Oeste</t>
  </si>
  <si>
    <t>Acción social-Distrito Oeste</t>
  </si>
  <si>
    <t>Rep.,mant.y conserv.edificios y otras const-Distrito Oeste</t>
  </si>
  <si>
    <t>Mantenimiento extintores-Distrito Oeste</t>
  </si>
  <si>
    <t>Rep.,mant. Y conserv.equip.procesos informac-Distrito Oeste</t>
  </si>
  <si>
    <t>Ordinario no inventariable-Distrito Oeste</t>
  </si>
  <si>
    <t>Ordinario no inventariable para almacen-Distrito Oeste</t>
  </si>
  <si>
    <t>Otros suministros.-Distrito Oeste</t>
  </si>
  <si>
    <t>22640</t>
  </si>
  <si>
    <t>Programa transf. Zona norte-Distrito Oeste</t>
  </si>
  <si>
    <t>Programa subvencionado znts-Distrito Oeste</t>
  </si>
  <si>
    <t>Programas actuacion en distritos-Distrito Oeste</t>
  </si>
  <si>
    <t>Estudios y trabajos técnicos- Distrito Oeste</t>
  </si>
  <si>
    <t>92056</t>
  </si>
  <si>
    <t>Sueldos del grupo E personal funcionario-Distrito Noreste</t>
  </si>
  <si>
    <t>NE-CD - DISTRITO NORESTE (2019)</t>
  </si>
  <si>
    <t>Trienios personal funcionario-Distrito Noreste</t>
  </si>
  <si>
    <t>Complemento de destino personal funcionario-Distrito Noreste</t>
  </si>
  <si>
    <t>Complemento específico personal funcionario-Distrito Noreste</t>
  </si>
  <si>
    <t>Otros complementos personal funcionario-Distrito Noreste</t>
  </si>
  <si>
    <t>Retribuciones básicas personal laboral fijo-Distrito Noreste</t>
  </si>
  <si>
    <t>Horas extraordinarias. 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</si>
  <si>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</si>
  <si>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</si>
  <si>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</si>
  <si>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</si>
  <si>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</si>
  <si>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</si>
  <si>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</si>
  <si>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</si>
  <si>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</si>
  <si>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</si>
  <si>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</si>
  <si>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</si>
  <si>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</si>
  <si>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Ordinario no inventariable para almacen-Distrito Noreste</t>
  </si>
  <si>
    <t>Combustibles y carburantes- Distrito Noreste</t>
  </si>
  <si>
    <t>Vestuario- Distrito Noreste</t>
  </si>
  <si>
    <t>Programas actuación en distritos- Distrito Noreste</t>
  </si>
  <si>
    <t>Maquinaria, instalaciones y utillaje-Distirto Noreste</t>
  </si>
  <si>
    <t>Otras inv.nuevas asoc.funcion.operativo servicio-D.Noreste</t>
  </si>
  <si>
    <t>14</t>
  </si>
  <si>
    <t>Sueldos del Grupo A2-Gestión del Patrimonio</t>
  </si>
  <si>
    <t>PT-EC - PATRIMONIO (2019)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</si>
  <si>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</si>
  <si>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</si>
  <si>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</si>
  <si>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</si>
  <si>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Otros complementos- 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</si>
  <si>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</si>
  <si>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</si>
  <si>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</si>
  <si>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</si>
  <si>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</si>
  <si>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</si>
  <si>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</si>
  <si>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</si>
  <si>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Cánones-Gestión del patrimonio</t>
  </si>
  <si>
    <t>Repar,manten.y conserv.de edificios y otras construcciones</t>
  </si>
  <si>
    <t>Rep..manten.y conserv.ascensores, elevadores y mont-G Patrim</t>
  </si>
  <si>
    <t>Ordinario no inventariable-Gestión del patrimonio</t>
  </si>
  <si>
    <t>Ordinario no inventariable para almacen-Gestión del patrimon</t>
  </si>
  <si>
    <t>Primas de seguros-Gestión del patrimonio</t>
  </si>
  <si>
    <t>Tributos estatales-Gestión del patrimonio</t>
  </si>
  <si>
    <t>Tributos de las Entidades locales-Gestión del Patrimonio</t>
  </si>
  <si>
    <t>Publicidad y propaganda - Gestión del Patrimonio</t>
  </si>
  <si>
    <t>Publicación en Diarios Oficiales - Gestión del Patrimonio</t>
  </si>
  <si>
    <t>Jurídicos, contenciosos-Gestión del patrimonio</t>
  </si>
  <si>
    <t>Comunidad de propietarios-Gestión del patrimonio</t>
  </si>
  <si>
    <t>22611</t>
  </si>
  <si>
    <t>Indemnizaciones-Gestión del patrimonio</t>
  </si>
  <si>
    <t>Estudios y trabajos técnicos-Gestión del Patrimonio</t>
  </si>
  <si>
    <t>Del personal no directivo - Gestión del Patrimonio</t>
  </si>
  <si>
    <t>Otras subvenciones a empresas privadas-Gestión del patrimoni</t>
  </si>
  <si>
    <t>Inversión repos.edificios y otras constr-Gestión patrimonio</t>
  </si>
  <si>
    <t>16</t>
  </si>
  <si>
    <t>15210</t>
  </si>
  <si>
    <t>44905</t>
  </si>
  <si>
    <t>EMUVIJESA-Prom. y gtión. vivI. Prot. Pública</t>
  </si>
  <si>
    <t>PM-PM - BIENESTAR SOCIAL Y DEL MA</t>
  </si>
  <si>
    <t>Otras transferencias de capital-Promoción y gestión de vivie</t>
  </si>
  <si>
    <t>Sueldos del Grupo A1-Serv.Grales.Bienestar Social</t>
  </si>
  <si>
    <t>Sueldos G-C1 pers. func.-Serv Genles. Bienestar Social</t>
  </si>
  <si>
    <t>Sueldos G-C2 pers. func.-Serv. Genles. Bienestar Social</t>
  </si>
  <si>
    <t>Trienios pers. func.-Serv. Genles. Bienestar Social</t>
  </si>
  <si>
    <t>Complemt. destino pers. func.-Serv. Genles. Bienestar Social</t>
  </si>
  <si>
    <t>Complem. específ. pers. func.-Serv. Genles. Bienestar Social</t>
  </si>
  <si>
    <t>Otros complemt. pers. func.-Serv. Genles. Bienestar Social</t>
  </si>
  <si>
    <t>Retrib. básicas pers. lab. fijo-Serv. Genles. Bienestar Soc.</t>
  </si>
  <si>
    <t>Horas extraordinarias. Servicios generales B Social</t>
  </si>
  <si>
    <t>Otras remun. pers. lab. fijo-Serv. Genles. Bienestar Social</t>
  </si>
  <si>
    <t>Indef. no fijos de plantilla-Serv. Genles. Bienestar Social</t>
  </si>
  <si>
    <t>Productividad-Serv. Genles. Bienestar Social</t>
  </si>
  <si>
    <t>Gratificaciones. Servicios generales B Social</t>
  </si>
  <si>
    <t>Seguridad Social-Serv. Genles. Bienestar Social</t>
  </si>
  <si>
    <t>Acción Social-Serv. Genles. Bienestar Social</t>
  </si>
  <si>
    <t>Arrend. material transp.- Servicios generales B.Social</t>
  </si>
  <si>
    <t>Arrendamientos de equipos para procesos de información-Sev.</t>
  </si>
  <si>
    <t>Rep. mant. sonsrv. edf. const.-Servicios genrales B. Social</t>
  </si>
  <si>
    <t>Rep.Mant. Conserv. Ascens.Elevd. y Montc.-Serv. Gnles B.Soc.</t>
  </si>
  <si>
    <t>Mant. Extintores-Servicios generales B. Social</t>
  </si>
  <si>
    <t>Mant. alarmas-Servicios generales B. Social</t>
  </si>
  <si>
    <t>Rep.,manten.y conserv. aparatos de aire acondionado-serv. g.</t>
  </si>
  <si>
    <t>Rep.mant.conserv.material transp.-Serv. generales B.Social</t>
  </si>
  <si>
    <t>Ordinario no inventariable-Servicios generales B. Social</t>
  </si>
  <si>
    <t>Prensa revistas libros otras publicac.-Serv.gnrles. B.Social</t>
  </si>
  <si>
    <t>Material informático no inventariable- Serv.Grales B.Social</t>
  </si>
  <si>
    <t>Ord. no inventariable para almacen-Serv. gnrles. B.Social</t>
  </si>
  <si>
    <t>Suministro combustible y carburante-Serv. gnrles. B.Social</t>
  </si>
  <si>
    <t>Suministro vestuario-Servicios generales B. Social</t>
  </si>
  <si>
    <t>Otros suministros-Servicios generales B. Social</t>
  </si>
  <si>
    <t>Postales-Servicios generales B. Social</t>
  </si>
  <si>
    <t>Transportes de mercancias-Servicios generales B. Social</t>
  </si>
  <si>
    <t>Atenciones protocol. y represent.-Serv. gnrles. B.Social</t>
  </si>
  <si>
    <t>Publicidad y propaganda-Servicios generales B. Social</t>
  </si>
  <si>
    <t>22673</t>
  </si>
  <si>
    <t>Plan Especial San Juan de Dios-Serv.Grales.Bienestar Social</t>
  </si>
  <si>
    <t>De los miembros de los órganos de gobierno-Serv. gles. B.Soc</t>
  </si>
  <si>
    <t>Dietas del personal directivo-Serv.Grales.Bienestar Social</t>
  </si>
  <si>
    <t>Dietas del personal no directivo-Serv.Grales.Bienestar Socia</t>
  </si>
  <si>
    <t>De los miembros de los órganos de gobierno- Serv Grales B.So</t>
  </si>
  <si>
    <t>Locomoción del personal directivo-Serv.Grales. Bienestar Soc</t>
  </si>
  <si>
    <t>Locomoción personal no directivo-Servicios generales B. Soci</t>
  </si>
  <si>
    <t>Otras transferencias-Serv.grales.Bienestar Social</t>
  </si>
  <si>
    <t>Edificios y otras construcciones-Serv.Grales.Bienestar Socia</t>
  </si>
  <si>
    <t>Adquisición de mobiliario y enseres-Serv.Gr.Bienestar Social</t>
  </si>
  <si>
    <t>Inversión reposición edificios y otras constr-Bienestar Soci</t>
  </si>
  <si>
    <t>Sueldo G-C2 pers. funcionario-Primera Atención</t>
  </si>
  <si>
    <t>Trienios pers. funcionario-Pmra. Atenc.</t>
  </si>
  <si>
    <t>Complemento destino pers. func-Pmra. Atenc.</t>
  </si>
  <si>
    <t>Complemento espec. pers. func-Pmra. Atenc.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</si>
  <si>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</si>
  <si>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</si>
  <si>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</si>
  <si>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</si>
  <si>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Retribuciones otro personal- Primera atención</t>
  </si>
  <si>
    <t>Productividad-Primera Atención</t>
  </si>
  <si>
    <t>Gratificaciones-Primera Atención</t>
  </si>
  <si>
    <t>Seguridad Social-Primera Atención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</si>
  <si>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</si>
  <si>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</si>
  <si>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</si>
  <si>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</si>
  <si>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</si>
  <si>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Retrib.básicas pers. lab. fijo-Interv. Zona</t>
  </si>
  <si>
    <t>Otras remuner. pers. lab. fijo-Interv. Zona</t>
  </si>
  <si>
    <t>Indefinido no fijo plantilla-Interv. Zona</t>
  </si>
  <si>
    <t>Gratificaciones-Intervención en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</si>
  <si>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</si>
  <si>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</si>
  <si>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</si>
  <si>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</si>
  <si>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</si>
  <si>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</si>
  <si>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</si>
  <si>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48004</t>
  </si>
  <si>
    <t>Ayudas sociales alquiler-Prestaciones complementarias</t>
  </si>
  <si>
    <t>23123</t>
  </si>
  <si>
    <t>Retrib. bás. pers. lab. fijo-Inclusión soc. Solid.</t>
  </si>
  <si>
    <t>Otras remun. pers.lab.fijo-Inclusión soc. Solid.</t>
  </si>
  <si>
    <t>Indefinidos no fijos en plantilla-Inclusion social y Solidar</t>
  </si>
  <si>
    <t>Productividad-Inclusión soc. Solid.</t>
  </si>
  <si>
    <t>Seguridad Social-Inclusión soc. Solid.</t>
  </si>
  <si>
    <t>Acción social-Inclusión soc. Solid.</t>
  </si>
  <si>
    <t>Reuniones, conferencias y cursos- Inclusión social y solidar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</si>
  <si>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</si>
  <si>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</si>
  <si>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</si>
  <si>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</si>
  <si>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</si>
  <si>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</si>
  <si>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Comedor el Salvador-Inclusión soc. Solid.</t>
  </si>
  <si>
    <t>48922</t>
  </si>
  <si>
    <t>Cruz Roja Jerez (UMES)-Inclusión soc  Solid.</t>
  </si>
  <si>
    <t>48924</t>
  </si>
  <si>
    <t>Cruz Roja -Transporte-Inclusion Social y Solidaridad</t>
  </si>
  <si>
    <t>48928</t>
  </si>
  <si>
    <t>Centro Día Hogar San Juan-Inclusión Social y Solidaridad</t>
  </si>
  <si>
    <t>48930</t>
  </si>
  <si>
    <t>Economato San Juan de Dios-Inclusion Social y Solidaridad</t>
  </si>
  <si>
    <t>48931</t>
  </si>
  <si>
    <t>Banco de Alimentos-Inclusion Social y Solidaridad</t>
  </si>
  <si>
    <t>48937</t>
  </si>
  <si>
    <t>Proyecto Hombre-Inclusión social y solidaridad</t>
  </si>
  <si>
    <t>23124</t>
  </si>
  <si>
    <t>48906</t>
  </si>
  <si>
    <t>Fundación Centro Acogida San José-Albergue Municipal</t>
  </si>
  <si>
    <t>23127</t>
  </si>
  <si>
    <t>Estudios y trabajos técnicos-Programa integral contra pobrez</t>
  </si>
  <si>
    <t>Atenciones beneficas y asistenciales-Programa integral contr</t>
  </si>
  <si>
    <t>23130</t>
  </si>
  <si>
    <t>Retrib. básicas pers. lab. fijo-Mayores</t>
  </si>
  <si>
    <t>Otras remunerac.pers. lab. fijo-Mayores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</si>
  <si>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</si>
  <si>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</si>
  <si>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</si>
  <si>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</si>
  <si>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</si>
  <si>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Arrendamientos edificios y otras construcciones-Mayores</t>
  </si>
  <si>
    <t>Arrend. material transporte-Mayores</t>
  </si>
  <si>
    <t>Arrendamientos mobiliario y enseres-Mayores</t>
  </si>
  <si>
    <t>Arrend. otros inmovilizado material-Mayores</t>
  </si>
  <si>
    <t>22657</t>
  </si>
  <si>
    <t>Actividades programa participación y solidaridad-Mayores</t>
  </si>
  <si>
    <t>Limpieza y aseo-Mayores</t>
  </si>
  <si>
    <t>Estudios y trabajos tecnicos-Mayores</t>
  </si>
  <si>
    <t>Locomoción del pers. no directivo-Mayores</t>
  </si>
  <si>
    <t>23131</t>
  </si>
  <si>
    <t>Rettrib. básicas pers. lab. fijo-Centro Día Mayores Zona Sur</t>
  </si>
  <si>
    <t>Otras Rem. pers. lab. fijo-Centro Día Mayores Zona Sur</t>
  </si>
  <si>
    <t>Indefinido no fijos de plantilla-Centro Día Mayores Zona Sur</t>
  </si>
  <si>
    <t>Productividad-Centro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</si>
  <si>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</si>
  <si>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</si>
  <si>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</si>
  <si>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</si>
  <si>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</si>
  <si>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</si>
  <si>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</si>
  <si>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</si>
  <si>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Adquisición de mobiliario y enseres-Ctro. Mayores Z. Sur</t>
  </si>
  <si>
    <t>23132</t>
  </si>
  <si>
    <t>Rep.mant.conserv.edf. otras const.-C. día Mayores El  Abuelo</t>
  </si>
  <si>
    <t>Mant. extintores-C. día Mayores El  Abuelo</t>
  </si>
  <si>
    <t>Estudios trabajos técnicos--C. día Mayores El  Abuelo</t>
  </si>
  <si>
    <t>Otras transferencias--C. día Mayores El  Abuelo</t>
  </si>
  <si>
    <t>Adquisición mobiliario y enseres-Centro día mayores El Abuel</t>
  </si>
  <si>
    <t>Inversión reposición edificios y otras construcciones-C.D.Ma</t>
  </si>
  <si>
    <t>23133</t>
  </si>
  <si>
    <t>Retribuciones básicas-Centro Dia Mayores Z.Norte</t>
  </si>
  <si>
    <t>Otras remuneraciones-Centro Día Mayores Z.Norte</t>
  </si>
  <si>
    <t>Indefinidos no fijos en plantilla-Centro Día Mayores Z. Nort</t>
  </si>
  <si>
    <t>Gratificaciones-Centro Día Mayores Z.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</si>
  <si>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</si>
  <si>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</si>
  <si>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</si>
  <si>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</si>
  <si>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</si>
  <si>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Otras inv.nuevas asoc funcion.operativo-C.Día Zona Norte</t>
  </si>
  <si>
    <t>23140</t>
  </si>
  <si>
    <t>Retrib. básicas pers. lab. fijo-Tratamiento Familias con men</t>
  </si>
  <si>
    <t>Otras rem. pers. lab. fijo-Tratamiento Familias con menores</t>
  </si>
  <si>
    <t>Indefin. no fijos plantilla-Tratamiento Familias con menores</t>
  </si>
  <si>
    <t>Gratificaciones- Tratamientos Familias con menores</t>
  </si>
  <si>
    <t>Seguridad Social-Tratamiento Familias con menores</t>
  </si>
  <si>
    <t>22630</t>
  </si>
  <si>
    <t>Actividades con menores programa infancia y familia</t>
  </si>
  <si>
    <t>Del personal no directivo- Tratamiento familias con menores</t>
  </si>
  <si>
    <t>23141</t>
  </si>
  <si>
    <t>Retrib. básicas pers. lab. fijo-Prev prom reins menores ries</t>
  </si>
  <si>
    <t>Otras rem. pers. lab. fijo-Prev. prom. reins. menores riesgo</t>
  </si>
  <si>
    <t>Indef. no fijos plantilla-Prev. prom. reins. menores riesgo</t>
  </si>
  <si>
    <t>Productividad-Prev.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</si>
  <si>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</si>
  <si>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</si>
  <si>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</si>
  <si>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</si>
  <si>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</si>
  <si>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</si>
  <si>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</si>
  <si>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por otras empresas y profes-Menores riesgo so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</si>
  <si>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</si>
  <si>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</si>
  <si>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</si>
  <si>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</si>
  <si>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</si>
  <si>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Vestuario - Serv. atención infanc y adolescencia</t>
  </si>
  <si>
    <t>Otros suministros- Serv. atención inf y adolescencia</t>
  </si>
  <si>
    <t>Otros gastos diversos-Serv.atención socioeducativa infancia</t>
  </si>
  <si>
    <t>Limpieza y aseo-Servicio de atención socieducativa infancia</t>
  </si>
  <si>
    <t>Comujesa-Serv.atención socioeducativa infancia y adolescenci</t>
  </si>
  <si>
    <t>23150</t>
  </si>
  <si>
    <t>Indefinidos no fijos en plantilla-Inmigración</t>
  </si>
  <si>
    <t>Gratificaciones. 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</si>
  <si>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</si>
  <si>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</si>
  <si>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</si>
  <si>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</si>
  <si>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Transportes de mercancias- Inmigración</t>
  </si>
  <si>
    <t>Reuniones, conferencias y cursos--P. Mpal. Integr Inmigr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</si>
  <si>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</si>
  <si>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</si>
  <si>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</si>
  <si>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</si>
  <si>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Otras transferencias-Inmigración</t>
  </si>
  <si>
    <t>48932</t>
  </si>
  <si>
    <t>Centro acogida de inmigrantes (CEAIN)--P. Mpal. Integr Inmig</t>
  </si>
  <si>
    <t>48938</t>
  </si>
  <si>
    <t>Asociación de Ciudades Interculturales-Prog.Mpal.Integración</t>
  </si>
  <si>
    <t>23160</t>
  </si>
  <si>
    <t>Retribuciones otro personal- Plan contra la exclusión social</t>
  </si>
  <si>
    <t>Seguridad Social- 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</si>
  <si>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</si>
  <si>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</si>
  <si>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</si>
  <si>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</si>
  <si>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</si>
  <si>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</si>
  <si>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</si>
  <si>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</si>
  <si>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Otros complementos-Serv.comunitarios asistencia personas dep</t>
  </si>
  <si>
    <t>Retribuciones básicas Persn Lab. Fijo-Serv.comunitarios de a</t>
  </si>
  <si>
    <t>Horas extraordinarias Serv comunitarios de asist depend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</si>
  <si>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</si>
  <si>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</si>
  <si>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</si>
  <si>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Gratificaciones-Serv.comunitarios de asist.a personas dep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</si>
  <si>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</si>
  <si>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</si>
  <si>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</si>
  <si>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</si>
  <si>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</si>
  <si>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</si>
  <si>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</si>
  <si>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</si>
  <si>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</si>
  <si>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</si>
  <si>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Del personal no directivo- Servic.comunitarios asist. a pers</t>
  </si>
  <si>
    <t>48003</t>
  </si>
  <si>
    <t>Ayudas a Bono-Taxi- Serv.comunitarios de asist.a personas de</t>
  </si>
  <si>
    <t>Fundación Centro Acogida San José-Serv.comunitarios de asist</t>
  </si>
  <si>
    <t>48926</t>
  </si>
  <si>
    <t>Convenio APESORJE-Servicios Comunitarios asistencia personas</t>
  </si>
  <si>
    <t>48927</t>
  </si>
  <si>
    <t>Convenio AFEMEN-Servjcios Comunitarios asitencia a personas</t>
  </si>
  <si>
    <t>17</t>
  </si>
  <si>
    <t>01110</t>
  </si>
  <si>
    <t>31000</t>
  </si>
  <si>
    <t>Intereses préstamo interior--Deuda pública</t>
  </si>
  <si>
    <t>EC-EC - ECONOMIA (2019)</t>
  </si>
  <si>
    <t>31100</t>
  </si>
  <si>
    <t>Gastos formaliza.,modif.,concela. oper. en euros-Deuda Públi</t>
  </si>
  <si>
    <t>35200</t>
  </si>
  <si>
    <t>Intereses de Demora-Deuda Pública</t>
  </si>
  <si>
    <t>35201</t>
  </si>
  <si>
    <t>Intereses de demora a acreedores públicos</t>
  </si>
  <si>
    <t>35300</t>
  </si>
  <si>
    <t>Operaciones de intercambio financiero-Deuda pública</t>
  </si>
  <si>
    <t>35900</t>
  </si>
  <si>
    <t>Otros gasetos financieros-Deuda Pública</t>
  </si>
  <si>
    <t>82190</t>
  </si>
  <si>
    <t>A otros subsectores-Deuda Publ-Ptmos. a largo plazo</t>
  </si>
  <si>
    <t>91100</t>
  </si>
  <si>
    <t>Amort.préstamos largo plazo entes sector pbco.</t>
  </si>
  <si>
    <t>91300</t>
  </si>
  <si>
    <t>Amort. ptmos medio y largo entes fuera sector pbco.-Deuda Pú</t>
  </si>
  <si>
    <t>92010</t>
  </si>
  <si>
    <t>Sueldos del Grupo A1-Serv.Grales.Admon. Gral</t>
  </si>
  <si>
    <t>Sueldos del Grupo C2-Serv.Grales.Admon.Gral</t>
  </si>
  <si>
    <t>Trienios-Serv.Grales.Admon.Gral.</t>
  </si>
  <si>
    <t>Complemento de destino-Serv.Grales.Admon.Gral.</t>
  </si>
  <si>
    <t>Complemento específico-Serv.Grales.Admon.Gral.</t>
  </si>
  <si>
    <t>Otros complementos-Serv.Grales.Admon Gral.</t>
  </si>
  <si>
    <t>Indefinidos no fijos en plantilla-Serv.Grales.Admon.Gral.</t>
  </si>
  <si>
    <t>Productividad-Serv.Grales.Admon.Gral.</t>
  </si>
  <si>
    <t>Gratificaciones. Serv generales de admón general</t>
  </si>
  <si>
    <t>Seguridad Social-Serv.Grales.Admon Gral.</t>
  </si>
  <si>
    <t>Acción socialServ.Grales.Admon Gral.</t>
  </si>
  <si>
    <t>Arrend. equipos  procesos información-Serv. Centrales Adm. G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</si>
  <si>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</si>
  <si>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</si>
  <si>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</si>
  <si>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</si>
  <si>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</si>
  <si>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</si>
  <si>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suministros-Serv.Grales.Admon.Gral.</t>
  </si>
  <si>
    <t>Postales-Serv.grales.Admón.General</t>
  </si>
  <si>
    <t>Transportes de mercancias-Serv.Grales.Admon.Gral.</t>
  </si>
  <si>
    <t>Publicidad y propaganda-Servicios Grales Admon Gral</t>
  </si>
  <si>
    <t>Publicación en diarios oficiales-Servicios Grales Admon Gral</t>
  </si>
  <si>
    <t>Jurídicos, contenciosos-Serv.Grales.Admon.General</t>
  </si>
  <si>
    <t>De los miembros órganos de gobierno-Serv.Grales.Admon.Gral.</t>
  </si>
  <si>
    <t>Del personal directivo-Serv.Grales.Admon.Gral.</t>
  </si>
  <si>
    <t>Dietas del personal no directivo-Servicios Grales Admon Gral</t>
  </si>
  <si>
    <t>De los miembros de los órganos de gobierno-Serv.Grales.Admon</t>
  </si>
  <si>
    <t>Locomoción del personal no directivo-Servicios Grales Admon</t>
  </si>
  <si>
    <t>92031</t>
  </si>
  <si>
    <t>Ordinario no inventariable para almacen-Coord.Entidades Mpal</t>
  </si>
  <si>
    <t>CE-PR - COORD. DE ENTID MUNICIPAL</t>
  </si>
  <si>
    <t>Jurídicos, contenciosos-Coord.Entidades Mpales.</t>
  </si>
  <si>
    <t>Estudios y trabajos técnicos-Coord.Entidades Mpales.</t>
  </si>
  <si>
    <t>92071</t>
  </si>
  <si>
    <t>Repar.manten. conserv.equip.procesos informac.-Planes Especi</t>
  </si>
  <si>
    <t>92910</t>
  </si>
  <si>
    <t>50000</t>
  </si>
  <si>
    <t>Fondo Contingencia de Ejecución Presupuestaria(art.31LOEPSF)</t>
  </si>
  <si>
    <t>93110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</si>
  <si>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</si>
  <si>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</si>
  <si>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</si>
  <si>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</si>
  <si>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</si>
  <si>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</si>
  <si>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Otros complementos- Admon.Gral.Area Económica</t>
  </si>
  <si>
    <t>Retribuciones básicas P. Laboral Fijo-Admon. Gral. Área Econ</t>
  </si>
  <si>
    <t>Otras remuneraciones P. Laboral Fijo-Admon. Gral. Área Econ.</t>
  </si>
  <si>
    <t>Indefinidos no fijos de plantilla-Admon. Gral. Área Económi.</t>
  </si>
  <si>
    <t>Productividad-Administración General Área Económica.</t>
  </si>
  <si>
    <t>Gratificaciones-Adiministraciones 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</si>
  <si>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</si>
  <si>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</si>
  <si>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</si>
  <si>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</si>
  <si>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Suministro 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</si>
  <si>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</si>
  <si>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</si>
  <si>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</si>
  <si>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</si>
  <si>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</si>
  <si>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</si>
  <si>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 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</si>
  <si>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</si>
  <si>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</si>
  <si>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</si>
  <si>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</si>
  <si>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</si>
  <si>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</si>
  <si>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complementos. Servicio de Intervención</t>
  </si>
  <si>
    <t>Retrib. basicas personal laboral-Servicio Intervención</t>
  </si>
  <si>
    <t>Otras remuner. personal laboral fijo-Servicio Intervención</t>
  </si>
  <si>
    <t>Indefinidos no fijos de plantilla-Servicio Intervención</t>
  </si>
  <si>
    <t>Productividad-Servicio de Intervención</t>
  </si>
  <si>
    <t>Gratificaciones. 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</si>
  <si>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</si>
  <si>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</si>
  <si>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</si>
  <si>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</si>
  <si>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inventariable-Servicio Intervención</t>
  </si>
  <si>
    <t>Prensa,revista libros y publicaciones-Servicio Intervención</t>
  </si>
  <si>
    <t>Estudios y trabajos técnicos-Servicio de Intervención</t>
  </si>
  <si>
    <t>Del personal directivo-Servicio Intervención</t>
  </si>
  <si>
    <t>Locomoción personal directivo-Servicio de Intervención.</t>
  </si>
  <si>
    <t>Gastos en aplicaciones informáticas-Servicio Intervención</t>
  </si>
  <si>
    <t>93410</t>
  </si>
  <si>
    <t>Sueldo grupo A1 Pers. funcionario-Servicio de Tesiorería</t>
  </si>
  <si>
    <t>TS-EC - TESORERIA (2019)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</si>
  <si>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</si>
  <si>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</si>
  <si>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</si>
  <si>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Tesiorería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</si>
  <si>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</si>
  <si>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</si>
  <si>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</si>
  <si>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Horas extraordinarias.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</si>
  <si>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</si>
  <si>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</si>
  <si>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</si>
  <si>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</si>
  <si>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</si>
  <si>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</si>
  <si>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Rep.,mant. y conserv.equipos informaticos-Servicio  Tesorerí</t>
  </si>
  <si>
    <t>Ordinario no inveentariable-Servicio de Tesorería</t>
  </si>
  <si>
    <t>Prensa,revista,libros y publicaciones-Servicio de Tesorería</t>
  </si>
  <si>
    <t>Ordinario no inventatiable para almacén-Servico de Tesorería</t>
  </si>
  <si>
    <t>Postales-Servicio de Tesorería</t>
  </si>
  <si>
    <t>Transporte mercancías-Servicio de Tesorería</t>
  </si>
  <si>
    <t>Tributos estatales-Servicio de Tesorería</t>
  </si>
  <si>
    <t>Tributos de las comdades Autónomas-Servicio de Tesorería</t>
  </si>
  <si>
    <t>Tributos de las Entidades locales-Servicio de Tesoreria</t>
  </si>
  <si>
    <t>Idemnizaciones-Servicio de Tesorería</t>
  </si>
  <si>
    <t>22708</t>
  </si>
  <si>
    <t>Servicios de recaudación a favor de la entidad- Serv de Teso</t>
  </si>
  <si>
    <t>Locomo. de Pers. no directivo-Servicio de Tesorería</t>
  </si>
  <si>
    <t>Otros gastos financieros-Servicio de Tesorería</t>
  </si>
  <si>
    <t>93411</t>
  </si>
  <si>
    <t>Sueldos del Grupo A2-Servicio de Recaudación</t>
  </si>
  <si>
    <t>Sueldos del Grupo C2-Servicio de Recaudación</t>
  </si>
  <si>
    <t>Trienios-Servicio de Recaudación</t>
  </si>
  <si>
    <t>Complemento de destino-Servicio de Recaudación</t>
  </si>
  <si>
    <t>Complemento específico-Servicio de Recaudación</t>
  </si>
  <si>
    <t>Otros complementos- Servicio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</si>
  <si>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</si>
  <si>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</si>
  <si>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</si>
  <si>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</si>
  <si>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</si>
  <si>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</si>
  <si>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</si>
  <si>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Cánones-Servicio de Recaudación</t>
  </si>
  <si>
    <t>Rep.,mant. y conserv. Edif. y construc.-Servicio de Recaudac</t>
  </si>
  <si>
    <t>Rep.,mant.  y conserv.elev y contecarg-Servicio de Recaudaci</t>
  </si>
  <si>
    <t>Rep.,manten. y conserv.de extintores-Serv. de Recaudación</t>
  </si>
  <si>
    <t>Repar., manten. y conserv. de mobiliario y enseres-S.Recauda</t>
  </si>
  <si>
    <t>Rep., mant. y conserv. equipo procesos informat.-Servicio de</t>
  </si>
  <si>
    <t>Ordinario no inventariable-Servicio de Recaudación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</si>
  <si>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</si>
  <si>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</si>
  <si>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</si>
  <si>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</si>
  <si>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</si>
  <si>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</si>
  <si>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</si>
  <si>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</si>
  <si>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Limpieza y aseo- Servicio de recaudación</t>
  </si>
  <si>
    <t>Custodia, depósito y almacén-Servicio de Recaudación</t>
  </si>
  <si>
    <t>Estudios y trabajos Técnicos-Servicio de Recaudación</t>
  </si>
  <si>
    <t>46200</t>
  </si>
  <si>
    <t>Transferencias a Ayuntamientos-Trsnsf. a E.L. territoriales</t>
  </si>
  <si>
    <t>18</t>
  </si>
  <si>
    <t>Actividades de juventud- Mejoras nivel educacional estudian</t>
  </si>
  <si>
    <t>JU-JU - JUVENTUD (2019)</t>
  </si>
  <si>
    <t>33711</t>
  </si>
  <si>
    <t>Sueldos del Grupo A2</t>
  </si>
  <si>
    <t>Trienios-Casa de la Juventud</t>
  </si>
  <si>
    <t>Complemento de destino-Casa de la Juventud</t>
  </si>
  <si>
    <t>Complemento específico-Casa de la Juventud</t>
  </si>
  <si>
    <t>Retribuciones básicas-Casa de la Juventud</t>
  </si>
  <si>
    <t>Otras remuneraciones-Casa de la Juventud</t>
  </si>
  <si>
    <t>Indefinidos no fijos en plantilla-Casa de la Juventud</t>
  </si>
  <si>
    <t>Gratificaciones-Casa de la Juventud</t>
  </si>
  <si>
    <t>Seguridad Social-Casa de la Juventud</t>
  </si>
  <si>
    <t>Acción social-Casa de la Juventud</t>
  </si>
  <si>
    <t>Arrendam.maquinaria, instalac.y utillaje-Casa de la Juventud</t>
  </si>
  <si>
    <t>Arrendamientos equipos procesos información-Casa Juventud</t>
  </si>
  <si>
    <t>Rep.,Mant. y Conserv. Edificios y Otras Construcciones-Casa</t>
  </si>
  <si>
    <t>Mantenimiento Extintores-Casa de la Juventud</t>
  </si>
  <si>
    <t>Repar., manten. y conserv. de mobiliario y enseres-Casa Juve</t>
  </si>
  <si>
    <t>Ordinario no inventariable-Casa de la Juventud</t>
  </si>
  <si>
    <t>Ordinario no inventariable para almacen-Casa de la Juventud</t>
  </si>
  <si>
    <t>Suministro de Vestuario-Casa de la Juventud</t>
  </si>
  <si>
    <t>Suministros material electrónico, eléct. y telecomu-Casa Juv</t>
  </si>
  <si>
    <t>Otros Suministros-Casa de la Juventud</t>
  </si>
  <si>
    <t>Primas de Seguro-Casa de la Juventud</t>
  </si>
  <si>
    <t>Actividades de Juventud-Casa de la Juventud</t>
  </si>
  <si>
    <t>22626</t>
  </si>
  <si>
    <t>Dinamización del Ocio Juvenil-Casa de la Juventud</t>
  </si>
  <si>
    <t>Limpieza y aseo- Casa de la Juventud</t>
  </si>
  <si>
    <t>Seguridad-Casa de la Juventud</t>
  </si>
  <si>
    <t>Estudios y trabajos técnicos-Casa de la Juventud</t>
  </si>
  <si>
    <t>Otros trabajos realizados por otras empresas y profes.-Casa</t>
  </si>
  <si>
    <t>Premios, Becas y Pensiones de Estudio-Casa de la Juventud</t>
  </si>
  <si>
    <t>Otras transferencias- Casa de la juventud</t>
  </si>
  <si>
    <t>62779</t>
  </si>
  <si>
    <t>Equipamiento Sala Paúl- Casa de la Juventud</t>
  </si>
  <si>
    <t>19</t>
  </si>
  <si>
    <t>13010</t>
  </si>
  <si>
    <t>Sueldos grupo A2 P.Funcionario-Admon.gral.Seguridad y P.Civi</t>
  </si>
  <si>
    <t>SE-SE - SEGURIDAD CIUDADANA (2019</t>
  </si>
  <si>
    <t>Sueldos grupo C1 P.Funcionario-Admon.gral.Seguridad y P.Civi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</si>
  <si>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</si>
  <si>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</si>
  <si>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</si>
  <si>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</si>
  <si>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complementos- Adm.Gral.Seguridad y Protección Civil</t>
  </si>
  <si>
    <t>Retribuciones basica pnal. laboral-Admon.gral.Seguridad y P.</t>
  </si>
  <si>
    <t>Horas extraordinarias- Adm. Gral.Seguridad y Protecc.Civil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</si>
  <si>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</si>
  <si>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</si>
  <si>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</si>
  <si>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</si>
  <si>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</si>
  <si>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</si>
  <si>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</si>
  <si>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</si>
  <si>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</si>
  <si>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</si>
  <si>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</si>
  <si>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</si>
  <si>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Postales-Admon.gral.Seguridad y P.C.</t>
  </si>
  <si>
    <t>13210</t>
  </si>
  <si>
    <t>Sueldo G1A personal funcionario-Policía Local</t>
  </si>
  <si>
    <t>Sueldo GA2 personal funcionario-Policia Local</t>
  </si>
  <si>
    <t>Sueldo GC1 personal funcionario-Policía Local</t>
  </si>
  <si>
    <t>Sueldo GE personal funcionario-Policía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</si>
  <si>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</si>
  <si>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</si>
  <si>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</si>
  <si>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</si>
  <si>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</si>
  <si>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Horas extraordinarias. Policía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</si>
  <si>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</si>
  <si>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</si>
  <si>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</si>
  <si>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</si>
  <si>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</si>
  <si>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</si>
  <si>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</si>
  <si>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Rep. mant. y conserv. maquinaria, inst. utill.-Policia Local</t>
  </si>
  <si>
    <t>Rep. mant. y conserv. emisora radio-Policia Local</t>
  </si>
  <si>
    <t>Rep. mant. y conserv. material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</si>
  <si>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</si>
  <si>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</si>
  <si>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</si>
  <si>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</si>
  <si>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Manutención de animales- Policía Local</t>
  </si>
  <si>
    <t>Otros suministros-Policia Local</t>
  </si>
  <si>
    <t>Transportes de mercancias-Policia Local</t>
  </si>
  <si>
    <t>Tributos estatales--Policia Local</t>
  </si>
  <si>
    <t>Estudios y trabajos tecnicos--Policia Local</t>
  </si>
  <si>
    <t>Otros trabajos realizados por otras empresas y prof.-Policia</t>
  </si>
  <si>
    <t>Dietas personal no directivo--Policia Local</t>
  </si>
  <si>
    <t>Locomocion del persn. no directivo - Policia Local</t>
  </si>
  <si>
    <t>13220</t>
  </si>
  <si>
    <t>Arrend. equipos proceso información-Academia de Policias</t>
  </si>
  <si>
    <t>Rep.,manten.y conserv. maquinaria, instalac. y utillaje-Acad</t>
  </si>
  <si>
    <t>Ordinario no inventariable-Academia de Policias</t>
  </si>
  <si>
    <t>Ordinario no inventariable para almacen-Academia de Policias</t>
  </si>
  <si>
    <t>Otros suministros-Academia de Policias</t>
  </si>
  <si>
    <t>Estudios y trabajos técnicos-Academia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</si>
  <si>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</si>
  <si>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</si>
  <si>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</si>
  <si>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</si>
  <si>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</si>
  <si>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</si>
  <si>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</si>
  <si>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</si>
  <si>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</si>
  <si>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 - S.G de Proteccion Civil</t>
  </si>
  <si>
    <t>22401</t>
  </si>
  <si>
    <t>Seguros voluntario P.C.-Servi. Grales. Protec. Civil</t>
  </si>
  <si>
    <t>Estudios y trabajos tecnicos-Servi. Grales. Protec. Civil</t>
  </si>
  <si>
    <t>94330</t>
  </si>
  <si>
    <t>46700</t>
  </si>
  <si>
    <t>Consorcio Bombe. Prov. Cadiz (contraincendios)-Transf. conso</t>
  </si>
  <si>
    <t>21</t>
  </si>
  <si>
    <t>13310</t>
  </si>
  <si>
    <t>Sueldos GC2  personal funcion.-Ordenación Tráf. y Estac.</t>
  </si>
  <si>
    <t>MV-MV - MOVILIDAD (2019)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</si>
  <si>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</si>
  <si>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</si>
  <si>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</si>
  <si>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Otros complementos. Ordenación del Tráfico y del Estac</t>
  </si>
  <si>
    <t>Retribuciones básicas pers. laboral-Ordenación Tráf. y Estac</t>
  </si>
  <si>
    <t>Horas extraordinarias. Ordenación del Tráfico y del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</si>
  <si>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</si>
  <si>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</si>
  <si>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</si>
  <si>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</si>
  <si>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</si>
  <si>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</si>
  <si>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Arrend. movilizado material-Ordenac.Tráfico y Estacionamto</t>
  </si>
  <si>
    <t>Rep..manten.y conserv.ascensores, elevadores-Ord.tráfico y e</t>
  </si>
  <si>
    <t>Material informático no inventariable-Ord.tráfico y estacion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</si>
  <si>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</si>
  <si>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</si>
  <si>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</si>
  <si>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</si>
  <si>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Estudios y trabajos técnicos-Ordenac.Tráfico y Estacionamto.</t>
  </si>
  <si>
    <t>22715</t>
  </si>
  <si>
    <t>Mantenimiento Red Semafórica-Ordenac.Tráfico y Estacionamto.</t>
  </si>
  <si>
    <t>22716</t>
  </si>
  <si>
    <t>Mantenimiento señalización horizontal-Ord.tráfico y estacion</t>
  </si>
  <si>
    <t>22717</t>
  </si>
  <si>
    <t>Mantenimiento señalización vertical-Ord.tráfico y estacionam</t>
  </si>
  <si>
    <t>22719</t>
  </si>
  <si>
    <t>Consrv. señalicación horizontal. vert y baliz.-Ordenación Tr</t>
  </si>
  <si>
    <t>22746</t>
  </si>
  <si>
    <t>Balizamiento y B.R.V. movilidad y seguridad-Ord.tráfico y es</t>
  </si>
  <si>
    <t>Otras indemnizaciones- Ordenación tráfico y estacionamiento</t>
  </si>
  <si>
    <t>Otras inversiones nuevas en infraestructuras y bienes para u</t>
  </si>
  <si>
    <t>Maquinaria, instalaciones y utillaje-Ord.tráfico y estaciona</t>
  </si>
  <si>
    <t>Equipos para procesos de información-Ord.tráfico</t>
  </si>
  <si>
    <t>13410</t>
  </si>
  <si>
    <t>Estudios y trabajos técnicos-Movilidad Urbana</t>
  </si>
  <si>
    <t>48911</t>
  </si>
  <si>
    <t>Subvención al Taxi accesible- Movilidad urbana</t>
  </si>
  <si>
    <t>Otras inversiones nuevas en infrae. y bienes para u-Movilida</t>
  </si>
  <si>
    <t>44110</t>
  </si>
  <si>
    <t>Repar,manten.y conserv.de edif y otras constr-Transp Colecti</t>
  </si>
  <si>
    <t>22733</t>
  </si>
  <si>
    <t>Servic transp autobuses a pedanias-Transp Colecti Urb Viajer</t>
  </si>
  <si>
    <t>Comujesa-Transpor. Colectivo Urban. Viajeros</t>
  </si>
  <si>
    <t>47200</t>
  </si>
  <si>
    <t>Subvención deficit transporte colectivo urbano</t>
  </si>
  <si>
    <t>Adquisición de elementos de transporte-Transp.colectivo urba</t>
  </si>
  <si>
    <t>46702</t>
  </si>
  <si>
    <t>Consor, Metropoli.Trnsport.Bahia Cádiz-Transfern a consorcio</t>
  </si>
  <si>
    <t>22</t>
  </si>
  <si>
    <t>43210</t>
  </si>
  <si>
    <t>Retribuciones básicas p. laboral fijo-Act., promoc. turist</t>
  </si>
  <si>
    <t>TU-TU - TURISMO (2019)</t>
  </si>
  <si>
    <t>Horas extraordinarias. Actividades y promoción turística</t>
  </si>
  <si>
    <t>Otras remuneraciones p. laboral fijo-Act., promoc. turist</t>
  </si>
  <si>
    <t>Indefinidos no fijos de plantilla--Act., promoc. turist</t>
  </si>
  <si>
    <t>Productividad-Actividades y promoción turística</t>
  </si>
  <si>
    <t>Gratificaciones-Actividades y promoción turística</t>
  </si>
  <si>
    <t>Seguridad social-Actividades y promoción turística</t>
  </si>
  <si>
    <t>Acción social-Actividades y promoción turística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</si>
  <si>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</si>
  <si>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</si>
  <si>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</si>
  <si>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</si>
  <si>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Mantenimiento extintores-Actividades y promoción turística</t>
  </si>
  <si>
    <t>Repar., mant. y cons. maquin, inst.y utill.-Act., prom. turi</t>
  </si>
  <si>
    <t>Repar., mant.conserv.equip.procesos informac.-Activ.pr.turís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</si>
  <si>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</si>
  <si>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</si>
  <si>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</si>
  <si>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Suministro de vestuario- Actividades y promoción turística</t>
  </si>
  <si>
    <t>Otros suministros-Actividades y promoción turística</t>
  </si>
  <si>
    <t>Postales-Actividades y promoción turística</t>
  </si>
  <si>
    <t>Transportes de mercancias- Activ. promoc. turística</t>
  </si>
  <si>
    <t>Primas de seguros-Actividades y promoción turística</t>
  </si>
  <si>
    <t>Atenciones protocolarias y representativas-Act y promoción t</t>
  </si>
  <si>
    <t>Publicidad y propaganda-Actividades y promoción turística</t>
  </si>
  <si>
    <t>Jurídicos, contenciosos-Actividades y promoción turística</t>
  </si>
  <si>
    <t>Reuniones, conferencias y cursos-Actividades y promoción tur</t>
  </si>
  <si>
    <t>Otros gastos de promocion-Actividades y promoción turística</t>
  </si>
  <si>
    <t>Limpieza y aseo- Activ. promoción turística</t>
  </si>
  <si>
    <t>Estudios y trabajos técnicos-Actividades y promoción turísti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</si>
  <si>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</si>
  <si>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</si>
  <si>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</si>
  <si>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</si>
  <si>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Del personal directivo-Actividades y promoción turística</t>
  </si>
  <si>
    <t>Locomoción del personal no directivo-Activ y promoc turístic</t>
  </si>
  <si>
    <t>A otras entidades que agrupen municipios</t>
  </si>
  <si>
    <t>Adquisición de mobiliario y enseres-Activ.y promoción turíst</t>
  </si>
  <si>
    <t>Equipos para procesos de información-Scriv.promoción turísti</t>
  </si>
  <si>
    <t>43213</t>
  </si>
  <si>
    <t>Arrend.otro inmov.material-Jerez Ciudad Europea Caballo 2018</t>
  </si>
  <si>
    <t>Ordinario no inventariable-Jerez Ciudad Europea Caballo 2018</t>
  </si>
  <si>
    <t>Combustibles y carburantes-Jerez Ciudad Europea Caballo 2018</t>
  </si>
  <si>
    <t>Productos limpieza y aseo-Jerez Ciudad Europea Caballo 2018</t>
  </si>
  <si>
    <t>Manutención de animales-Jerez Ciudad Europea Caballo 2018</t>
  </si>
  <si>
    <t>Otros suministros-Jerez Ciudad Europea Caballo 2018</t>
  </si>
  <si>
    <t>Postales-Jerez Ciudad Europea Caballo 2018</t>
  </si>
  <si>
    <t>Transportes de mercancias-Jerez Ciudad Europea Caballo 2018</t>
  </si>
  <si>
    <t>Primas de seguros-Jerez Ciudad Europea Caballo 2018</t>
  </si>
  <si>
    <t>Atenciones protocolarias y representativas-Jerez Ciudad Euro</t>
  </si>
  <si>
    <t>Publicidad y propaganda-Jerez Ciudad Europea Caballo 2018</t>
  </si>
  <si>
    <t>Reuniones, conferencias y cursos-Jerez Ciudad Europea Caball</t>
  </si>
  <si>
    <t>Limpieza y aseo-Jerez Ciudad Europea Caballo 2018</t>
  </si>
  <si>
    <t>Seguridad-Jerez Ciudad Europea Caballo 2018</t>
  </si>
  <si>
    <t>Estudios y trabajos técnicos-Jerez Ciudad Europea Caballo</t>
  </si>
  <si>
    <t>Otros trabajos realizados por otras empresas y profes.-Jerez</t>
  </si>
  <si>
    <t>Dietas del personal no directivo-Jerez Ciudad Europea Caball</t>
  </si>
  <si>
    <t>Locomoción del personal no directivo-Jerez Ciudad Europea Ca</t>
  </si>
  <si>
    <t>43214</t>
  </si>
  <si>
    <t>Postales-Plan Turístico Jerez Grandes Ci</t>
  </si>
  <si>
    <t>Atenciones protocolarias y representativas-Plan Turístico Je</t>
  </si>
  <si>
    <t>Publicidad y propaganda-Plan Turístico Jerez Grandes Ci</t>
  </si>
  <si>
    <t>Reuniones, conferencias y cursos-Plan Turístico Jerez Grande</t>
  </si>
  <si>
    <t>Estudios y trabajos técnicos-Plan Turístico Jerez Grandes Ci</t>
  </si>
  <si>
    <t>Dietas del personal no directivo-Plan Turístico Jerez Grande</t>
  </si>
  <si>
    <t>Locomoción del personal no directivo-Plan Turístico Jerez Gr</t>
  </si>
  <si>
    <t>Adquisición de mobiliario y enseres-Plan Turístico Jerez Gra</t>
  </si>
  <si>
    <t>Equipos para procesos de información-Plan Turístico Jerez Gr</t>
  </si>
  <si>
    <t>Otras inv.nuevas asociadas funcion.operativo servicio-Plan T</t>
  </si>
  <si>
    <t>Inversión reposición edificios y otras construc.-Plan Turíst</t>
  </si>
  <si>
    <t>43215</t>
  </si>
  <si>
    <t>Gast en aplic inform-Dest Turist Inteligentes</t>
  </si>
  <si>
    <t>23</t>
  </si>
  <si>
    <t>Maquinaria, instalaciones y utillaje-Admon.Gral.Seguridad y</t>
  </si>
  <si>
    <t>Otras inversiones en infraestructuras y bienes uso general-A</t>
  </si>
  <si>
    <t>Estudios y trabajos técnicos- Protección y mejora medio ambi</t>
  </si>
  <si>
    <t>Equipos para procesos de información-Protección y mejora med</t>
  </si>
  <si>
    <t>Edificios y otras construcciones-Serv. grles. Bienestar Soci</t>
  </si>
  <si>
    <t>Climatización de instalaciones - Gestión administ. B.Social</t>
  </si>
  <si>
    <t>Inversión reposición edificios y otras construcciones-Serv.G</t>
  </si>
  <si>
    <t>Estudios y trabajos técnicos-Igualdad y Salud</t>
  </si>
  <si>
    <t>Inversión reposición edificios y otras construcciones</t>
  </si>
  <si>
    <t>Retribuciones otro personal-Formacion y Proyectos</t>
  </si>
  <si>
    <t>Ordinario no inventariable-Formacion y Proyectos</t>
  </si>
  <si>
    <t>Vestuario-Formación y Proyectos</t>
  </si>
  <si>
    <t>Primas de seguros-Formación y Proyectos</t>
  </si>
  <si>
    <t>Otros trabajos realizados por otras empresas y prof-Form y p</t>
  </si>
  <si>
    <t>Premi, bec y pens de estu-Form y Proyectos</t>
  </si>
  <si>
    <t>Edificios y otras construc.-Formacion y Proyectos</t>
  </si>
  <si>
    <t>Inversión reposición edificios y otras constr.-Bibliotecas</t>
  </si>
  <si>
    <t>Equipos para procesos de información</t>
  </si>
  <si>
    <t>Inversión reposición edificios y otras construcciones*Promoc</t>
  </si>
  <si>
    <t>63226</t>
  </si>
  <si>
    <t>Centro de Arte Contemporáneo Callejón de los Bolos-Promoción</t>
  </si>
  <si>
    <t>63227</t>
  </si>
  <si>
    <t>Puesta en valor del Cine Astoria-Promoción Cultural</t>
  </si>
  <si>
    <t>63228</t>
  </si>
  <si>
    <t>Tabanco del Duque-Promoción Cultural</t>
  </si>
  <si>
    <t>Inversión reposición edificios y otras construcciones-Alcaza</t>
  </si>
  <si>
    <t>Adquisición elementos transportes-Transp.Colectivo Urbano Vi</t>
  </si>
  <si>
    <t>Estudios y trabajos técnicos-Serv.Informat.Internos</t>
  </si>
  <si>
    <t>Equipos para procesos de información-Serv.informáticos inter</t>
  </si>
  <si>
    <t>Gastos en aplicaciones informáticas-Serv informáticos intern</t>
  </si>
  <si>
    <t>Sueldos del Grupo A1. Planes Especiales</t>
  </si>
  <si>
    <t>Sueldos del Grupo A2-Planes Especiales</t>
  </si>
  <si>
    <t>Trienios-Planes Especiales</t>
  </si>
  <si>
    <t>Complemento de destino-Planes Especiales</t>
  </si>
  <si>
    <t>Complemento específico-Planes Especiales</t>
  </si>
  <si>
    <t>Otros complementos- Planes especiales</t>
  </si>
  <si>
    <t>Retribuciones básicas-Planes Especiales</t>
  </si>
  <si>
    <t>Otras remuneraciones-Planes Especiales</t>
  </si>
  <si>
    <t>Retribuciones personal laboral eventual-Planes Especiales</t>
  </si>
  <si>
    <t>Indefinidos no fijos en plantilla-Planes Especiales</t>
  </si>
  <si>
    <t>Productividad. Planes Especiales</t>
  </si>
  <si>
    <t>Seguridad Social-Planes Especiales</t>
  </si>
  <si>
    <t>Repar,manten.y conserv.de edificios y otras construc.-Planes</t>
  </si>
  <si>
    <t>Rep.,manten. y conserv.de extintores-Planes Especiales</t>
  </si>
  <si>
    <t>Rep.,manten.y conserv. aparatos de aire acondionado-Planes E</t>
  </si>
  <si>
    <t>Ordinario no inventariable-Planes Especiales</t>
  </si>
  <si>
    <t>Productos de limpieza y aseo-Planes Especiales</t>
  </si>
  <si>
    <t>Otros suministros-Planes Especiales</t>
  </si>
  <si>
    <t>Postales-Planes Especiales</t>
  </si>
  <si>
    <t>Publicidad y propaganda- Planes Especiales</t>
  </si>
  <si>
    <t>Publicación en Diarios Oficiales-Planes Especiales</t>
  </si>
  <si>
    <t>Estudios y trabajos técnicos-Planes Especiales</t>
  </si>
  <si>
    <t>Del personal no directivo-Planes Especiales</t>
  </si>
  <si>
    <t>Locomocion del personal no directivo-Planes especiales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</si>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</sst>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</cellStyleXfs>
  <cellXfs count="16">
    <xf numFmtId="0" fontId="0" fillId="0" borderId="0" xfId="0"/>
    <xf numFmtId="4" fontId="0" fillId="0" borderId="0" xfId="0" applyNumberFormat="1"/>
    <xf numFmtId="1" fontId="0" fillId="0" borderId="0" xfId="0" applyNumberFormat="1"/>
    <xf numFmtId="16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0" fontId="18" fillId="0" borderId="10" xfId="61" applyNumberFormat="1" applyFont="1" applyFill="1" applyBorder="1" applyAlignment="1">
      <alignment horizontal="center" vertical="center" wrapText="1"/>
    </xf>
    <xf numFmtId="0" fontId="19" fillId="0" borderId="0" xfId="0" applyFont="1"/>
    <xf numFmtId="4" fontId="18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0" applyFont="1"/>
    <xf numFmtId="1" fontId="19" fillId="0" borderId="0" xfId="0" applyNumberFormat="1" applyFont="1"/>
    <xf numFmtId="4" fontId="19" fillId="0" borderId="0" xfId="0" applyNumberFormat="1" applyFont="1"/>
    <xf numFmtId="10" fontId="19" fillId="0" borderId="0" xfId="61" applyNumberFormat="1" applyFont="1"/>
    <xf numFmtId="4" fontId="18" fillId="0" borderId="0" xfId="0" applyNumberFormat="1" applyFont="1"/>
    <xf numFmtId="10" fontId="18" fillId="0" borderId="0" xfId="61" applyNumberFormat="1" applyFont="1"/>
    <xf numFmtId="1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Porcentaje" xfId="61"/>
    <cellStyle name="Normal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85"/>
  <sheetViews>
    <sheetView tabSelected="1" workbookViewId="0" topLeftCell="J1">
      <pane ySplit="2" topLeftCell="A3" activePane="bottomLeft" state="frozen"/>
      <selection pane="topLeft" activeCell="F1" sqref="F1"/>
      <selection pane="bottomLeft" activeCell="M22" sqref="M22"/>
    </sheetView>
  </sheetViews>
  <sheetFormatPr defaultColWidth="11.421875" defaultRowHeight="15"/>
  <cols>
    <col min="1" max="1" width="4.7109375" style="2" bestFit="1" customWidth="1"/>
    <col min="2" max="2" width="35.7109375" style="2" bestFit="1" customWidth="1"/>
    <col min="3" max="4" width="6.00390625" style="2" bestFit="1" customWidth="1"/>
    <col min="5" max="5" width="61.00390625" style="0" bestFit="1" customWidth="1"/>
    <col min="6" max="6" width="13.7109375" style="1" bestFit="1" customWidth="1"/>
    <col min="7" max="7" width="12.140625" style="1" customWidth="1"/>
    <col min="8" max="8" width="16.8515625" style="1" customWidth="1"/>
    <col min="9" max="9" width="16.140625" style="1" bestFit="1" customWidth="1"/>
    <col min="10" max="11" width="18.140625" style="1" customWidth="1"/>
    <col min="12" max="12" width="14.140625" style="1" customWidth="1"/>
    <col min="13" max="13" width="15.8515625" style="1" customWidth="1"/>
    <col min="14" max="14" width="16.57421875" style="1" bestFit="1" customWidth="1"/>
    <col min="15" max="15" width="11.57421875" style="1" bestFit="1" customWidth="1"/>
    <col min="16" max="16" width="13.140625" style="1" bestFit="1" customWidth="1"/>
    <col min="17" max="17" width="14.00390625" style="1" bestFit="1" customWidth="1"/>
    <col min="18" max="18" width="18.57421875" style="1" customWidth="1"/>
    <col min="19" max="19" width="17.7109375" style="0" customWidth="1"/>
    <col min="20" max="20" width="15.421875" style="1" bestFit="1" customWidth="1"/>
    <col min="21" max="21" width="18.421875" style="1" bestFit="1" customWidth="1"/>
    <col min="22" max="22" width="12.421875" style="1" bestFit="1" customWidth="1"/>
    <col min="23" max="23" width="18.140625" style="1" customWidth="1"/>
    <col min="24" max="24" width="16.421875" style="1" customWidth="1"/>
  </cols>
  <sheetData>
    <row r="1" spans="1:24" s="6" customFormat="1" ht="36">
      <c r="A1" s="14" t="s">
        <v>0</v>
      </c>
      <c r="B1" s="15" t="s">
        <v>9</v>
      </c>
      <c r="C1" s="14" t="s">
        <v>1</v>
      </c>
      <c r="D1" s="14" t="s">
        <v>2</v>
      </c>
      <c r="E1" s="15" t="s">
        <v>3</v>
      </c>
      <c r="F1" s="3" t="s">
        <v>4</v>
      </c>
      <c r="G1" s="3" t="s">
        <v>5</v>
      </c>
      <c r="H1" s="3" t="s">
        <v>6</v>
      </c>
      <c r="I1" s="3" t="s">
        <v>2827</v>
      </c>
      <c r="J1" s="3" t="s">
        <v>2828</v>
      </c>
      <c r="K1" s="3" t="s">
        <v>2829</v>
      </c>
      <c r="L1" s="4" t="s">
        <v>2830</v>
      </c>
      <c r="M1" s="4" t="s">
        <v>2831</v>
      </c>
      <c r="N1" s="4" t="s">
        <v>2832</v>
      </c>
      <c r="O1" s="4" t="s">
        <v>2833</v>
      </c>
      <c r="P1" s="4" t="s">
        <v>7</v>
      </c>
      <c r="Q1" s="4" t="s">
        <v>2834</v>
      </c>
      <c r="R1" s="4" t="s">
        <v>2835</v>
      </c>
      <c r="S1" s="4" t="s">
        <v>2836</v>
      </c>
      <c r="T1" s="5" t="s">
        <v>8</v>
      </c>
      <c r="U1" s="4" t="s">
        <v>11</v>
      </c>
      <c r="V1" s="4" t="s">
        <v>12</v>
      </c>
      <c r="W1" s="4" t="s">
        <v>10</v>
      </c>
      <c r="X1" s="4" t="s">
        <v>13</v>
      </c>
    </row>
    <row r="2" spans="1:24" s="6" customFormat="1" ht="12">
      <c r="A2" s="14"/>
      <c r="B2" s="15"/>
      <c r="C2" s="14"/>
      <c r="D2" s="14"/>
      <c r="E2" s="15"/>
      <c r="F2" s="3" t="s">
        <v>2837</v>
      </c>
      <c r="G2" s="3" t="s">
        <v>2838</v>
      </c>
      <c r="H2" s="3" t="s">
        <v>2839</v>
      </c>
      <c r="I2" s="3" t="s">
        <v>2840</v>
      </c>
      <c r="J2" s="3" t="s">
        <v>2841</v>
      </c>
      <c r="K2" s="3" t="s">
        <v>2842</v>
      </c>
      <c r="L2" s="4" t="s">
        <v>2843</v>
      </c>
      <c r="M2" s="4" t="s">
        <v>2844</v>
      </c>
      <c r="N2" s="4" t="s">
        <v>2845</v>
      </c>
      <c r="O2" s="4" t="s">
        <v>2846</v>
      </c>
      <c r="P2" s="4" t="s">
        <v>2847</v>
      </c>
      <c r="Q2" s="7" t="s">
        <v>2848</v>
      </c>
      <c r="R2" s="4" t="s">
        <v>2849</v>
      </c>
      <c r="S2" s="4" t="s">
        <v>2850</v>
      </c>
      <c r="T2" s="5" t="s">
        <v>2851</v>
      </c>
      <c r="U2" s="4" t="s">
        <v>2852</v>
      </c>
      <c r="V2" s="4" t="s">
        <v>2853</v>
      </c>
      <c r="W2" s="4" t="s">
        <v>2854</v>
      </c>
      <c r="X2" s="4" t="s">
        <v>2855</v>
      </c>
    </row>
    <row r="3" spans="1:24" s="6" customFormat="1" ht="12">
      <c r="A3" s="8" t="s">
        <v>14</v>
      </c>
      <c r="B3" s="9" t="s">
        <v>18</v>
      </c>
      <c r="C3" s="6" t="s">
        <v>15</v>
      </c>
      <c r="D3" s="9" t="s">
        <v>16</v>
      </c>
      <c r="E3" s="9" t="s">
        <v>17</v>
      </c>
      <c r="F3" s="10">
        <v>352917.76</v>
      </c>
      <c r="G3" s="10">
        <v>0</v>
      </c>
      <c r="H3" s="10">
        <v>352917.76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>SUM(I3:P3)</f>
        <v>0</v>
      </c>
      <c r="R3" s="10">
        <v>352917.76</v>
      </c>
      <c r="S3" s="10">
        <v>352917.76</v>
      </c>
      <c r="T3" s="11">
        <f>IF(H3&gt;0,(N3+O3+P3)/H3," ")</f>
        <v>0</v>
      </c>
      <c r="U3" s="10">
        <v>0</v>
      </c>
      <c r="V3" s="10">
        <v>352917.76</v>
      </c>
      <c r="W3" s="10">
        <v>0</v>
      </c>
      <c r="X3" s="10">
        <v>0</v>
      </c>
    </row>
    <row r="4" spans="1:24" s="6" customFormat="1" ht="12">
      <c r="A4" s="8" t="s">
        <v>14</v>
      </c>
      <c r="B4" s="9" t="s">
        <v>22</v>
      </c>
      <c r="C4" s="6" t="s">
        <v>19</v>
      </c>
      <c r="D4" s="9" t="s">
        <v>20</v>
      </c>
      <c r="E4" s="9" t="s">
        <v>21</v>
      </c>
      <c r="F4" s="10">
        <v>8757.82</v>
      </c>
      <c r="G4" s="10">
        <v>503.65</v>
      </c>
      <c r="H4" s="10">
        <v>9261.47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4858.83</v>
      </c>
      <c r="Q4" s="10">
        <f aca="true" t="shared" si="0" ref="Q4:Q67">SUM(I4:P4)</f>
        <v>4858.83</v>
      </c>
      <c r="R4" s="10">
        <v>4402.64</v>
      </c>
      <c r="S4" s="10">
        <v>2603284.64</v>
      </c>
      <c r="T4" s="11">
        <f>IF(H4&gt;0,(N4+O4+P4)/H4," ")</f>
        <v>0.5246283797280562</v>
      </c>
      <c r="U4" s="10">
        <v>0</v>
      </c>
      <c r="V4" s="10">
        <v>4402.64</v>
      </c>
      <c r="W4" s="10">
        <v>0</v>
      </c>
      <c r="X4" s="10">
        <v>4858.83</v>
      </c>
    </row>
    <row r="5" spans="1:24" s="6" customFormat="1" ht="12">
      <c r="A5" s="8" t="s">
        <v>14</v>
      </c>
      <c r="B5" s="9" t="s">
        <v>22</v>
      </c>
      <c r="C5" s="6" t="s">
        <v>19</v>
      </c>
      <c r="D5" s="9" t="s">
        <v>23</v>
      </c>
      <c r="E5" s="9" t="s">
        <v>24</v>
      </c>
      <c r="F5" s="10">
        <v>1815</v>
      </c>
      <c r="G5" s="10">
        <v>43.9</v>
      </c>
      <c r="H5" s="10">
        <v>1858.9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934.56</v>
      </c>
      <c r="Q5" s="10">
        <f t="shared" si="0"/>
        <v>934.56</v>
      </c>
      <c r="R5" s="10">
        <v>924.34</v>
      </c>
      <c r="S5" s="10">
        <v>2603284.64</v>
      </c>
      <c r="T5" s="11">
        <f>IF(H5&gt;0,(N5+O5+P5)/H5," ")</f>
        <v>0.5027489375437086</v>
      </c>
      <c r="U5" s="10">
        <v>0</v>
      </c>
      <c r="V5" s="10">
        <v>924.34</v>
      </c>
      <c r="W5" s="10">
        <v>0</v>
      </c>
      <c r="X5" s="10">
        <v>934.56</v>
      </c>
    </row>
    <row r="6" spans="1:24" s="6" customFormat="1" ht="12">
      <c r="A6" s="8" t="s">
        <v>14</v>
      </c>
      <c r="B6" s="9" t="s">
        <v>22</v>
      </c>
      <c r="C6" s="6" t="s">
        <v>19</v>
      </c>
      <c r="D6" s="9" t="s">
        <v>25</v>
      </c>
      <c r="E6" s="9" t="s">
        <v>26</v>
      </c>
      <c r="F6" s="10">
        <v>3733.92</v>
      </c>
      <c r="G6" s="10">
        <v>90.24</v>
      </c>
      <c r="H6" s="10">
        <v>3824.16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1921.05</v>
      </c>
      <c r="Q6" s="10">
        <f t="shared" si="0"/>
        <v>1921.05</v>
      </c>
      <c r="R6" s="10">
        <v>1903.11</v>
      </c>
      <c r="S6" s="10">
        <v>2603284.64</v>
      </c>
      <c r="T6" s="11">
        <f aca="true" t="shared" si="1" ref="T6:T69">IF(H6&gt;0,(N6+O6+P6)/H6," ")</f>
        <v>0.5023456131542613</v>
      </c>
      <c r="U6" s="10">
        <v>0</v>
      </c>
      <c r="V6" s="10">
        <v>1903.11</v>
      </c>
      <c r="W6" s="10">
        <v>0</v>
      </c>
      <c r="X6" s="10">
        <v>1921.05</v>
      </c>
    </row>
    <row r="7" spans="1:24" s="6" customFormat="1" ht="12">
      <c r="A7" s="8" t="s">
        <v>14</v>
      </c>
      <c r="B7" s="9" t="s">
        <v>22</v>
      </c>
      <c r="C7" s="6" t="s">
        <v>19</v>
      </c>
      <c r="D7" s="9" t="s">
        <v>27</v>
      </c>
      <c r="E7" s="9" t="s">
        <v>28</v>
      </c>
      <c r="F7" s="10">
        <v>8033.34</v>
      </c>
      <c r="G7" s="10">
        <v>899.86</v>
      </c>
      <c r="H7" s="10">
        <v>8933.2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4709.63</v>
      </c>
      <c r="Q7" s="10">
        <f t="shared" si="0"/>
        <v>4709.63</v>
      </c>
      <c r="R7" s="10">
        <v>4223.57</v>
      </c>
      <c r="S7" s="10">
        <v>2603284.64</v>
      </c>
      <c r="T7" s="11">
        <f t="shared" si="1"/>
        <v>0.5272052567948775</v>
      </c>
      <c r="U7" s="10">
        <v>0</v>
      </c>
      <c r="V7" s="10">
        <v>4223.57</v>
      </c>
      <c r="W7" s="10">
        <v>0</v>
      </c>
      <c r="X7" s="10">
        <v>4709.63</v>
      </c>
    </row>
    <row r="8" spans="1:24" s="6" customFormat="1" ht="12">
      <c r="A8" s="8" t="s">
        <v>14</v>
      </c>
      <c r="B8" s="9" t="s">
        <v>22</v>
      </c>
      <c r="C8" s="6" t="s">
        <v>19</v>
      </c>
      <c r="D8" s="9" t="s">
        <v>29</v>
      </c>
      <c r="E8" s="9" t="s">
        <v>30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182.81</v>
      </c>
      <c r="Q8" s="10">
        <f t="shared" si="0"/>
        <v>182.81</v>
      </c>
      <c r="R8" s="10">
        <v>-182.81</v>
      </c>
      <c r="S8" s="10">
        <v>2603284.64</v>
      </c>
      <c r="T8" s="11" t="str">
        <f t="shared" si="1"/>
        <v xml:space="preserve"> </v>
      </c>
      <c r="U8" s="10">
        <v>0</v>
      </c>
      <c r="V8" s="10">
        <v>-182.81</v>
      </c>
      <c r="W8" s="10">
        <v>0</v>
      </c>
      <c r="X8" s="10">
        <v>182.81</v>
      </c>
    </row>
    <row r="9" spans="1:24" s="6" customFormat="1" ht="12">
      <c r="A9" s="8" t="s">
        <v>14</v>
      </c>
      <c r="B9" s="9" t="s">
        <v>22</v>
      </c>
      <c r="C9" s="6" t="s">
        <v>19</v>
      </c>
      <c r="D9" s="9" t="s">
        <v>31</v>
      </c>
      <c r="E9" s="9" t="s">
        <v>32</v>
      </c>
      <c r="F9" s="10">
        <v>1189843.76</v>
      </c>
      <c r="G9" s="10">
        <v>44450.6</v>
      </c>
      <c r="H9" s="10">
        <v>1234294.36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576114.99</v>
      </c>
      <c r="Q9" s="10">
        <f t="shared" si="0"/>
        <v>576114.99</v>
      </c>
      <c r="R9" s="10">
        <v>658179.37</v>
      </c>
      <c r="S9" s="10">
        <v>2603284.64</v>
      </c>
      <c r="T9" s="11">
        <f t="shared" si="1"/>
        <v>0.4667565604042782</v>
      </c>
      <c r="U9" s="10">
        <v>0</v>
      </c>
      <c r="V9" s="10">
        <v>658179.37</v>
      </c>
      <c r="W9" s="10">
        <v>0</v>
      </c>
      <c r="X9" s="10">
        <v>576114.99</v>
      </c>
    </row>
    <row r="10" spans="1:24" s="6" customFormat="1" ht="12">
      <c r="A10" s="8" t="s">
        <v>14</v>
      </c>
      <c r="B10" s="9" t="s">
        <v>22</v>
      </c>
      <c r="C10" s="6" t="s">
        <v>19</v>
      </c>
      <c r="D10" s="9" t="s">
        <v>33</v>
      </c>
      <c r="E10" s="9" t="s">
        <v>34</v>
      </c>
      <c r="F10" s="10">
        <v>1800</v>
      </c>
      <c r="G10" s="10">
        <v>0</v>
      </c>
      <c r="H10" s="10">
        <v>1800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1267.21</v>
      </c>
      <c r="Q10" s="10">
        <f t="shared" si="0"/>
        <v>1267.21</v>
      </c>
      <c r="R10" s="10">
        <v>532.79</v>
      </c>
      <c r="S10" s="10">
        <v>2603284.64</v>
      </c>
      <c r="T10" s="11">
        <f t="shared" si="1"/>
        <v>0.7040055555555556</v>
      </c>
      <c r="U10" s="10">
        <v>0</v>
      </c>
      <c r="V10" s="10">
        <v>532.79</v>
      </c>
      <c r="W10" s="10">
        <v>0</v>
      </c>
      <c r="X10" s="10">
        <v>1267.21</v>
      </c>
    </row>
    <row r="11" spans="1:24" s="6" customFormat="1" ht="12">
      <c r="A11" s="8" t="s">
        <v>14</v>
      </c>
      <c r="B11" s="9" t="s">
        <v>22</v>
      </c>
      <c r="C11" s="6" t="s">
        <v>19</v>
      </c>
      <c r="D11" s="9" t="s">
        <v>35</v>
      </c>
      <c r="E11" s="9" t="s">
        <v>36</v>
      </c>
      <c r="F11" s="10">
        <v>18903.36</v>
      </c>
      <c r="G11" s="10">
        <v>1649.79</v>
      </c>
      <c r="H11" s="10">
        <v>20553.15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75737.81</v>
      </c>
      <c r="Q11" s="10">
        <f t="shared" si="0"/>
        <v>75737.81</v>
      </c>
      <c r="R11" s="10">
        <v>-55184.66</v>
      </c>
      <c r="S11" s="10">
        <v>2603284.64</v>
      </c>
      <c r="T11" s="11">
        <f t="shared" si="1"/>
        <v>3.6849733495838835</v>
      </c>
      <c r="U11" s="10">
        <v>0</v>
      </c>
      <c r="V11" s="10">
        <v>-55184.66</v>
      </c>
      <c r="W11" s="10">
        <v>0</v>
      </c>
      <c r="X11" s="10">
        <v>75737.81</v>
      </c>
    </row>
    <row r="12" spans="1:24" s="6" customFormat="1" ht="12">
      <c r="A12" s="8" t="s">
        <v>14</v>
      </c>
      <c r="B12" s="9" t="s">
        <v>22</v>
      </c>
      <c r="C12" s="6" t="s">
        <v>19</v>
      </c>
      <c r="D12" s="9" t="s">
        <v>37</v>
      </c>
      <c r="E12" s="9" t="s">
        <v>38</v>
      </c>
      <c r="F12" s="10">
        <v>414670.91</v>
      </c>
      <c r="G12" s="10">
        <v>7244.58</v>
      </c>
      <c r="H12" s="10">
        <v>421915.49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183.14</v>
      </c>
      <c r="O12" s="10">
        <v>41101.64</v>
      </c>
      <c r="P12" s="10">
        <v>143484.59</v>
      </c>
      <c r="Q12" s="10">
        <f t="shared" si="0"/>
        <v>184769.37</v>
      </c>
      <c r="R12" s="10">
        <v>237146.12</v>
      </c>
      <c r="S12" s="10">
        <v>2603284.64</v>
      </c>
      <c r="T12" s="11">
        <f t="shared" si="1"/>
        <v>0.437929809118883</v>
      </c>
      <c r="U12" s="10">
        <v>0</v>
      </c>
      <c r="V12" s="10">
        <v>237146.12</v>
      </c>
      <c r="W12" s="10">
        <v>0</v>
      </c>
      <c r="X12" s="10">
        <v>184769.37</v>
      </c>
    </row>
    <row r="13" spans="1:24" s="6" customFormat="1" ht="12">
      <c r="A13" s="8" t="s">
        <v>14</v>
      </c>
      <c r="B13" s="9" t="s">
        <v>22</v>
      </c>
      <c r="C13" s="6" t="s">
        <v>19</v>
      </c>
      <c r="D13" s="9" t="s">
        <v>39</v>
      </c>
      <c r="E13" s="9" t="s">
        <v>40</v>
      </c>
      <c r="F13" s="10">
        <v>149349.12</v>
      </c>
      <c r="G13" s="10">
        <v>0</v>
      </c>
      <c r="H13" s="10">
        <v>149349.12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61061</v>
      </c>
      <c r="Q13" s="10">
        <f t="shared" si="0"/>
        <v>61061</v>
      </c>
      <c r="R13" s="10">
        <v>88288.12</v>
      </c>
      <c r="S13" s="10">
        <v>2603284.64</v>
      </c>
      <c r="T13" s="11">
        <f t="shared" si="1"/>
        <v>0.4088474039887212</v>
      </c>
      <c r="U13" s="10">
        <v>0</v>
      </c>
      <c r="V13" s="10">
        <v>88288.12</v>
      </c>
      <c r="W13" s="10">
        <v>0</v>
      </c>
      <c r="X13" s="10">
        <v>61061</v>
      </c>
    </row>
    <row r="14" spans="1:24" s="6" customFormat="1" ht="12">
      <c r="A14" s="8" t="s">
        <v>14</v>
      </c>
      <c r="B14" s="9" t="s">
        <v>22</v>
      </c>
      <c r="C14" s="6" t="s">
        <v>19</v>
      </c>
      <c r="D14" s="9" t="s">
        <v>41</v>
      </c>
      <c r="E14" s="9" t="s">
        <v>42</v>
      </c>
      <c r="F14" s="10">
        <v>800</v>
      </c>
      <c r="G14" s="10">
        <v>0</v>
      </c>
      <c r="H14" s="10">
        <v>800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0</v>
      </c>
      <c r="R14" s="10">
        <v>800</v>
      </c>
      <c r="S14" s="10">
        <v>38573.69</v>
      </c>
      <c r="T14" s="11">
        <f t="shared" si="1"/>
        <v>0</v>
      </c>
      <c r="U14" s="10">
        <v>0</v>
      </c>
      <c r="V14" s="10">
        <v>800</v>
      </c>
      <c r="W14" s="10">
        <v>0</v>
      </c>
      <c r="X14" s="10">
        <v>0</v>
      </c>
    </row>
    <row r="15" spans="1:24" s="6" customFormat="1" ht="12">
      <c r="A15" s="8" t="s">
        <v>14</v>
      </c>
      <c r="B15" s="9" t="s">
        <v>22</v>
      </c>
      <c r="C15" s="6" t="s">
        <v>19</v>
      </c>
      <c r="D15" s="9" t="s">
        <v>43</v>
      </c>
      <c r="E15" s="9" t="s">
        <v>44</v>
      </c>
      <c r="F15" s="10">
        <v>17000</v>
      </c>
      <c r="G15" s="10">
        <v>0</v>
      </c>
      <c r="H15" s="10">
        <v>17000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0</v>
      </c>
      <c r="R15" s="10">
        <v>17000</v>
      </c>
      <c r="S15" s="10">
        <v>38573.69</v>
      </c>
      <c r="T15" s="11">
        <f t="shared" si="1"/>
        <v>0</v>
      </c>
      <c r="U15" s="10">
        <v>0</v>
      </c>
      <c r="V15" s="10">
        <v>17000</v>
      </c>
      <c r="W15" s="10">
        <v>0</v>
      </c>
      <c r="X15" s="10">
        <v>0</v>
      </c>
    </row>
    <row r="16" spans="1:24" s="6" customFormat="1" ht="12">
      <c r="A16" s="8" t="s">
        <v>14</v>
      </c>
      <c r="B16" s="9" t="s">
        <v>22</v>
      </c>
      <c r="C16" s="6" t="s">
        <v>19</v>
      </c>
      <c r="D16" s="9" t="s">
        <v>45</v>
      </c>
      <c r="E16" s="9" t="s">
        <v>46</v>
      </c>
      <c r="F16" s="10">
        <v>1000</v>
      </c>
      <c r="G16" s="10">
        <v>0</v>
      </c>
      <c r="H16" s="10">
        <v>1000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0</v>
      </c>
      <c r="R16" s="10">
        <v>1000</v>
      </c>
      <c r="S16" s="10">
        <v>38573.69</v>
      </c>
      <c r="T16" s="11">
        <f t="shared" si="1"/>
        <v>0</v>
      </c>
      <c r="U16" s="10">
        <v>0</v>
      </c>
      <c r="V16" s="10">
        <v>1000</v>
      </c>
      <c r="W16" s="10">
        <v>80.05</v>
      </c>
      <c r="X16" s="10">
        <v>80.05</v>
      </c>
    </row>
    <row r="17" spans="1:24" s="6" customFormat="1" ht="12">
      <c r="A17" s="8" t="s">
        <v>14</v>
      </c>
      <c r="B17" s="9" t="s">
        <v>22</v>
      </c>
      <c r="C17" s="6" t="s">
        <v>19</v>
      </c>
      <c r="D17" s="9" t="s">
        <v>47</v>
      </c>
      <c r="E17" s="9" t="s">
        <v>48</v>
      </c>
      <c r="F17" s="10">
        <v>5000</v>
      </c>
      <c r="G17" s="10">
        <v>0</v>
      </c>
      <c r="H17" s="10">
        <v>5000</v>
      </c>
      <c r="I17" s="10">
        <v>334.32</v>
      </c>
      <c r="J17" s="10">
        <v>0</v>
      </c>
      <c r="K17" s="10">
        <v>0</v>
      </c>
      <c r="L17" s="10">
        <v>0</v>
      </c>
      <c r="M17" s="10">
        <v>3682</v>
      </c>
      <c r="N17" s="10">
        <v>350</v>
      </c>
      <c r="O17" s="10">
        <v>0</v>
      </c>
      <c r="P17" s="10">
        <v>3809.89</v>
      </c>
      <c r="Q17" s="10">
        <f t="shared" si="0"/>
        <v>8176.209999999999</v>
      </c>
      <c r="R17" s="10">
        <v>-3176.21</v>
      </c>
      <c r="S17" s="10">
        <v>38573.69</v>
      </c>
      <c r="T17" s="11">
        <f t="shared" si="1"/>
        <v>0.8319779999999999</v>
      </c>
      <c r="U17" s="10">
        <v>0</v>
      </c>
      <c r="V17" s="10">
        <v>-3176.21</v>
      </c>
      <c r="W17" s="10">
        <v>1062.9</v>
      </c>
      <c r="X17" s="10">
        <v>9239.11</v>
      </c>
    </row>
    <row r="18" spans="1:24" s="6" customFormat="1" ht="12">
      <c r="A18" s="8" t="s">
        <v>14</v>
      </c>
      <c r="B18" s="9" t="s">
        <v>22</v>
      </c>
      <c r="C18" s="6" t="s">
        <v>19</v>
      </c>
      <c r="D18" s="9" t="s">
        <v>49</v>
      </c>
      <c r="E18" s="9" t="s">
        <v>50</v>
      </c>
      <c r="F18" s="10">
        <v>1000</v>
      </c>
      <c r="G18" s="10">
        <v>0</v>
      </c>
      <c r="H18" s="10">
        <v>1000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1000</v>
      </c>
      <c r="S18" s="10">
        <v>38573.69</v>
      </c>
      <c r="T18" s="11">
        <f t="shared" si="1"/>
        <v>0</v>
      </c>
      <c r="U18" s="10">
        <v>0</v>
      </c>
      <c r="V18" s="10">
        <v>1000</v>
      </c>
      <c r="W18" s="10">
        <v>0</v>
      </c>
      <c r="X18" s="10">
        <v>0</v>
      </c>
    </row>
    <row r="19" spans="1:24" s="6" customFormat="1" ht="12">
      <c r="A19" s="8" t="s">
        <v>14</v>
      </c>
      <c r="B19" s="9" t="s">
        <v>22</v>
      </c>
      <c r="C19" s="6" t="s">
        <v>19</v>
      </c>
      <c r="D19" s="9" t="s">
        <v>51</v>
      </c>
      <c r="E19" s="9" t="s">
        <v>52</v>
      </c>
      <c r="F19" s="10">
        <v>3000</v>
      </c>
      <c r="G19" s="10">
        <v>0</v>
      </c>
      <c r="H19" s="10">
        <v>3000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3000</v>
      </c>
      <c r="S19" s="10">
        <v>38573.69</v>
      </c>
      <c r="T19" s="11">
        <f t="shared" si="1"/>
        <v>0</v>
      </c>
      <c r="U19" s="10">
        <v>0</v>
      </c>
      <c r="V19" s="10">
        <v>3000</v>
      </c>
      <c r="W19" s="10">
        <v>0</v>
      </c>
      <c r="X19" s="10">
        <v>0</v>
      </c>
    </row>
    <row r="20" spans="1:24" s="6" customFormat="1" ht="12">
      <c r="A20" s="8" t="s">
        <v>14</v>
      </c>
      <c r="B20" s="9" t="s">
        <v>22</v>
      </c>
      <c r="C20" s="6" t="s">
        <v>19</v>
      </c>
      <c r="D20" s="9" t="s">
        <v>53</v>
      </c>
      <c r="E20" s="9" t="s">
        <v>54</v>
      </c>
      <c r="F20" s="10">
        <v>30</v>
      </c>
      <c r="G20" s="10">
        <v>0</v>
      </c>
      <c r="H20" s="10">
        <v>30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  <c r="R20" s="10">
        <v>30</v>
      </c>
      <c r="S20" s="10">
        <v>38573.69</v>
      </c>
      <c r="T20" s="11">
        <f t="shared" si="1"/>
        <v>0</v>
      </c>
      <c r="U20" s="10">
        <v>0</v>
      </c>
      <c r="V20" s="10">
        <v>30</v>
      </c>
      <c r="W20" s="10">
        <v>0</v>
      </c>
      <c r="X20" s="10">
        <v>0</v>
      </c>
    </row>
    <row r="21" spans="1:24" s="6" customFormat="1" ht="12">
      <c r="A21" s="8" t="s">
        <v>14</v>
      </c>
      <c r="B21" s="9" t="s">
        <v>22</v>
      </c>
      <c r="C21" s="6" t="s">
        <v>19</v>
      </c>
      <c r="D21" s="9" t="s">
        <v>55</v>
      </c>
      <c r="E21" s="9" t="s">
        <v>56</v>
      </c>
      <c r="F21" s="10">
        <v>1500</v>
      </c>
      <c r="G21" s="10">
        <v>0</v>
      </c>
      <c r="H21" s="10">
        <v>1500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1500</v>
      </c>
      <c r="S21" s="10">
        <v>38573.69</v>
      </c>
      <c r="T21" s="11">
        <f t="shared" si="1"/>
        <v>0</v>
      </c>
      <c r="U21" s="10">
        <v>0</v>
      </c>
      <c r="V21" s="10">
        <v>1500</v>
      </c>
      <c r="W21" s="10">
        <v>0</v>
      </c>
      <c r="X21" s="10">
        <v>0</v>
      </c>
    </row>
    <row r="22" spans="1:24" s="6" customFormat="1" ht="12">
      <c r="A22" s="8" t="s">
        <v>14</v>
      </c>
      <c r="B22" s="9" t="s">
        <v>22</v>
      </c>
      <c r="C22" s="6" t="s">
        <v>19</v>
      </c>
      <c r="D22" s="9" t="s">
        <v>57</v>
      </c>
      <c r="E22" s="9" t="s">
        <v>58</v>
      </c>
      <c r="F22" s="10">
        <v>500</v>
      </c>
      <c r="G22" s="10">
        <v>0</v>
      </c>
      <c r="H22" s="10">
        <v>500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0</v>
      </c>
      <c r="R22" s="10">
        <v>500</v>
      </c>
      <c r="S22" s="10">
        <v>38573.69</v>
      </c>
      <c r="T22" s="11">
        <f t="shared" si="1"/>
        <v>0</v>
      </c>
      <c r="U22" s="10">
        <v>235</v>
      </c>
      <c r="V22" s="10">
        <v>265</v>
      </c>
      <c r="W22" s="10">
        <v>0</v>
      </c>
      <c r="X22" s="10">
        <v>0</v>
      </c>
    </row>
    <row r="23" spans="1:24" s="6" customFormat="1" ht="12">
      <c r="A23" s="8" t="s">
        <v>14</v>
      </c>
      <c r="B23" s="9" t="s">
        <v>22</v>
      </c>
      <c r="C23" s="6" t="s">
        <v>19</v>
      </c>
      <c r="D23" s="9" t="s">
        <v>59</v>
      </c>
      <c r="E23" s="9" t="s">
        <v>60</v>
      </c>
      <c r="F23" s="10">
        <v>0</v>
      </c>
      <c r="G23" s="10">
        <v>0</v>
      </c>
      <c r="H23" s="10">
        <v>0</v>
      </c>
      <c r="I23" s="10">
        <v>24.2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24.2</v>
      </c>
      <c r="R23" s="10">
        <v>-24.2</v>
      </c>
      <c r="S23" s="10">
        <v>38573.69</v>
      </c>
      <c r="T23" s="11" t="str">
        <f t="shared" si="1"/>
        <v xml:space="preserve"> </v>
      </c>
      <c r="U23" s="10">
        <v>0</v>
      </c>
      <c r="V23" s="10">
        <v>-24.2</v>
      </c>
      <c r="W23" s="10">
        <v>46.09</v>
      </c>
      <c r="X23" s="10">
        <v>70.29</v>
      </c>
    </row>
    <row r="24" spans="1:24" s="6" customFormat="1" ht="12">
      <c r="A24" s="8" t="s">
        <v>14</v>
      </c>
      <c r="B24" s="9" t="s">
        <v>22</v>
      </c>
      <c r="C24" s="6" t="s">
        <v>19</v>
      </c>
      <c r="D24" s="9" t="s">
        <v>61</v>
      </c>
      <c r="E24" s="9" t="s">
        <v>62</v>
      </c>
      <c r="F24" s="10">
        <v>300</v>
      </c>
      <c r="G24" s="10">
        <v>0</v>
      </c>
      <c r="H24" s="10">
        <v>300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0</v>
      </c>
      <c r="R24" s="10">
        <v>300</v>
      </c>
      <c r="S24" s="10">
        <v>38573.69</v>
      </c>
      <c r="T24" s="11">
        <f t="shared" si="1"/>
        <v>0</v>
      </c>
      <c r="U24" s="10">
        <v>0</v>
      </c>
      <c r="V24" s="10">
        <v>300</v>
      </c>
      <c r="W24" s="10">
        <v>397.28</v>
      </c>
      <c r="X24" s="10">
        <v>397.28</v>
      </c>
    </row>
    <row r="25" spans="1:24" s="6" customFormat="1" ht="12">
      <c r="A25" s="8" t="s">
        <v>14</v>
      </c>
      <c r="B25" s="9" t="s">
        <v>22</v>
      </c>
      <c r="C25" s="6" t="s">
        <v>19</v>
      </c>
      <c r="D25" s="9" t="s">
        <v>63</v>
      </c>
      <c r="E25" s="9" t="s">
        <v>64</v>
      </c>
      <c r="F25" s="10">
        <v>640</v>
      </c>
      <c r="G25" s="10">
        <v>0</v>
      </c>
      <c r="H25" s="10">
        <v>640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510.13</v>
      </c>
      <c r="Q25" s="10">
        <f t="shared" si="0"/>
        <v>510.13</v>
      </c>
      <c r="R25" s="10">
        <v>129.87</v>
      </c>
      <c r="S25" s="10">
        <v>38573.69</v>
      </c>
      <c r="T25" s="11">
        <f t="shared" si="1"/>
        <v>0.797078125</v>
      </c>
      <c r="U25" s="10">
        <v>0</v>
      </c>
      <c r="V25" s="10">
        <v>129.87</v>
      </c>
      <c r="W25" s="10">
        <v>0</v>
      </c>
      <c r="X25" s="10">
        <v>510.13</v>
      </c>
    </row>
    <row r="26" spans="1:24" s="6" customFormat="1" ht="12">
      <c r="A26" s="8" t="s">
        <v>14</v>
      </c>
      <c r="B26" s="9" t="s">
        <v>22</v>
      </c>
      <c r="C26" s="6" t="s">
        <v>19</v>
      </c>
      <c r="D26" s="9" t="s">
        <v>65</v>
      </c>
      <c r="E26" s="9" t="s">
        <v>66</v>
      </c>
      <c r="F26" s="10">
        <v>640</v>
      </c>
      <c r="G26" s="10">
        <v>0</v>
      </c>
      <c r="H26" s="10">
        <v>640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640</v>
      </c>
      <c r="S26" s="10">
        <v>38573.69</v>
      </c>
      <c r="T26" s="11">
        <f t="shared" si="1"/>
        <v>0</v>
      </c>
      <c r="U26" s="10">
        <v>0</v>
      </c>
      <c r="V26" s="10">
        <v>640</v>
      </c>
      <c r="W26" s="10">
        <v>0</v>
      </c>
      <c r="X26" s="10">
        <v>0</v>
      </c>
    </row>
    <row r="27" spans="1:24" s="6" customFormat="1" ht="12">
      <c r="A27" s="8" t="s">
        <v>14</v>
      </c>
      <c r="B27" s="9" t="s">
        <v>22</v>
      </c>
      <c r="C27" s="6" t="s">
        <v>19</v>
      </c>
      <c r="D27" s="9" t="s">
        <v>67</v>
      </c>
      <c r="E27" s="9" t="s">
        <v>68</v>
      </c>
      <c r="F27" s="10">
        <v>640</v>
      </c>
      <c r="G27" s="10">
        <v>0</v>
      </c>
      <c r="H27" s="10">
        <v>640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0</v>
      </c>
      <c r="R27" s="10">
        <v>640</v>
      </c>
      <c r="S27" s="10">
        <v>38573.69</v>
      </c>
      <c r="T27" s="11">
        <f t="shared" si="1"/>
        <v>0</v>
      </c>
      <c r="U27" s="10">
        <v>0</v>
      </c>
      <c r="V27" s="10">
        <v>640</v>
      </c>
      <c r="W27" s="10">
        <v>1180.06</v>
      </c>
      <c r="X27" s="10">
        <v>1180.06</v>
      </c>
    </row>
    <row r="28" spans="1:24" s="6" customFormat="1" ht="12">
      <c r="A28" s="8" t="s">
        <v>14</v>
      </c>
      <c r="B28" s="9" t="s">
        <v>22</v>
      </c>
      <c r="C28" s="6" t="s">
        <v>19</v>
      </c>
      <c r="D28" s="9" t="s">
        <v>69</v>
      </c>
      <c r="E28" s="9" t="s">
        <v>70</v>
      </c>
      <c r="F28" s="10">
        <v>0</v>
      </c>
      <c r="G28" s="10">
        <v>0</v>
      </c>
      <c r="H28" s="10">
        <v>0</v>
      </c>
      <c r="I28" s="10">
        <v>242.29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242.29</v>
      </c>
      <c r="R28" s="10">
        <v>-242.29</v>
      </c>
      <c r="S28" s="10">
        <v>38573.69</v>
      </c>
      <c r="T28" s="11" t="str">
        <f t="shared" si="1"/>
        <v xml:space="preserve"> </v>
      </c>
      <c r="U28" s="10">
        <v>0</v>
      </c>
      <c r="V28" s="10">
        <v>-242.29</v>
      </c>
      <c r="W28" s="10">
        <v>0</v>
      </c>
      <c r="X28" s="10">
        <v>242.29</v>
      </c>
    </row>
    <row r="29" spans="1:24" s="6" customFormat="1" ht="12">
      <c r="A29" s="8" t="s">
        <v>14</v>
      </c>
      <c r="B29" s="9" t="s">
        <v>22</v>
      </c>
      <c r="C29" s="6" t="s">
        <v>19</v>
      </c>
      <c r="D29" s="9" t="s">
        <v>71</v>
      </c>
      <c r="E29" s="9" t="s">
        <v>72</v>
      </c>
      <c r="F29" s="10">
        <v>1040</v>
      </c>
      <c r="G29" s="10">
        <v>0</v>
      </c>
      <c r="H29" s="10">
        <v>1040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746.63</v>
      </c>
      <c r="Q29" s="10">
        <f t="shared" si="0"/>
        <v>746.63</v>
      </c>
      <c r="R29" s="10">
        <v>293.37</v>
      </c>
      <c r="S29" s="10">
        <v>38573.69</v>
      </c>
      <c r="T29" s="11">
        <f t="shared" si="1"/>
        <v>0.7179134615384616</v>
      </c>
      <c r="U29" s="10">
        <v>0</v>
      </c>
      <c r="V29" s="10">
        <v>293.37</v>
      </c>
      <c r="W29" s="10">
        <v>63.96</v>
      </c>
      <c r="X29" s="10">
        <v>810.59</v>
      </c>
    </row>
    <row r="30" spans="1:24" s="6" customFormat="1" ht="12">
      <c r="A30" s="8" t="s">
        <v>14</v>
      </c>
      <c r="B30" s="9" t="s">
        <v>22</v>
      </c>
      <c r="C30" s="6" t="s">
        <v>19</v>
      </c>
      <c r="D30" s="9" t="s">
        <v>73</v>
      </c>
      <c r="E30" s="9" t="s">
        <v>74</v>
      </c>
      <c r="F30" s="10">
        <v>85</v>
      </c>
      <c r="G30" s="10">
        <v>0</v>
      </c>
      <c r="H30" s="10">
        <v>85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85</v>
      </c>
      <c r="S30" s="10">
        <v>38573.69</v>
      </c>
      <c r="T30" s="11">
        <f t="shared" si="1"/>
        <v>0</v>
      </c>
      <c r="U30" s="10">
        <v>0</v>
      </c>
      <c r="V30" s="10">
        <v>85</v>
      </c>
      <c r="W30" s="10">
        <v>0</v>
      </c>
      <c r="X30" s="10">
        <v>0</v>
      </c>
    </row>
    <row r="31" spans="1:24" s="6" customFormat="1" ht="12">
      <c r="A31" s="8" t="s">
        <v>14</v>
      </c>
      <c r="B31" s="9" t="s">
        <v>22</v>
      </c>
      <c r="C31" s="6" t="s">
        <v>19</v>
      </c>
      <c r="D31" s="9" t="s">
        <v>75</v>
      </c>
      <c r="E31" s="9" t="s">
        <v>76</v>
      </c>
      <c r="F31" s="10">
        <v>340</v>
      </c>
      <c r="G31" s="10">
        <v>0</v>
      </c>
      <c r="H31" s="10">
        <v>340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18.13</v>
      </c>
      <c r="Q31" s="10">
        <f t="shared" si="0"/>
        <v>18.13</v>
      </c>
      <c r="R31" s="10">
        <v>321.87</v>
      </c>
      <c r="S31" s="10">
        <v>38573.69</v>
      </c>
      <c r="T31" s="11">
        <f t="shared" si="1"/>
        <v>0.0533235294117647</v>
      </c>
      <c r="U31" s="10">
        <v>0</v>
      </c>
      <c r="V31" s="10">
        <v>321.87</v>
      </c>
      <c r="W31" s="10">
        <v>0</v>
      </c>
      <c r="X31" s="10">
        <v>18.13</v>
      </c>
    </row>
    <row r="32" spans="1:24" s="6" customFormat="1" ht="12">
      <c r="A32" s="8" t="s">
        <v>14</v>
      </c>
      <c r="B32" s="9" t="s">
        <v>22</v>
      </c>
      <c r="C32" s="6" t="s">
        <v>19</v>
      </c>
      <c r="D32" s="9" t="s">
        <v>77</v>
      </c>
      <c r="E32" s="9" t="s">
        <v>78</v>
      </c>
      <c r="F32" s="10">
        <v>7000</v>
      </c>
      <c r="G32" s="10">
        <v>0</v>
      </c>
      <c r="H32" s="10">
        <v>7000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0</v>
      </c>
      <c r="R32" s="10">
        <v>7000</v>
      </c>
      <c r="S32" s="10">
        <v>38573.69</v>
      </c>
      <c r="T32" s="11">
        <f t="shared" si="1"/>
        <v>0</v>
      </c>
      <c r="U32" s="10">
        <v>0</v>
      </c>
      <c r="V32" s="10">
        <v>7000</v>
      </c>
      <c r="W32" s="10">
        <v>0</v>
      </c>
      <c r="X32" s="10">
        <v>0</v>
      </c>
    </row>
    <row r="33" spans="1:24" s="6" customFormat="1" ht="12">
      <c r="A33" s="8" t="s">
        <v>14</v>
      </c>
      <c r="B33" s="9" t="s">
        <v>22</v>
      </c>
      <c r="C33" s="6" t="s">
        <v>19</v>
      </c>
      <c r="D33" s="9" t="s">
        <v>79</v>
      </c>
      <c r="E33" s="9" t="s">
        <v>80</v>
      </c>
      <c r="F33" s="10">
        <v>900</v>
      </c>
      <c r="G33" s="10">
        <v>0</v>
      </c>
      <c r="H33" s="10">
        <v>900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900</v>
      </c>
      <c r="S33" s="10">
        <v>38573.69</v>
      </c>
      <c r="T33" s="11">
        <f t="shared" si="1"/>
        <v>0</v>
      </c>
      <c r="U33" s="10">
        <v>0</v>
      </c>
      <c r="V33" s="10">
        <v>900</v>
      </c>
      <c r="W33" s="10">
        <v>0</v>
      </c>
      <c r="X33" s="10">
        <v>0</v>
      </c>
    </row>
    <row r="34" spans="1:24" s="6" customFormat="1" ht="12">
      <c r="A34" s="8" t="s">
        <v>14</v>
      </c>
      <c r="B34" s="9" t="s">
        <v>22</v>
      </c>
      <c r="C34" s="6" t="s">
        <v>19</v>
      </c>
      <c r="D34" s="9" t="s">
        <v>81</v>
      </c>
      <c r="E34" s="9" t="s">
        <v>82</v>
      </c>
      <c r="F34" s="10">
        <v>1500</v>
      </c>
      <c r="G34" s="10">
        <v>0</v>
      </c>
      <c r="H34" s="10">
        <v>1500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1500</v>
      </c>
      <c r="S34" s="10">
        <v>38573.69</v>
      </c>
      <c r="T34" s="11">
        <f t="shared" si="1"/>
        <v>0</v>
      </c>
      <c r="U34" s="10">
        <v>0</v>
      </c>
      <c r="V34" s="10">
        <v>1500</v>
      </c>
      <c r="W34" s="10">
        <v>0</v>
      </c>
      <c r="X34" s="10">
        <v>0</v>
      </c>
    </row>
    <row r="35" spans="1:24" s="6" customFormat="1" ht="12">
      <c r="A35" s="8" t="s">
        <v>14</v>
      </c>
      <c r="B35" s="9" t="s">
        <v>22</v>
      </c>
      <c r="C35" s="6" t="s">
        <v>19</v>
      </c>
      <c r="D35" s="9" t="s">
        <v>83</v>
      </c>
      <c r="E35" s="9" t="s">
        <v>84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t="shared" si="0"/>
        <v>0</v>
      </c>
      <c r="R35" s="10">
        <v>0</v>
      </c>
      <c r="S35" s="10">
        <v>38573.69</v>
      </c>
      <c r="T35" s="11" t="str">
        <f t="shared" si="1"/>
        <v xml:space="preserve"> </v>
      </c>
      <c r="U35" s="10">
        <v>27419.47</v>
      </c>
      <c r="V35" s="10">
        <v>-27419.47</v>
      </c>
      <c r="W35" s="10">
        <v>78380.22</v>
      </c>
      <c r="X35" s="10">
        <v>78380.22</v>
      </c>
    </row>
    <row r="36" spans="1:24" s="6" customFormat="1" ht="12">
      <c r="A36" s="8" t="s">
        <v>14</v>
      </c>
      <c r="B36" s="9" t="s">
        <v>22</v>
      </c>
      <c r="C36" s="6" t="s">
        <v>19</v>
      </c>
      <c r="D36" s="9" t="s">
        <v>85</v>
      </c>
      <c r="E36" s="9" t="s">
        <v>86</v>
      </c>
      <c r="F36" s="10">
        <v>3100</v>
      </c>
      <c r="G36" s="10">
        <v>0</v>
      </c>
      <c r="H36" s="10">
        <v>3100</v>
      </c>
      <c r="I36" s="10">
        <v>0</v>
      </c>
      <c r="J36" s="10">
        <v>0</v>
      </c>
      <c r="K36" s="10">
        <v>0</v>
      </c>
      <c r="L36" s="10">
        <v>0</v>
      </c>
      <c r="M36" s="10">
        <v>2145.09</v>
      </c>
      <c r="N36" s="10">
        <v>0</v>
      </c>
      <c r="O36" s="10">
        <v>0</v>
      </c>
      <c r="P36" s="10">
        <v>0</v>
      </c>
      <c r="Q36" s="10">
        <f t="shared" si="0"/>
        <v>2145.09</v>
      </c>
      <c r="R36" s="10">
        <v>954.91</v>
      </c>
      <c r="S36" s="10">
        <v>38573.69</v>
      </c>
      <c r="T36" s="11">
        <f t="shared" si="1"/>
        <v>0</v>
      </c>
      <c r="U36" s="10">
        <v>0</v>
      </c>
      <c r="V36" s="10">
        <v>954.91</v>
      </c>
      <c r="W36" s="10">
        <v>0</v>
      </c>
      <c r="X36" s="10">
        <v>2145.09</v>
      </c>
    </row>
    <row r="37" spans="1:24" s="6" customFormat="1" ht="12">
      <c r="A37" s="8" t="s">
        <v>14</v>
      </c>
      <c r="B37" s="9" t="s">
        <v>22</v>
      </c>
      <c r="C37" s="6" t="s">
        <v>19</v>
      </c>
      <c r="D37" s="9" t="s">
        <v>87</v>
      </c>
      <c r="E37" s="9" t="s">
        <v>88</v>
      </c>
      <c r="F37" s="10">
        <v>15000</v>
      </c>
      <c r="G37" s="10">
        <v>0</v>
      </c>
      <c r="H37" s="10">
        <v>15000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13552</v>
      </c>
      <c r="Q37" s="10">
        <f t="shared" si="0"/>
        <v>13552</v>
      </c>
      <c r="R37" s="10">
        <v>1448</v>
      </c>
      <c r="S37" s="10">
        <v>38573.69</v>
      </c>
      <c r="T37" s="11">
        <f t="shared" si="1"/>
        <v>0.9034666666666666</v>
      </c>
      <c r="U37" s="10">
        <v>0</v>
      </c>
      <c r="V37" s="10">
        <v>1448</v>
      </c>
      <c r="W37" s="10">
        <v>0</v>
      </c>
      <c r="X37" s="10">
        <v>13552</v>
      </c>
    </row>
    <row r="38" spans="1:24" s="6" customFormat="1" ht="12">
      <c r="A38" s="8" t="s">
        <v>14</v>
      </c>
      <c r="B38" s="9" t="s">
        <v>22</v>
      </c>
      <c r="C38" s="6" t="s">
        <v>19</v>
      </c>
      <c r="D38" s="9" t="s">
        <v>89</v>
      </c>
      <c r="E38" s="9" t="s">
        <v>90</v>
      </c>
      <c r="F38" s="10">
        <v>8000</v>
      </c>
      <c r="G38" s="10">
        <v>0</v>
      </c>
      <c r="H38" s="10">
        <v>8000</v>
      </c>
      <c r="I38" s="10">
        <v>0</v>
      </c>
      <c r="J38" s="10">
        <v>0</v>
      </c>
      <c r="K38" s="10">
        <v>0</v>
      </c>
      <c r="L38" s="10">
        <v>0</v>
      </c>
      <c r="M38" s="10">
        <v>2420</v>
      </c>
      <c r="N38" s="10">
        <v>580.8</v>
      </c>
      <c r="O38" s="10">
        <v>0</v>
      </c>
      <c r="P38" s="10">
        <v>840</v>
      </c>
      <c r="Q38" s="10">
        <f t="shared" si="0"/>
        <v>3840.8</v>
      </c>
      <c r="R38" s="10">
        <v>4159.2</v>
      </c>
      <c r="S38" s="10">
        <v>38573.69</v>
      </c>
      <c r="T38" s="11">
        <f t="shared" si="1"/>
        <v>0.1776</v>
      </c>
      <c r="U38" s="10">
        <v>3436.4</v>
      </c>
      <c r="V38" s="10">
        <v>722.8</v>
      </c>
      <c r="W38" s="10">
        <v>0</v>
      </c>
      <c r="X38" s="10">
        <v>3840.8</v>
      </c>
    </row>
    <row r="39" spans="1:24" s="6" customFormat="1" ht="12">
      <c r="A39" s="8" t="s">
        <v>14</v>
      </c>
      <c r="B39" s="9" t="s">
        <v>22</v>
      </c>
      <c r="C39" s="6" t="s">
        <v>19</v>
      </c>
      <c r="D39" s="9" t="s">
        <v>91</v>
      </c>
      <c r="E39" s="9" t="s">
        <v>92</v>
      </c>
      <c r="F39" s="10">
        <v>0</v>
      </c>
      <c r="G39" s="10">
        <v>0</v>
      </c>
      <c r="H39" s="10">
        <v>0</v>
      </c>
      <c r="I39" s="10">
        <v>135.8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837.03</v>
      </c>
      <c r="Q39" s="10">
        <f t="shared" si="0"/>
        <v>972.8299999999999</v>
      </c>
      <c r="R39" s="10">
        <v>-972.83</v>
      </c>
      <c r="S39" s="10">
        <v>38573.69</v>
      </c>
      <c r="T39" s="11" t="str">
        <f t="shared" si="1"/>
        <v xml:space="preserve"> </v>
      </c>
      <c r="U39" s="10">
        <v>32.8</v>
      </c>
      <c r="V39" s="10">
        <v>-1005.63</v>
      </c>
      <c r="W39" s="10">
        <v>0</v>
      </c>
      <c r="X39" s="10">
        <v>972.83</v>
      </c>
    </row>
    <row r="40" spans="1:24" s="6" customFormat="1" ht="12">
      <c r="A40" s="8" t="s">
        <v>14</v>
      </c>
      <c r="B40" s="9" t="s">
        <v>22</v>
      </c>
      <c r="C40" s="6" t="s">
        <v>19</v>
      </c>
      <c r="D40" s="9" t="s">
        <v>93</v>
      </c>
      <c r="E40" s="9" t="s">
        <v>94</v>
      </c>
      <c r="F40" s="10">
        <v>0</v>
      </c>
      <c r="G40" s="10">
        <v>0</v>
      </c>
      <c r="H40" s="10">
        <v>0</v>
      </c>
      <c r="I40" s="10">
        <v>18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195</v>
      </c>
      <c r="Q40" s="10">
        <f t="shared" si="0"/>
        <v>213</v>
      </c>
      <c r="R40" s="10">
        <v>-213</v>
      </c>
      <c r="S40" s="10">
        <v>38573.69</v>
      </c>
      <c r="T40" s="11" t="str">
        <f t="shared" si="1"/>
        <v xml:space="preserve"> </v>
      </c>
      <c r="U40" s="10">
        <v>10.85</v>
      </c>
      <c r="V40" s="10">
        <v>-223.85</v>
      </c>
      <c r="W40" s="10">
        <v>0</v>
      </c>
      <c r="X40" s="10">
        <v>213</v>
      </c>
    </row>
    <row r="41" spans="1:24" s="6" customFormat="1" ht="12">
      <c r="A41" s="8" t="s">
        <v>14</v>
      </c>
      <c r="B41" s="9" t="s">
        <v>22</v>
      </c>
      <c r="C41" s="6" t="s">
        <v>19</v>
      </c>
      <c r="D41" s="9" t="s">
        <v>95</v>
      </c>
      <c r="E41" s="9" t="s">
        <v>96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0"/>
        <v>0</v>
      </c>
      <c r="R41" s="10">
        <v>0</v>
      </c>
      <c r="S41" s="10">
        <v>1853.93</v>
      </c>
      <c r="T41" s="11" t="str">
        <f t="shared" si="1"/>
        <v xml:space="preserve"> </v>
      </c>
      <c r="U41" s="10">
        <v>0</v>
      </c>
      <c r="V41" s="10">
        <v>0</v>
      </c>
      <c r="W41" s="10">
        <v>0</v>
      </c>
      <c r="X41" s="10">
        <v>0</v>
      </c>
    </row>
    <row r="42" spans="1:24" s="6" customFormat="1" ht="12">
      <c r="A42" s="8" t="s">
        <v>14</v>
      </c>
      <c r="B42" s="9" t="s">
        <v>22</v>
      </c>
      <c r="C42" s="6" t="s">
        <v>19</v>
      </c>
      <c r="D42" s="9" t="s">
        <v>97</v>
      </c>
      <c r="E42" s="9" t="s">
        <v>98</v>
      </c>
      <c r="F42" s="10">
        <v>48589.62</v>
      </c>
      <c r="G42" s="10">
        <v>66773.03</v>
      </c>
      <c r="H42" s="10">
        <v>115362.65</v>
      </c>
      <c r="I42" s="10">
        <v>49544.7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0"/>
        <v>49544.7</v>
      </c>
      <c r="R42" s="10">
        <v>65817.95</v>
      </c>
      <c r="S42" s="10">
        <v>1853.93</v>
      </c>
      <c r="T42" s="11">
        <f t="shared" si="1"/>
        <v>0</v>
      </c>
      <c r="U42" s="10">
        <v>0</v>
      </c>
      <c r="V42" s="10">
        <v>65817.95</v>
      </c>
      <c r="W42" s="10">
        <v>0</v>
      </c>
      <c r="X42" s="10">
        <v>49544.7</v>
      </c>
    </row>
    <row r="43" spans="1:24" s="6" customFormat="1" ht="12">
      <c r="A43" s="8" t="s">
        <v>14</v>
      </c>
      <c r="B43" s="9" t="s">
        <v>18</v>
      </c>
      <c r="C43" s="6" t="s">
        <v>99</v>
      </c>
      <c r="D43" s="9" t="s">
        <v>100</v>
      </c>
      <c r="E43" s="9" t="s">
        <v>101</v>
      </c>
      <c r="F43" s="10">
        <v>439153.12</v>
      </c>
      <c r="G43" s="10">
        <v>11509.73</v>
      </c>
      <c r="H43" s="10">
        <v>450662.85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216384.81</v>
      </c>
      <c r="Q43" s="10">
        <f t="shared" si="0"/>
        <v>216384.81</v>
      </c>
      <c r="R43" s="10">
        <v>234278.04</v>
      </c>
      <c r="S43" s="10">
        <v>13752801.95</v>
      </c>
      <c r="T43" s="11">
        <f t="shared" si="1"/>
        <v>0.48014787551270316</v>
      </c>
      <c r="U43" s="10">
        <v>0</v>
      </c>
      <c r="V43" s="10">
        <v>234278.04</v>
      </c>
      <c r="W43" s="10">
        <v>0</v>
      </c>
      <c r="X43" s="10">
        <v>216384.81</v>
      </c>
    </row>
    <row r="44" spans="1:24" s="6" customFormat="1" ht="12">
      <c r="A44" s="8" t="s">
        <v>14</v>
      </c>
      <c r="B44" s="9" t="s">
        <v>18</v>
      </c>
      <c r="C44" s="6" t="s">
        <v>99</v>
      </c>
      <c r="D44" s="9" t="s">
        <v>102</v>
      </c>
      <c r="E44" s="9" t="s">
        <v>103</v>
      </c>
      <c r="F44" s="10">
        <v>13500</v>
      </c>
      <c r="G44" s="10">
        <v>0</v>
      </c>
      <c r="H44" s="10">
        <v>13500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0"/>
        <v>0</v>
      </c>
      <c r="R44" s="10">
        <v>13500</v>
      </c>
      <c r="S44" s="10">
        <v>13752801.95</v>
      </c>
      <c r="T44" s="11">
        <f t="shared" si="1"/>
        <v>0</v>
      </c>
      <c r="U44" s="10">
        <v>0</v>
      </c>
      <c r="V44" s="10">
        <v>13500</v>
      </c>
      <c r="W44" s="10">
        <v>0</v>
      </c>
      <c r="X44" s="10">
        <v>0</v>
      </c>
    </row>
    <row r="45" spans="1:24" s="6" customFormat="1" ht="12">
      <c r="A45" s="8" t="s">
        <v>14</v>
      </c>
      <c r="B45" s="9" t="s">
        <v>18</v>
      </c>
      <c r="C45" s="6" t="s">
        <v>99</v>
      </c>
      <c r="D45" s="9" t="s">
        <v>104</v>
      </c>
      <c r="E45" s="9" t="s">
        <v>105</v>
      </c>
      <c r="F45" s="10">
        <v>19501.24</v>
      </c>
      <c r="G45" s="10">
        <v>1711.55</v>
      </c>
      <c r="H45" s="10">
        <v>21212.79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16223.84</v>
      </c>
      <c r="Q45" s="10">
        <f t="shared" si="0"/>
        <v>16223.84</v>
      </c>
      <c r="R45" s="10">
        <v>4988.95</v>
      </c>
      <c r="S45" s="10">
        <v>13752801.95</v>
      </c>
      <c r="T45" s="11">
        <f t="shared" si="1"/>
        <v>0.7648140579339162</v>
      </c>
      <c r="U45" s="10">
        <v>0</v>
      </c>
      <c r="V45" s="10">
        <v>4988.95</v>
      </c>
      <c r="W45" s="10">
        <v>0</v>
      </c>
      <c r="X45" s="10">
        <v>16223.84</v>
      </c>
    </row>
    <row r="46" spans="1:24" s="6" customFormat="1" ht="12">
      <c r="A46" s="8" t="s">
        <v>14</v>
      </c>
      <c r="B46" s="9" t="s">
        <v>18</v>
      </c>
      <c r="C46" s="6" t="s">
        <v>99</v>
      </c>
      <c r="D46" s="9" t="s">
        <v>23</v>
      </c>
      <c r="E46" s="9" t="s">
        <v>106</v>
      </c>
      <c r="F46" s="10">
        <v>4823.28</v>
      </c>
      <c r="G46" s="10">
        <v>169.71</v>
      </c>
      <c r="H46" s="10">
        <v>4992.99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3612.78</v>
      </c>
      <c r="Q46" s="10">
        <f t="shared" si="0"/>
        <v>3612.78</v>
      </c>
      <c r="R46" s="10">
        <v>1380.21</v>
      </c>
      <c r="S46" s="10">
        <v>13752801.95</v>
      </c>
      <c r="T46" s="11">
        <f t="shared" si="1"/>
        <v>0.7235704457649625</v>
      </c>
      <c r="U46" s="10">
        <v>0</v>
      </c>
      <c r="V46" s="10">
        <v>1380.21</v>
      </c>
      <c r="W46" s="10">
        <v>0</v>
      </c>
      <c r="X46" s="10">
        <v>3612.78</v>
      </c>
    </row>
    <row r="47" spans="1:24" s="6" customFormat="1" ht="12">
      <c r="A47" s="8" t="s">
        <v>14</v>
      </c>
      <c r="B47" s="9" t="s">
        <v>18</v>
      </c>
      <c r="C47" s="6" t="s">
        <v>99</v>
      </c>
      <c r="D47" s="9" t="s">
        <v>25</v>
      </c>
      <c r="E47" s="9" t="s">
        <v>107</v>
      </c>
      <c r="F47" s="10">
        <v>9665.52</v>
      </c>
      <c r="G47" s="10">
        <v>343.76</v>
      </c>
      <c r="H47" s="10">
        <v>10009.28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7317.84</v>
      </c>
      <c r="Q47" s="10">
        <f t="shared" si="0"/>
        <v>7317.84</v>
      </c>
      <c r="R47" s="10">
        <v>2691.44</v>
      </c>
      <c r="S47" s="10">
        <v>13752801.95</v>
      </c>
      <c r="T47" s="11">
        <f t="shared" si="1"/>
        <v>0.7311055340643882</v>
      </c>
      <c r="U47" s="10">
        <v>0</v>
      </c>
      <c r="V47" s="10">
        <v>2691.44</v>
      </c>
      <c r="W47" s="10">
        <v>0</v>
      </c>
      <c r="X47" s="10">
        <v>7317.84</v>
      </c>
    </row>
    <row r="48" spans="1:24" s="6" customFormat="1" ht="12">
      <c r="A48" s="8" t="s">
        <v>14</v>
      </c>
      <c r="B48" s="9" t="s">
        <v>18</v>
      </c>
      <c r="C48" s="6" t="s">
        <v>99</v>
      </c>
      <c r="D48" s="9" t="s">
        <v>27</v>
      </c>
      <c r="E48" s="9" t="s">
        <v>108</v>
      </c>
      <c r="F48" s="10">
        <v>27848.8</v>
      </c>
      <c r="G48" s="10">
        <v>2381.9</v>
      </c>
      <c r="H48" s="10">
        <v>30230.7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20052.35</v>
      </c>
      <c r="Q48" s="10">
        <f t="shared" si="0"/>
        <v>20052.35</v>
      </c>
      <c r="R48" s="10">
        <v>10178.35</v>
      </c>
      <c r="S48" s="10">
        <v>13752801.95</v>
      </c>
      <c r="T48" s="11">
        <f t="shared" si="1"/>
        <v>0.663310806564188</v>
      </c>
      <c r="U48" s="10">
        <v>0</v>
      </c>
      <c r="V48" s="10">
        <v>10178.35</v>
      </c>
      <c r="W48" s="10">
        <v>0</v>
      </c>
      <c r="X48" s="10">
        <v>20052.35</v>
      </c>
    </row>
    <row r="49" spans="1:24" s="6" customFormat="1" ht="12">
      <c r="A49" s="8" t="s">
        <v>14</v>
      </c>
      <c r="B49" s="9" t="s">
        <v>18</v>
      </c>
      <c r="C49" s="6" t="s">
        <v>99</v>
      </c>
      <c r="D49" s="9" t="s">
        <v>29</v>
      </c>
      <c r="E49" s="9" t="s">
        <v>109</v>
      </c>
      <c r="F49" s="10">
        <v>1447.68</v>
      </c>
      <c r="G49" s="10">
        <v>34.99</v>
      </c>
      <c r="H49" s="10">
        <v>1482.67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540.5</v>
      </c>
      <c r="Q49" s="10">
        <f t="shared" si="0"/>
        <v>540.5</v>
      </c>
      <c r="R49" s="10">
        <v>942.17</v>
      </c>
      <c r="S49" s="10">
        <v>13752801.95</v>
      </c>
      <c r="T49" s="11">
        <f t="shared" si="1"/>
        <v>0.36454504373866065</v>
      </c>
      <c r="U49" s="10">
        <v>0</v>
      </c>
      <c r="V49" s="10">
        <v>942.17</v>
      </c>
      <c r="W49" s="10">
        <v>0</v>
      </c>
      <c r="X49" s="10">
        <v>540.5</v>
      </c>
    </row>
    <row r="50" spans="1:24" s="6" customFormat="1" ht="12">
      <c r="A50" s="8" t="s">
        <v>14</v>
      </c>
      <c r="B50" s="9" t="s">
        <v>18</v>
      </c>
      <c r="C50" s="6" t="s">
        <v>99</v>
      </c>
      <c r="D50" s="9" t="s">
        <v>110</v>
      </c>
      <c r="E50" s="9" t="s">
        <v>111</v>
      </c>
      <c r="F50" s="10">
        <v>21888.34</v>
      </c>
      <c r="G50" s="10">
        <v>1218.76</v>
      </c>
      <c r="H50" s="10">
        <v>23107.1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10238.37</v>
      </c>
      <c r="Q50" s="10">
        <f t="shared" si="0"/>
        <v>10238.37</v>
      </c>
      <c r="R50" s="10">
        <v>12868.73</v>
      </c>
      <c r="S50" s="10">
        <v>13752801.95</v>
      </c>
      <c r="T50" s="11">
        <f t="shared" si="1"/>
        <v>0.4430832947449053</v>
      </c>
      <c r="U50" s="10">
        <v>0</v>
      </c>
      <c r="V50" s="10">
        <v>12868.73</v>
      </c>
      <c r="W50" s="10">
        <v>0</v>
      </c>
      <c r="X50" s="10">
        <v>10238.37</v>
      </c>
    </row>
    <row r="51" spans="1:24" s="6" customFormat="1" ht="12">
      <c r="A51" s="8" t="s">
        <v>14</v>
      </c>
      <c r="B51" s="9" t="s">
        <v>18</v>
      </c>
      <c r="C51" s="6" t="s">
        <v>99</v>
      </c>
      <c r="D51" s="9" t="s">
        <v>112</v>
      </c>
      <c r="E51" s="9" t="s">
        <v>113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2038.95</v>
      </c>
      <c r="Q51" s="10">
        <f t="shared" si="0"/>
        <v>2038.95</v>
      </c>
      <c r="R51" s="10">
        <v>-2038.95</v>
      </c>
      <c r="S51" s="10">
        <v>13752801.95</v>
      </c>
      <c r="T51" s="11" t="str">
        <f t="shared" si="1"/>
        <v xml:space="preserve"> </v>
      </c>
      <c r="U51" s="10">
        <v>0</v>
      </c>
      <c r="V51" s="10">
        <v>-2038.95</v>
      </c>
      <c r="W51" s="10">
        <v>0</v>
      </c>
      <c r="X51" s="10">
        <v>2038.95</v>
      </c>
    </row>
    <row r="52" spans="1:24" s="6" customFormat="1" ht="12">
      <c r="A52" s="8" t="s">
        <v>14</v>
      </c>
      <c r="B52" s="9" t="s">
        <v>18</v>
      </c>
      <c r="C52" s="6" t="s">
        <v>99</v>
      </c>
      <c r="D52" s="9" t="s">
        <v>114</v>
      </c>
      <c r="E52" s="9" t="s">
        <v>115</v>
      </c>
      <c r="F52" s="10">
        <v>30461.26</v>
      </c>
      <c r="G52" s="10">
        <v>1639.09</v>
      </c>
      <c r="H52" s="10">
        <v>32100.35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15363.73</v>
      </c>
      <c r="Q52" s="10">
        <f t="shared" si="0"/>
        <v>15363.73</v>
      </c>
      <c r="R52" s="10">
        <v>16736.62</v>
      </c>
      <c r="S52" s="10">
        <v>13752801.95</v>
      </c>
      <c r="T52" s="11">
        <f t="shared" si="1"/>
        <v>0.47861565372340176</v>
      </c>
      <c r="U52" s="10">
        <v>0</v>
      </c>
      <c r="V52" s="10">
        <v>16736.62</v>
      </c>
      <c r="W52" s="10">
        <v>0</v>
      </c>
      <c r="X52" s="10">
        <v>15363.73</v>
      </c>
    </row>
    <row r="53" spans="1:24" s="6" customFormat="1" ht="12">
      <c r="A53" s="8" t="s">
        <v>14</v>
      </c>
      <c r="B53" s="9" t="s">
        <v>18</v>
      </c>
      <c r="C53" s="6" t="s">
        <v>99</v>
      </c>
      <c r="D53" s="9" t="s">
        <v>31</v>
      </c>
      <c r="E53" s="9" t="s">
        <v>116</v>
      </c>
      <c r="F53" s="10">
        <v>67121.94</v>
      </c>
      <c r="G53" s="10">
        <v>2725.74</v>
      </c>
      <c r="H53" s="10">
        <v>69847.68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36074.47</v>
      </c>
      <c r="Q53" s="10">
        <f t="shared" si="0"/>
        <v>36074.47</v>
      </c>
      <c r="R53" s="10">
        <v>33773.21</v>
      </c>
      <c r="S53" s="10">
        <v>13752801.95</v>
      </c>
      <c r="T53" s="11">
        <f t="shared" si="1"/>
        <v>0.516473417585237</v>
      </c>
      <c r="U53" s="10">
        <v>0</v>
      </c>
      <c r="V53" s="10">
        <v>33773.21</v>
      </c>
      <c r="W53" s="10">
        <v>0</v>
      </c>
      <c r="X53" s="10">
        <v>36074.47</v>
      </c>
    </row>
    <row r="54" spans="1:24" s="6" customFormat="1" ht="12">
      <c r="A54" s="8" t="s">
        <v>14</v>
      </c>
      <c r="B54" s="9" t="s">
        <v>18</v>
      </c>
      <c r="C54" s="6" t="s">
        <v>99</v>
      </c>
      <c r="D54" s="9" t="s">
        <v>33</v>
      </c>
      <c r="E54" s="9" t="s">
        <v>117</v>
      </c>
      <c r="F54" s="10">
        <v>11760.48</v>
      </c>
      <c r="G54" s="10">
        <v>0</v>
      </c>
      <c r="H54" s="10">
        <v>11760.48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3980.77</v>
      </c>
      <c r="Q54" s="10">
        <f t="shared" si="0"/>
        <v>3980.77</v>
      </c>
      <c r="R54" s="10">
        <v>7779.71</v>
      </c>
      <c r="S54" s="10">
        <v>13752801.95</v>
      </c>
      <c r="T54" s="11">
        <f t="shared" si="1"/>
        <v>0.33848703454280776</v>
      </c>
      <c r="U54" s="10">
        <v>0</v>
      </c>
      <c r="V54" s="10">
        <v>7779.71</v>
      </c>
      <c r="W54" s="10">
        <v>0</v>
      </c>
      <c r="X54" s="10">
        <v>3980.77</v>
      </c>
    </row>
    <row r="55" spans="1:24" s="6" customFormat="1" ht="12">
      <c r="A55" s="8" t="s">
        <v>14</v>
      </c>
      <c r="B55" s="9" t="s">
        <v>18</v>
      </c>
      <c r="C55" s="6" t="s">
        <v>99</v>
      </c>
      <c r="D55" s="9" t="s">
        <v>35</v>
      </c>
      <c r="E55" s="9" t="s">
        <v>118</v>
      </c>
      <c r="F55" s="10">
        <v>18616.44</v>
      </c>
      <c r="G55" s="10">
        <v>489.6</v>
      </c>
      <c r="H55" s="10">
        <v>19106.04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7269.89</v>
      </c>
      <c r="Q55" s="10">
        <f t="shared" si="0"/>
        <v>7269.89</v>
      </c>
      <c r="R55" s="10">
        <v>11836.15</v>
      </c>
      <c r="S55" s="10">
        <v>13752801.95</v>
      </c>
      <c r="T55" s="11">
        <f t="shared" si="1"/>
        <v>0.3805021867430404</v>
      </c>
      <c r="U55" s="10">
        <v>0</v>
      </c>
      <c r="V55" s="10">
        <v>11836.15</v>
      </c>
      <c r="W55" s="10">
        <v>0</v>
      </c>
      <c r="X55" s="10">
        <v>7269.89</v>
      </c>
    </row>
    <row r="56" spans="1:24" s="6" customFormat="1" ht="12">
      <c r="A56" s="8" t="s">
        <v>14</v>
      </c>
      <c r="B56" s="9" t="s">
        <v>18</v>
      </c>
      <c r="C56" s="6" t="s">
        <v>99</v>
      </c>
      <c r="D56" s="9" t="s">
        <v>37</v>
      </c>
      <c r="E56" s="9" t="s">
        <v>119</v>
      </c>
      <c r="F56" s="10">
        <v>201635.46</v>
      </c>
      <c r="G56" s="10">
        <v>5682.41</v>
      </c>
      <c r="H56" s="10">
        <v>207317.87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13473.51</v>
      </c>
      <c r="P56" s="10">
        <v>69486.26</v>
      </c>
      <c r="Q56" s="10">
        <f t="shared" si="0"/>
        <v>82959.76999999999</v>
      </c>
      <c r="R56" s="10">
        <v>124358.1</v>
      </c>
      <c r="S56" s="10">
        <v>13752801.95</v>
      </c>
      <c r="T56" s="11">
        <f t="shared" si="1"/>
        <v>0.40015735257168134</v>
      </c>
      <c r="U56" s="10">
        <v>0</v>
      </c>
      <c r="V56" s="10">
        <v>124358.1</v>
      </c>
      <c r="W56" s="10">
        <v>0</v>
      </c>
      <c r="X56" s="10">
        <v>82959.77</v>
      </c>
    </row>
    <row r="57" spans="1:24" s="6" customFormat="1" ht="12">
      <c r="A57" s="8" t="s">
        <v>14</v>
      </c>
      <c r="B57" s="9" t="s">
        <v>18</v>
      </c>
      <c r="C57" s="6" t="s">
        <v>99</v>
      </c>
      <c r="D57" s="9" t="s">
        <v>39</v>
      </c>
      <c r="E57" s="9" t="s">
        <v>120</v>
      </c>
      <c r="F57" s="10">
        <v>6330</v>
      </c>
      <c r="G57" s="10">
        <v>0</v>
      </c>
      <c r="H57" s="10">
        <v>6330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3011.37</v>
      </c>
      <c r="Q57" s="10">
        <f t="shared" si="0"/>
        <v>3011.37</v>
      </c>
      <c r="R57" s="10">
        <v>3318.63</v>
      </c>
      <c r="S57" s="10">
        <v>13752801.95</v>
      </c>
      <c r="T57" s="11">
        <f t="shared" si="1"/>
        <v>0.4757298578199052</v>
      </c>
      <c r="U57" s="10">
        <v>0</v>
      </c>
      <c r="V57" s="10">
        <v>3318.63</v>
      </c>
      <c r="W57" s="10">
        <v>0</v>
      </c>
      <c r="X57" s="10">
        <v>3011.37</v>
      </c>
    </row>
    <row r="58" spans="1:24" s="6" customFormat="1" ht="12">
      <c r="A58" s="8" t="s">
        <v>14</v>
      </c>
      <c r="B58" s="9" t="s">
        <v>18</v>
      </c>
      <c r="C58" s="6" t="s">
        <v>99</v>
      </c>
      <c r="D58" s="9" t="s">
        <v>45</v>
      </c>
      <c r="E58" s="9" t="s">
        <v>121</v>
      </c>
      <c r="F58" s="10">
        <v>1600</v>
      </c>
      <c r="G58" s="10">
        <v>0</v>
      </c>
      <c r="H58" s="10">
        <v>1600</v>
      </c>
      <c r="I58" s="10">
        <v>1055.85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0"/>
        <v>1055.85</v>
      </c>
      <c r="R58" s="10">
        <v>544.15</v>
      </c>
      <c r="S58" s="10">
        <v>22948.68</v>
      </c>
      <c r="T58" s="11">
        <f t="shared" si="1"/>
        <v>0</v>
      </c>
      <c r="U58" s="10">
        <v>0</v>
      </c>
      <c r="V58" s="10">
        <v>544.15</v>
      </c>
      <c r="W58" s="10">
        <v>1159.03</v>
      </c>
      <c r="X58" s="10">
        <v>2214.88</v>
      </c>
    </row>
    <row r="59" spans="1:24" s="6" customFormat="1" ht="12">
      <c r="A59" s="8" t="s">
        <v>14</v>
      </c>
      <c r="B59" s="9" t="s">
        <v>18</v>
      </c>
      <c r="C59" s="6" t="s">
        <v>99</v>
      </c>
      <c r="D59" s="9" t="s">
        <v>53</v>
      </c>
      <c r="E59" s="9" t="s">
        <v>122</v>
      </c>
      <c r="F59" s="10">
        <v>1160</v>
      </c>
      <c r="G59" s="10">
        <v>0</v>
      </c>
      <c r="H59" s="10">
        <v>1160</v>
      </c>
      <c r="I59" s="10">
        <v>0</v>
      </c>
      <c r="J59" s="10">
        <v>0</v>
      </c>
      <c r="K59" s="10">
        <v>0</v>
      </c>
      <c r="L59" s="10">
        <v>0</v>
      </c>
      <c r="M59" s="10">
        <v>778.57</v>
      </c>
      <c r="N59" s="10">
        <v>0</v>
      </c>
      <c r="O59" s="10">
        <v>0</v>
      </c>
      <c r="P59" s="10">
        <v>0</v>
      </c>
      <c r="Q59" s="10">
        <f t="shared" si="0"/>
        <v>778.57</v>
      </c>
      <c r="R59" s="10">
        <v>381.43</v>
      </c>
      <c r="S59" s="10">
        <v>22948.68</v>
      </c>
      <c r="T59" s="11">
        <f t="shared" si="1"/>
        <v>0</v>
      </c>
      <c r="U59" s="10">
        <v>0</v>
      </c>
      <c r="V59" s="10">
        <v>381.43</v>
      </c>
      <c r="W59" s="10">
        <v>0</v>
      </c>
      <c r="X59" s="10">
        <v>778.57</v>
      </c>
    </row>
    <row r="60" spans="1:24" s="6" customFormat="1" ht="12">
      <c r="A60" s="8" t="s">
        <v>14</v>
      </c>
      <c r="B60" s="9" t="s">
        <v>18</v>
      </c>
      <c r="C60" s="6" t="s">
        <v>99</v>
      </c>
      <c r="D60" s="9" t="s">
        <v>59</v>
      </c>
      <c r="E60" s="9" t="s">
        <v>123</v>
      </c>
      <c r="F60" s="10">
        <v>300</v>
      </c>
      <c r="G60" s="10">
        <v>0</v>
      </c>
      <c r="H60" s="10">
        <v>300</v>
      </c>
      <c r="I60" s="10">
        <v>800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0"/>
        <v>800</v>
      </c>
      <c r="R60" s="10">
        <v>-500</v>
      </c>
      <c r="S60" s="10">
        <v>22948.68</v>
      </c>
      <c r="T60" s="11">
        <f t="shared" si="1"/>
        <v>0</v>
      </c>
      <c r="U60" s="10">
        <v>0</v>
      </c>
      <c r="V60" s="10">
        <v>-500</v>
      </c>
      <c r="W60" s="10">
        <v>0</v>
      </c>
      <c r="X60" s="10">
        <v>800</v>
      </c>
    </row>
    <row r="61" spans="1:24" s="6" customFormat="1" ht="12">
      <c r="A61" s="8" t="s">
        <v>14</v>
      </c>
      <c r="B61" s="9" t="s">
        <v>18</v>
      </c>
      <c r="C61" s="6" t="s">
        <v>99</v>
      </c>
      <c r="D61" s="9" t="s">
        <v>61</v>
      </c>
      <c r="E61" s="9" t="s">
        <v>124</v>
      </c>
      <c r="F61" s="10">
        <v>0</v>
      </c>
      <c r="G61" s="10">
        <v>0</v>
      </c>
      <c r="H61" s="10">
        <v>0</v>
      </c>
      <c r="I61" s="10">
        <v>553.48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0"/>
        <v>553.48</v>
      </c>
      <c r="R61" s="10">
        <v>-553.48</v>
      </c>
      <c r="S61" s="10">
        <v>22948.68</v>
      </c>
      <c r="T61" s="11" t="str">
        <f t="shared" si="1"/>
        <v xml:space="preserve"> </v>
      </c>
      <c r="U61" s="10">
        <v>0</v>
      </c>
      <c r="V61" s="10">
        <v>-553.48</v>
      </c>
      <c r="W61" s="10">
        <v>823.29</v>
      </c>
      <c r="X61" s="10">
        <v>1376.77</v>
      </c>
    </row>
    <row r="62" spans="1:24" s="6" customFormat="1" ht="12">
      <c r="A62" s="8" t="s">
        <v>14</v>
      </c>
      <c r="B62" s="9" t="s">
        <v>18</v>
      </c>
      <c r="C62" s="6" t="s">
        <v>99</v>
      </c>
      <c r="D62" s="9" t="s">
        <v>125</v>
      </c>
      <c r="E62" s="9" t="s">
        <v>126</v>
      </c>
      <c r="F62" s="10">
        <v>500</v>
      </c>
      <c r="G62" s="10">
        <v>0</v>
      </c>
      <c r="H62" s="10">
        <v>500</v>
      </c>
      <c r="I62" s="10">
        <v>500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0"/>
        <v>500</v>
      </c>
      <c r="R62" s="10">
        <v>0</v>
      </c>
      <c r="S62" s="10">
        <v>22948.68</v>
      </c>
      <c r="T62" s="11">
        <f t="shared" si="1"/>
        <v>0</v>
      </c>
      <c r="U62" s="10">
        <v>0</v>
      </c>
      <c r="V62" s="10">
        <v>0</v>
      </c>
      <c r="W62" s="10">
        <v>0</v>
      </c>
      <c r="X62" s="10">
        <v>500</v>
      </c>
    </row>
    <row r="63" spans="1:24" s="6" customFormat="1" ht="12">
      <c r="A63" s="8" t="s">
        <v>14</v>
      </c>
      <c r="B63" s="9" t="s">
        <v>18</v>
      </c>
      <c r="C63" s="6" t="s">
        <v>99</v>
      </c>
      <c r="D63" s="9" t="s">
        <v>65</v>
      </c>
      <c r="E63" s="9" t="s">
        <v>127</v>
      </c>
      <c r="F63" s="10">
        <v>1380</v>
      </c>
      <c r="G63" s="10">
        <v>0</v>
      </c>
      <c r="H63" s="10">
        <v>1380</v>
      </c>
      <c r="I63" s="10">
        <v>0</v>
      </c>
      <c r="J63" s="10">
        <v>0</v>
      </c>
      <c r="K63" s="10">
        <v>0</v>
      </c>
      <c r="L63" s="10">
        <v>0</v>
      </c>
      <c r="M63" s="10">
        <v>1364.14</v>
      </c>
      <c r="N63" s="10">
        <v>0</v>
      </c>
      <c r="O63" s="10">
        <v>0</v>
      </c>
      <c r="P63" s="10">
        <v>0</v>
      </c>
      <c r="Q63" s="10">
        <f t="shared" si="0"/>
        <v>1364.14</v>
      </c>
      <c r="R63" s="10">
        <v>15.86</v>
      </c>
      <c r="S63" s="10">
        <v>22948.68</v>
      </c>
      <c r="T63" s="11">
        <f t="shared" si="1"/>
        <v>0</v>
      </c>
      <c r="U63" s="10">
        <v>0</v>
      </c>
      <c r="V63" s="10">
        <v>15.86</v>
      </c>
      <c r="W63" s="10">
        <v>0</v>
      </c>
      <c r="X63" s="10">
        <v>1364.14</v>
      </c>
    </row>
    <row r="64" spans="1:24" s="6" customFormat="1" ht="12">
      <c r="A64" s="8" t="s">
        <v>14</v>
      </c>
      <c r="B64" s="9" t="s">
        <v>18</v>
      </c>
      <c r="C64" s="6" t="s">
        <v>99</v>
      </c>
      <c r="D64" s="9" t="s">
        <v>67</v>
      </c>
      <c r="E64" s="9" t="s">
        <v>128</v>
      </c>
      <c r="F64" s="10">
        <v>4000</v>
      </c>
      <c r="G64" s="10">
        <v>0</v>
      </c>
      <c r="H64" s="10">
        <v>4000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0"/>
        <v>0</v>
      </c>
      <c r="R64" s="10">
        <v>4000</v>
      </c>
      <c r="S64" s="10">
        <v>22948.68</v>
      </c>
      <c r="T64" s="11">
        <f t="shared" si="1"/>
        <v>0</v>
      </c>
      <c r="U64" s="10">
        <v>0</v>
      </c>
      <c r="V64" s="10">
        <v>4000</v>
      </c>
      <c r="W64" s="10">
        <v>2688.52</v>
      </c>
      <c r="X64" s="10">
        <v>2688.52</v>
      </c>
    </row>
    <row r="65" spans="1:24" s="6" customFormat="1" ht="12">
      <c r="A65" s="8" t="s">
        <v>14</v>
      </c>
      <c r="B65" s="9" t="s">
        <v>18</v>
      </c>
      <c r="C65" s="6" t="s">
        <v>99</v>
      </c>
      <c r="D65" s="9" t="s">
        <v>71</v>
      </c>
      <c r="E65" s="9" t="s">
        <v>129</v>
      </c>
      <c r="F65" s="10">
        <v>400</v>
      </c>
      <c r="G65" s="10">
        <v>0</v>
      </c>
      <c r="H65" s="10">
        <v>400</v>
      </c>
      <c r="I65" s="10">
        <v>400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0"/>
        <v>400</v>
      </c>
      <c r="R65" s="10">
        <v>0</v>
      </c>
      <c r="S65" s="10">
        <v>22948.68</v>
      </c>
      <c r="T65" s="11">
        <f t="shared" si="1"/>
        <v>0</v>
      </c>
      <c r="U65" s="10">
        <v>0</v>
      </c>
      <c r="V65" s="10">
        <v>0</v>
      </c>
      <c r="W65" s="10">
        <v>0</v>
      </c>
      <c r="X65" s="10">
        <v>400</v>
      </c>
    </row>
    <row r="66" spans="1:24" s="6" customFormat="1" ht="12">
      <c r="A66" s="8" t="s">
        <v>14</v>
      </c>
      <c r="B66" s="9" t="s">
        <v>18</v>
      </c>
      <c r="C66" s="6" t="s">
        <v>99</v>
      </c>
      <c r="D66" s="9" t="s">
        <v>73</v>
      </c>
      <c r="E66" s="9" t="s">
        <v>130</v>
      </c>
      <c r="F66" s="10">
        <v>100</v>
      </c>
      <c r="G66" s="10">
        <v>0</v>
      </c>
      <c r="H66" s="10">
        <v>100</v>
      </c>
      <c r="I66" s="10">
        <v>100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0"/>
        <v>100</v>
      </c>
      <c r="R66" s="10">
        <v>0</v>
      </c>
      <c r="S66" s="10">
        <v>22948.68</v>
      </c>
      <c r="T66" s="11">
        <f t="shared" si="1"/>
        <v>0</v>
      </c>
      <c r="U66" s="10">
        <v>0</v>
      </c>
      <c r="V66" s="10">
        <v>0</v>
      </c>
      <c r="W66" s="10">
        <v>0</v>
      </c>
      <c r="X66" s="10">
        <v>100</v>
      </c>
    </row>
    <row r="67" spans="1:24" s="6" customFormat="1" ht="12">
      <c r="A67" s="8" t="s">
        <v>14</v>
      </c>
      <c r="B67" s="9" t="s">
        <v>18</v>
      </c>
      <c r="C67" s="6" t="s">
        <v>99</v>
      </c>
      <c r="D67" s="9" t="s">
        <v>75</v>
      </c>
      <c r="E67" s="9" t="s">
        <v>131</v>
      </c>
      <c r="F67" s="10">
        <v>100</v>
      </c>
      <c r="G67" s="10">
        <v>0</v>
      </c>
      <c r="H67" s="10">
        <v>100</v>
      </c>
      <c r="I67" s="10">
        <v>100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t="shared" si="0"/>
        <v>100</v>
      </c>
      <c r="R67" s="10">
        <v>0</v>
      </c>
      <c r="S67" s="10">
        <v>22948.68</v>
      </c>
      <c r="T67" s="11">
        <f t="shared" si="1"/>
        <v>0</v>
      </c>
      <c r="U67" s="10">
        <v>0</v>
      </c>
      <c r="V67" s="10">
        <v>0</v>
      </c>
      <c r="W67" s="10">
        <v>0</v>
      </c>
      <c r="X67" s="10">
        <v>100</v>
      </c>
    </row>
    <row r="68" spans="1:24" s="6" customFormat="1" ht="12">
      <c r="A68" s="8" t="s">
        <v>14</v>
      </c>
      <c r="B68" s="9" t="s">
        <v>18</v>
      </c>
      <c r="C68" s="6" t="s">
        <v>99</v>
      </c>
      <c r="D68" s="9" t="s">
        <v>132</v>
      </c>
      <c r="E68" s="9" t="s">
        <v>133</v>
      </c>
      <c r="F68" s="10">
        <v>300</v>
      </c>
      <c r="G68" s="10">
        <v>0</v>
      </c>
      <c r="H68" s="10">
        <v>300</v>
      </c>
      <c r="I68" s="10">
        <v>300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aca="true" t="shared" si="2" ref="Q68:Q131">SUM(I68:P68)</f>
        <v>300</v>
      </c>
      <c r="R68" s="10">
        <v>0</v>
      </c>
      <c r="S68" s="10">
        <v>22948.68</v>
      </c>
      <c r="T68" s="11">
        <f t="shared" si="1"/>
        <v>0</v>
      </c>
      <c r="U68" s="10">
        <v>0</v>
      </c>
      <c r="V68" s="10">
        <v>0</v>
      </c>
      <c r="W68" s="10">
        <v>0</v>
      </c>
      <c r="X68" s="10">
        <v>300</v>
      </c>
    </row>
    <row r="69" spans="1:24" s="6" customFormat="1" ht="12">
      <c r="A69" s="8" t="s">
        <v>14</v>
      </c>
      <c r="B69" s="9" t="s">
        <v>18</v>
      </c>
      <c r="C69" s="6" t="s">
        <v>99</v>
      </c>
      <c r="D69" s="9" t="s">
        <v>134</v>
      </c>
      <c r="E69" s="9" t="s">
        <v>135</v>
      </c>
      <c r="F69" s="10">
        <v>1000</v>
      </c>
      <c r="G69" s="10">
        <v>0</v>
      </c>
      <c r="H69" s="10">
        <v>1000</v>
      </c>
      <c r="I69" s="10">
        <v>1000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2"/>
        <v>1000</v>
      </c>
      <c r="R69" s="10">
        <v>0</v>
      </c>
      <c r="S69" s="10">
        <v>22948.68</v>
      </c>
      <c r="T69" s="11">
        <f t="shared" si="1"/>
        <v>0</v>
      </c>
      <c r="U69" s="10">
        <v>0</v>
      </c>
      <c r="V69" s="10">
        <v>0</v>
      </c>
      <c r="W69" s="10">
        <v>0</v>
      </c>
      <c r="X69" s="10">
        <v>1000</v>
      </c>
    </row>
    <row r="70" spans="1:24" s="6" customFormat="1" ht="12">
      <c r="A70" s="8" t="s">
        <v>14</v>
      </c>
      <c r="B70" s="9" t="s">
        <v>18</v>
      </c>
      <c r="C70" s="6" t="s">
        <v>99</v>
      </c>
      <c r="D70" s="9" t="s">
        <v>136</v>
      </c>
      <c r="E70" s="9" t="s">
        <v>137</v>
      </c>
      <c r="F70" s="10">
        <v>1900</v>
      </c>
      <c r="G70" s="10">
        <v>0</v>
      </c>
      <c r="H70" s="10">
        <v>1900</v>
      </c>
      <c r="I70" s="10">
        <v>1900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2"/>
        <v>1900</v>
      </c>
      <c r="R70" s="10">
        <v>0</v>
      </c>
      <c r="S70" s="10">
        <v>22948.68</v>
      </c>
      <c r="T70" s="11">
        <f aca="true" t="shared" si="3" ref="T70:T133">IF(H70&gt;0,(N70+O70+P70)/H70," ")</f>
        <v>0</v>
      </c>
      <c r="U70" s="10">
        <v>-205</v>
      </c>
      <c r="V70" s="10">
        <v>205</v>
      </c>
      <c r="W70" s="10">
        <v>0</v>
      </c>
      <c r="X70" s="10">
        <v>1900</v>
      </c>
    </row>
    <row r="71" spans="1:24" s="6" customFormat="1" ht="12">
      <c r="A71" s="8" t="s">
        <v>14</v>
      </c>
      <c r="B71" s="9" t="s">
        <v>18</v>
      </c>
      <c r="C71" s="6" t="s">
        <v>99</v>
      </c>
      <c r="D71" s="9" t="s">
        <v>138</v>
      </c>
      <c r="E71" s="9" t="s">
        <v>139</v>
      </c>
      <c r="F71" s="10">
        <v>45200</v>
      </c>
      <c r="G71" s="10">
        <v>0</v>
      </c>
      <c r="H71" s="10">
        <v>45200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28798.3</v>
      </c>
      <c r="O71" s="10">
        <v>0</v>
      </c>
      <c r="P71" s="10">
        <v>0</v>
      </c>
      <c r="Q71" s="10">
        <f t="shared" si="2"/>
        <v>28798.3</v>
      </c>
      <c r="R71" s="10">
        <v>16401.7</v>
      </c>
      <c r="S71" s="10">
        <v>16401.7</v>
      </c>
      <c r="T71" s="11">
        <f t="shared" si="3"/>
        <v>0.6371305309734513</v>
      </c>
      <c r="U71" s="10">
        <v>0</v>
      </c>
      <c r="V71" s="10">
        <v>16401.7</v>
      </c>
      <c r="W71" s="10">
        <v>12735.11</v>
      </c>
      <c r="X71" s="10">
        <v>41533.41</v>
      </c>
    </row>
    <row r="72" spans="1:24" s="6" customFormat="1" ht="12">
      <c r="A72" s="8" t="s">
        <v>14</v>
      </c>
      <c r="B72" s="9" t="s">
        <v>18</v>
      </c>
      <c r="C72" s="6" t="s">
        <v>99</v>
      </c>
      <c r="D72" s="9" t="s">
        <v>140</v>
      </c>
      <c r="E72" s="9" t="s">
        <v>141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2"/>
        <v>0</v>
      </c>
      <c r="R72" s="10">
        <v>0</v>
      </c>
      <c r="S72" s="10">
        <v>0</v>
      </c>
      <c r="T72" s="11" t="str">
        <f t="shared" si="3"/>
        <v xml:space="preserve"> </v>
      </c>
      <c r="U72" s="10">
        <v>0</v>
      </c>
      <c r="V72" s="10">
        <v>0</v>
      </c>
      <c r="W72" s="10">
        <v>0</v>
      </c>
      <c r="X72" s="10">
        <v>0</v>
      </c>
    </row>
    <row r="73" spans="1:24" s="6" customFormat="1" ht="12">
      <c r="A73" s="8" t="s">
        <v>14</v>
      </c>
      <c r="B73" s="9" t="s">
        <v>18</v>
      </c>
      <c r="C73" s="6" t="s">
        <v>142</v>
      </c>
      <c r="D73" s="9" t="s">
        <v>143</v>
      </c>
      <c r="E73" s="9" t="s">
        <v>144</v>
      </c>
      <c r="F73" s="10">
        <v>218697.08</v>
      </c>
      <c r="G73" s="10">
        <v>4999.23</v>
      </c>
      <c r="H73" s="10">
        <v>223696.31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106650.47</v>
      </c>
      <c r="Q73" s="10">
        <f t="shared" si="2"/>
        <v>106650.47</v>
      </c>
      <c r="R73" s="10">
        <v>117045.84</v>
      </c>
      <c r="S73" s="10">
        <v>13752801.95</v>
      </c>
      <c r="T73" s="11">
        <f t="shared" si="3"/>
        <v>0.4767645474348683</v>
      </c>
      <c r="U73" s="10">
        <v>0</v>
      </c>
      <c r="V73" s="10">
        <v>117045.84</v>
      </c>
      <c r="W73" s="10">
        <v>0</v>
      </c>
      <c r="X73" s="10">
        <v>106650.47</v>
      </c>
    </row>
    <row r="74" spans="1:24" s="6" customFormat="1" ht="12">
      <c r="A74" s="8" t="s">
        <v>14</v>
      </c>
      <c r="B74" s="9" t="s">
        <v>18</v>
      </c>
      <c r="C74" s="6" t="s">
        <v>142</v>
      </c>
      <c r="D74" s="9" t="s">
        <v>37</v>
      </c>
      <c r="E74" s="9" t="s">
        <v>145</v>
      </c>
      <c r="F74" s="10">
        <v>65609.15</v>
      </c>
      <c r="G74" s="10">
        <v>1359.14</v>
      </c>
      <c r="H74" s="10">
        <v>66968.29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6143.13</v>
      </c>
      <c r="P74" s="10">
        <v>24466.19</v>
      </c>
      <c r="Q74" s="10">
        <f t="shared" si="2"/>
        <v>30609.32</v>
      </c>
      <c r="R74" s="10">
        <v>36358.97</v>
      </c>
      <c r="S74" s="10">
        <v>13752801.95</v>
      </c>
      <c r="T74" s="11">
        <f t="shared" si="3"/>
        <v>0.457071846989075</v>
      </c>
      <c r="U74" s="10">
        <v>0</v>
      </c>
      <c r="V74" s="10">
        <v>36358.97</v>
      </c>
      <c r="W74" s="10">
        <v>0</v>
      </c>
      <c r="X74" s="10">
        <v>30609.32</v>
      </c>
    </row>
    <row r="75" spans="1:24" s="6" customFormat="1" ht="12">
      <c r="A75" s="8" t="s">
        <v>14</v>
      </c>
      <c r="B75" s="9" t="s">
        <v>149</v>
      </c>
      <c r="C75" s="6" t="s">
        <v>146</v>
      </c>
      <c r="D75" s="9" t="s">
        <v>147</v>
      </c>
      <c r="E75" s="9" t="s">
        <v>148</v>
      </c>
      <c r="F75" s="10">
        <v>67240.38</v>
      </c>
      <c r="G75" s="10">
        <v>-25997.27</v>
      </c>
      <c r="H75" s="10">
        <v>41243.11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28186.32</v>
      </c>
      <c r="Q75" s="10">
        <f t="shared" si="2"/>
        <v>28186.32</v>
      </c>
      <c r="R75" s="10">
        <v>13056.79</v>
      </c>
      <c r="S75" s="10">
        <v>13752801.95</v>
      </c>
      <c r="T75" s="11">
        <f t="shared" si="3"/>
        <v>0.6834188789351724</v>
      </c>
      <c r="U75" s="10">
        <v>0</v>
      </c>
      <c r="V75" s="10">
        <v>13056.79</v>
      </c>
      <c r="W75" s="10">
        <v>0</v>
      </c>
      <c r="X75" s="10">
        <v>28186.32</v>
      </c>
    </row>
    <row r="76" spans="1:24" s="6" customFormat="1" ht="12">
      <c r="A76" s="8" t="s">
        <v>14</v>
      </c>
      <c r="B76" s="9" t="s">
        <v>149</v>
      </c>
      <c r="C76" s="6" t="s">
        <v>146</v>
      </c>
      <c r="D76" s="9" t="s">
        <v>150</v>
      </c>
      <c r="E76" s="9" t="s">
        <v>151</v>
      </c>
      <c r="F76" s="10">
        <v>15161.62</v>
      </c>
      <c r="G76" s="10">
        <v>853.73</v>
      </c>
      <c r="H76" s="10">
        <v>16015.35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8429.61</v>
      </c>
      <c r="Q76" s="10">
        <f t="shared" si="2"/>
        <v>8429.61</v>
      </c>
      <c r="R76" s="10">
        <v>7585.74</v>
      </c>
      <c r="S76" s="10">
        <v>13752801.95</v>
      </c>
      <c r="T76" s="11">
        <f t="shared" si="3"/>
        <v>0.5263456621303937</v>
      </c>
      <c r="U76" s="10">
        <v>0</v>
      </c>
      <c r="V76" s="10">
        <v>7585.74</v>
      </c>
      <c r="W76" s="10">
        <v>0</v>
      </c>
      <c r="X76" s="10">
        <v>8429.61</v>
      </c>
    </row>
    <row r="77" spans="1:24" s="6" customFormat="1" ht="12">
      <c r="A77" s="8" t="s">
        <v>14</v>
      </c>
      <c r="B77" s="9" t="s">
        <v>149</v>
      </c>
      <c r="C77" s="6" t="s">
        <v>146</v>
      </c>
      <c r="D77" s="9" t="s">
        <v>152</v>
      </c>
      <c r="E77" s="9" t="s">
        <v>153</v>
      </c>
      <c r="F77" s="10">
        <v>11406.22</v>
      </c>
      <c r="G77" s="10">
        <v>371.82</v>
      </c>
      <c r="H77" s="10">
        <v>11778.04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6390.04</v>
      </c>
      <c r="Q77" s="10">
        <f t="shared" si="2"/>
        <v>6390.04</v>
      </c>
      <c r="R77" s="10">
        <v>5388</v>
      </c>
      <c r="S77" s="10">
        <v>13752801.95</v>
      </c>
      <c r="T77" s="11">
        <f t="shared" si="3"/>
        <v>0.5425384868789713</v>
      </c>
      <c r="U77" s="10">
        <v>0</v>
      </c>
      <c r="V77" s="10">
        <v>5388</v>
      </c>
      <c r="W77" s="10">
        <v>0</v>
      </c>
      <c r="X77" s="10">
        <v>6390.04</v>
      </c>
    </row>
    <row r="78" spans="1:24" s="6" customFormat="1" ht="12">
      <c r="A78" s="8" t="s">
        <v>14</v>
      </c>
      <c r="B78" s="9" t="s">
        <v>149</v>
      </c>
      <c r="C78" s="6" t="s">
        <v>146</v>
      </c>
      <c r="D78" s="9" t="s">
        <v>104</v>
      </c>
      <c r="E78" s="9" t="s">
        <v>154</v>
      </c>
      <c r="F78" s="10">
        <v>9741</v>
      </c>
      <c r="G78" s="10">
        <v>1237.04</v>
      </c>
      <c r="H78" s="10">
        <v>10978.04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9274.81</v>
      </c>
      <c r="Q78" s="10">
        <f t="shared" si="2"/>
        <v>9274.81</v>
      </c>
      <c r="R78" s="10">
        <v>1703.23</v>
      </c>
      <c r="S78" s="10">
        <v>13752801.95</v>
      </c>
      <c r="T78" s="11">
        <f t="shared" si="3"/>
        <v>0.8448511756196916</v>
      </c>
      <c r="U78" s="10">
        <v>0</v>
      </c>
      <c r="V78" s="10">
        <v>1703.23</v>
      </c>
      <c r="W78" s="10">
        <v>0</v>
      </c>
      <c r="X78" s="10">
        <v>9274.81</v>
      </c>
    </row>
    <row r="79" spans="1:24" s="6" customFormat="1" ht="12">
      <c r="A79" s="8" t="s">
        <v>14</v>
      </c>
      <c r="B79" s="9" t="s">
        <v>149</v>
      </c>
      <c r="C79" s="6" t="s">
        <v>146</v>
      </c>
      <c r="D79" s="9" t="s">
        <v>23</v>
      </c>
      <c r="E79" s="9" t="s">
        <v>155</v>
      </c>
      <c r="F79" s="10">
        <v>33785.16</v>
      </c>
      <c r="G79" s="10">
        <v>-10015.95</v>
      </c>
      <c r="H79" s="10">
        <v>23769.21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14647.23</v>
      </c>
      <c r="Q79" s="10">
        <f t="shared" si="2"/>
        <v>14647.23</v>
      </c>
      <c r="R79" s="10">
        <v>9121.98</v>
      </c>
      <c r="S79" s="10">
        <v>13752801.95</v>
      </c>
      <c r="T79" s="11">
        <f t="shared" si="3"/>
        <v>0.6162270433051835</v>
      </c>
      <c r="U79" s="10">
        <v>0</v>
      </c>
      <c r="V79" s="10">
        <v>9121.98</v>
      </c>
      <c r="W79" s="10">
        <v>0</v>
      </c>
      <c r="X79" s="10">
        <v>14647.23</v>
      </c>
    </row>
    <row r="80" spans="1:24" s="6" customFormat="1" ht="12">
      <c r="A80" s="8" t="s">
        <v>14</v>
      </c>
      <c r="B80" s="9" t="s">
        <v>149</v>
      </c>
      <c r="C80" s="6" t="s">
        <v>146</v>
      </c>
      <c r="D80" s="9" t="s">
        <v>25</v>
      </c>
      <c r="E80" s="9" t="s">
        <v>156</v>
      </c>
      <c r="F80" s="10">
        <v>59395.32</v>
      </c>
      <c r="G80" s="10">
        <v>631.74</v>
      </c>
      <c r="H80" s="10">
        <v>60027.06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28214.01</v>
      </c>
      <c r="Q80" s="10">
        <f t="shared" si="2"/>
        <v>28214.01</v>
      </c>
      <c r="R80" s="10">
        <v>31813.05</v>
      </c>
      <c r="S80" s="10">
        <v>13752801.95</v>
      </c>
      <c r="T80" s="11">
        <f t="shared" si="3"/>
        <v>0.47002152029434724</v>
      </c>
      <c r="U80" s="10">
        <v>0</v>
      </c>
      <c r="V80" s="10">
        <v>31813.05</v>
      </c>
      <c r="W80" s="10">
        <v>0</v>
      </c>
      <c r="X80" s="10">
        <v>28214.01</v>
      </c>
    </row>
    <row r="81" spans="1:24" s="6" customFormat="1" ht="12">
      <c r="A81" s="8" t="s">
        <v>14</v>
      </c>
      <c r="B81" s="9" t="s">
        <v>149</v>
      </c>
      <c r="C81" s="6" t="s">
        <v>146</v>
      </c>
      <c r="D81" s="9" t="s">
        <v>27</v>
      </c>
      <c r="E81" s="9" t="s">
        <v>157</v>
      </c>
      <c r="F81" s="10">
        <v>154703.22</v>
      </c>
      <c r="G81" s="10">
        <v>15653.61</v>
      </c>
      <c r="H81" s="10">
        <v>170356.83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85280.67</v>
      </c>
      <c r="Q81" s="10">
        <f t="shared" si="2"/>
        <v>85280.67</v>
      </c>
      <c r="R81" s="10">
        <v>85076.16</v>
      </c>
      <c r="S81" s="10">
        <v>13752801.95</v>
      </c>
      <c r="T81" s="11">
        <f t="shared" si="3"/>
        <v>0.5006002400960384</v>
      </c>
      <c r="U81" s="10">
        <v>0</v>
      </c>
      <c r="V81" s="10">
        <v>85076.16</v>
      </c>
      <c r="W81" s="10">
        <v>0</v>
      </c>
      <c r="X81" s="10">
        <v>85280.67</v>
      </c>
    </row>
    <row r="82" spans="1:24" s="6" customFormat="1" ht="12">
      <c r="A82" s="8" t="s">
        <v>14</v>
      </c>
      <c r="B82" s="9" t="s">
        <v>149</v>
      </c>
      <c r="C82" s="6" t="s">
        <v>146</v>
      </c>
      <c r="D82" s="9" t="s">
        <v>29</v>
      </c>
      <c r="E82" s="9" t="s">
        <v>158</v>
      </c>
      <c r="F82" s="10">
        <v>20708.04</v>
      </c>
      <c r="G82" s="10">
        <v>0</v>
      </c>
      <c r="H82" s="10">
        <v>20708.04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3533.08</v>
      </c>
      <c r="Q82" s="10">
        <f t="shared" si="2"/>
        <v>3533.08</v>
      </c>
      <c r="R82" s="10">
        <v>17174.96</v>
      </c>
      <c r="S82" s="10">
        <v>13752801.95</v>
      </c>
      <c r="T82" s="11">
        <f t="shared" si="3"/>
        <v>0.17061392579886844</v>
      </c>
      <c r="U82" s="10">
        <v>0</v>
      </c>
      <c r="V82" s="10">
        <v>17174.96</v>
      </c>
      <c r="W82" s="10">
        <v>0</v>
      </c>
      <c r="X82" s="10">
        <v>3533.08</v>
      </c>
    </row>
    <row r="83" spans="1:24" s="6" customFormat="1" ht="12">
      <c r="A83" s="8" t="s">
        <v>14</v>
      </c>
      <c r="B83" s="9" t="s">
        <v>149</v>
      </c>
      <c r="C83" s="6" t="s">
        <v>146</v>
      </c>
      <c r="D83" s="9" t="s">
        <v>110</v>
      </c>
      <c r="E83" s="9" t="s">
        <v>159</v>
      </c>
      <c r="F83" s="10">
        <v>27336.36</v>
      </c>
      <c r="G83" s="10">
        <v>1362.46</v>
      </c>
      <c r="H83" s="10">
        <v>28698.82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15108.13</v>
      </c>
      <c r="Q83" s="10">
        <f t="shared" si="2"/>
        <v>15108.13</v>
      </c>
      <c r="R83" s="10">
        <v>13590.69</v>
      </c>
      <c r="S83" s="10">
        <v>13752801.95</v>
      </c>
      <c r="T83" s="11">
        <f t="shared" si="3"/>
        <v>0.5264373239039096</v>
      </c>
      <c r="U83" s="10">
        <v>0</v>
      </c>
      <c r="V83" s="10">
        <v>13590.69</v>
      </c>
      <c r="W83" s="10">
        <v>0</v>
      </c>
      <c r="X83" s="10">
        <v>15108.13</v>
      </c>
    </row>
    <row r="84" spans="1:24" s="6" customFormat="1" ht="12">
      <c r="A84" s="8" t="s">
        <v>14</v>
      </c>
      <c r="B84" s="9" t="s">
        <v>149</v>
      </c>
      <c r="C84" s="6" t="s">
        <v>146</v>
      </c>
      <c r="D84" s="9" t="s">
        <v>112</v>
      </c>
      <c r="E84" s="9" t="s">
        <v>160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176.07</v>
      </c>
      <c r="Q84" s="10">
        <f t="shared" si="2"/>
        <v>176.07</v>
      </c>
      <c r="R84" s="10">
        <v>-176.07</v>
      </c>
      <c r="S84" s="10">
        <v>13752801.95</v>
      </c>
      <c r="T84" s="11" t="str">
        <f t="shared" si="3"/>
        <v xml:space="preserve"> </v>
      </c>
      <c r="U84" s="10">
        <v>0</v>
      </c>
      <c r="V84" s="10">
        <v>-176.07</v>
      </c>
      <c r="W84" s="10">
        <v>0</v>
      </c>
      <c r="X84" s="10">
        <v>176.07</v>
      </c>
    </row>
    <row r="85" spans="1:24" s="6" customFormat="1" ht="12">
      <c r="A85" s="8" t="s">
        <v>14</v>
      </c>
      <c r="B85" s="9" t="s">
        <v>149</v>
      </c>
      <c r="C85" s="6" t="s">
        <v>146</v>
      </c>
      <c r="D85" s="9" t="s">
        <v>114</v>
      </c>
      <c r="E85" s="9" t="s">
        <v>161</v>
      </c>
      <c r="F85" s="10">
        <v>25742.48</v>
      </c>
      <c r="G85" s="10">
        <v>1641.31</v>
      </c>
      <c r="H85" s="10">
        <v>27383.79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14107.65</v>
      </c>
      <c r="Q85" s="10">
        <f t="shared" si="2"/>
        <v>14107.65</v>
      </c>
      <c r="R85" s="10">
        <v>13276.14</v>
      </c>
      <c r="S85" s="10">
        <v>13752801.95</v>
      </c>
      <c r="T85" s="11">
        <f t="shared" si="3"/>
        <v>0.5151825222147847</v>
      </c>
      <c r="U85" s="10">
        <v>0</v>
      </c>
      <c r="V85" s="10">
        <v>13276.14</v>
      </c>
      <c r="W85" s="10">
        <v>0</v>
      </c>
      <c r="X85" s="10">
        <v>14107.65</v>
      </c>
    </row>
    <row r="86" spans="1:24" s="6" customFormat="1" ht="12">
      <c r="A86" s="8" t="s">
        <v>14</v>
      </c>
      <c r="B86" s="9" t="s">
        <v>149</v>
      </c>
      <c r="C86" s="6" t="s">
        <v>146</v>
      </c>
      <c r="D86" s="9" t="s">
        <v>31</v>
      </c>
      <c r="E86" s="9" t="s">
        <v>162</v>
      </c>
      <c r="F86" s="10">
        <v>61058.98</v>
      </c>
      <c r="G86" s="10">
        <v>3926.9</v>
      </c>
      <c r="H86" s="10">
        <v>64985.88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31968.89</v>
      </c>
      <c r="Q86" s="10">
        <f t="shared" si="2"/>
        <v>31968.89</v>
      </c>
      <c r="R86" s="10">
        <v>33016.99</v>
      </c>
      <c r="S86" s="10">
        <v>13752801.95</v>
      </c>
      <c r="T86" s="11">
        <f t="shared" si="3"/>
        <v>0.491935940545854</v>
      </c>
      <c r="U86" s="10">
        <v>0</v>
      </c>
      <c r="V86" s="10">
        <v>33016.99</v>
      </c>
      <c r="W86" s="10">
        <v>0</v>
      </c>
      <c r="X86" s="10">
        <v>31968.89</v>
      </c>
    </row>
    <row r="87" spans="1:24" s="6" customFormat="1" ht="12">
      <c r="A87" s="8" t="s">
        <v>14</v>
      </c>
      <c r="B87" s="9" t="s">
        <v>149</v>
      </c>
      <c r="C87" s="6" t="s">
        <v>146</v>
      </c>
      <c r="D87" s="9" t="s">
        <v>33</v>
      </c>
      <c r="E87" s="9" t="s">
        <v>163</v>
      </c>
      <c r="F87" s="10">
        <v>5519.76</v>
      </c>
      <c r="G87" s="10">
        <v>0</v>
      </c>
      <c r="H87" s="10">
        <v>5519.76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2871.31</v>
      </c>
      <c r="Q87" s="10">
        <f t="shared" si="2"/>
        <v>2871.31</v>
      </c>
      <c r="R87" s="10">
        <v>2648.45</v>
      </c>
      <c r="S87" s="10">
        <v>13752801.95</v>
      </c>
      <c r="T87" s="11">
        <f t="shared" si="3"/>
        <v>0.5201874719190689</v>
      </c>
      <c r="U87" s="10">
        <v>0</v>
      </c>
      <c r="V87" s="10">
        <v>2648.45</v>
      </c>
      <c r="W87" s="10">
        <v>0</v>
      </c>
      <c r="X87" s="10">
        <v>2871.31</v>
      </c>
    </row>
    <row r="88" spans="1:24" s="6" customFormat="1" ht="12">
      <c r="A88" s="8" t="s">
        <v>14</v>
      </c>
      <c r="B88" s="9" t="s">
        <v>149</v>
      </c>
      <c r="C88" s="6" t="s">
        <v>146</v>
      </c>
      <c r="D88" s="9" t="s">
        <v>35</v>
      </c>
      <c r="E88" s="9" t="s">
        <v>164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16269.29</v>
      </c>
      <c r="Q88" s="10">
        <f t="shared" si="2"/>
        <v>16269.29</v>
      </c>
      <c r="R88" s="10">
        <v>-16269.29</v>
      </c>
      <c r="S88" s="10">
        <v>13752801.95</v>
      </c>
      <c r="T88" s="11" t="str">
        <f t="shared" si="3"/>
        <v xml:space="preserve"> </v>
      </c>
      <c r="U88" s="10">
        <v>0</v>
      </c>
      <c r="V88" s="10">
        <v>-16269.29</v>
      </c>
      <c r="W88" s="10">
        <v>0</v>
      </c>
      <c r="X88" s="10">
        <v>16269.29</v>
      </c>
    </row>
    <row r="89" spans="1:24" s="6" customFormat="1" ht="12">
      <c r="A89" s="8" t="s">
        <v>14</v>
      </c>
      <c r="B89" s="9" t="s">
        <v>149</v>
      </c>
      <c r="C89" s="6" t="s">
        <v>146</v>
      </c>
      <c r="D89" s="9" t="s">
        <v>37</v>
      </c>
      <c r="E89" s="9" t="s">
        <v>165</v>
      </c>
      <c r="F89" s="10">
        <v>151955.17</v>
      </c>
      <c r="G89" s="10">
        <v>-5396.62</v>
      </c>
      <c r="H89" s="10">
        <v>146558.55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10205.71</v>
      </c>
      <c r="P89" s="10">
        <v>43860.68</v>
      </c>
      <c r="Q89" s="10">
        <f t="shared" si="2"/>
        <v>54066.39</v>
      </c>
      <c r="R89" s="10">
        <v>92492.16</v>
      </c>
      <c r="S89" s="10">
        <v>13752801.95</v>
      </c>
      <c r="T89" s="11">
        <f t="shared" si="3"/>
        <v>0.36890641999392054</v>
      </c>
      <c r="U89" s="10">
        <v>0</v>
      </c>
      <c r="V89" s="10">
        <v>92492.16</v>
      </c>
      <c r="W89" s="10">
        <v>0</v>
      </c>
      <c r="X89" s="10">
        <v>54066.39</v>
      </c>
    </row>
    <row r="90" spans="1:24" s="6" customFormat="1" ht="12">
      <c r="A90" s="8" t="s">
        <v>14</v>
      </c>
      <c r="B90" s="9" t="s">
        <v>149</v>
      </c>
      <c r="C90" s="6" t="s">
        <v>146</v>
      </c>
      <c r="D90" s="9" t="s">
        <v>39</v>
      </c>
      <c r="E90" s="9" t="s">
        <v>166</v>
      </c>
      <c r="F90" s="10">
        <v>14718.72</v>
      </c>
      <c r="G90" s="10">
        <v>-2017.08</v>
      </c>
      <c r="H90" s="10">
        <v>12701.64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4822.66</v>
      </c>
      <c r="Q90" s="10">
        <f t="shared" si="2"/>
        <v>4822.66</v>
      </c>
      <c r="R90" s="10">
        <v>7878.98</v>
      </c>
      <c r="S90" s="10">
        <v>13752801.95</v>
      </c>
      <c r="T90" s="11">
        <f t="shared" si="3"/>
        <v>0.3796879773005691</v>
      </c>
      <c r="U90" s="10">
        <v>0</v>
      </c>
      <c r="V90" s="10">
        <v>7878.98</v>
      </c>
      <c r="W90" s="10">
        <v>0</v>
      </c>
      <c r="X90" s="10">
        <v>4822.66</v>
      </c>
    </row>
    <row r="91" spans="1:24" s="6" customFormat="1" ht="12">
      <c r="A91" s="8" t="s">
        <v>14</v>
      </c>
      <c r="B91" s="9" t="s">
        <v>149</v>
      </c>
      <c r="C91" s="6" t="s">
        <v>146</v>
      </c>
      <c r="D91" s="9" t="s">
        <v>45</v>
      </c>
      <c r="E91" s="9" t="s">
        <v>167</v>
      </c>
      <c r="F91" s="10">
        <v>500</v>
      </c>
      <c r="G91" s="10">
        <v>0</v>
      </c>
      <c r="H91" s="10">
        <v>500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f t="shared" si="2"/>
        <v>0</v>
      </c>
      <c r="R91" s="10">
        <v>500</v>
      </c>
      <c r="S91" s="10">
        <v>22948.68</v>
      </c>
      <c r="T91" s="11">
        <f t="shared" si="3"/>
        <v>0</v>
      </c>
      <c r="U91" s="10">
        <v>0</v>
      </c>
      <c r="V91" s="10">
        <v>500</v>
      </c>
      <c r="W91" s="10">
        <v>544.5</v>
      </c>
      <c r="X91" s="10">
        <v>544.5</v>
      </c>
    </row>
    <row r="92" spans="1:24" s="6" customFormat="1" ht="12">
      <c r="A92" s="8" t="s">
        <v>14</v>
      </c>
      <c r="B92" s="9" t="s">
        <v>149</v>
      </c>
      <c r="C92" s="6" t="s">
        <v>146</v>
      </c>
      <c r="D92" s="9" t="s">
        <v>61</v>
      </c>
      <c r="E92" s="9" t="s">
        <v>168</v>
      </c>
      <c r="F92" s="10">
        <v>500</v>
      </c>
      <c r="G92" s="10">
        <v>0</v>
      </c>
      <c r="H92" s="10">
        <v>500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268.21</v>
      </c>
      <c r="Q92" s="10">
        <f t="shared" si="2"/>
        <v>268.21</v>
      </c>
      <c r="R92" s="10">
        <v>231.79</v>
      </c>
      <c r="S92" s="10">
        <v>22948.68</v>
      </c>
      <c r="T92" s="11">
        <f t="shared" si="3"/>
        <v>0.53642</v>
      </c>
      <c r="U92" s="10">
        <v>0</v>
      </c>
      <c r="V92" s="10">
        <v>231.79</v>
      </c>
      <c r="W92" s="10">
        <v>269.56</v>
      </c>
      <c r="X92" s="10">
        <v>537.77</v>
      </c>
    </row>
    <row r="93" spans="1:24" s="6" customFormat="1" ht="12">
      <c r="A93" s="8" t="s">
        <v>14</v>
      </c>
      <c r="B93" s="9" t="s">
        <v>149</v>
      </c>
      <c r="C93" s="6" t="s">
        <v>146</v>
      </c>
      <c r="D93" s="9" t="s">
        <v>125</v>
      </c>
      <c r="E93" s="9" t="s">
        <v>169</v>
      </c>
      <c r="F93" s="10">
        <v>200</v>
      </c>
      <c r="G93" s="10">
        <v>0</v>
      </c>
      <c r="H93" s="10">
        <v>200</v>
      </c>
      <c r="I93" s="10">
        <v>138.62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f t="shared" si="2"/>
        <v>138.62</v>
      </c>
      <c r="R93" s="10">
        <v>61.38</v>
      </c>
      <c r="S93" s="10">
        <v>22948.68</v>
      </c>
      <c r="T93" s="11">
        <f t="shared" si="3"/>
        <v>0</v>
      </c>
      <c r="U93" s="10">
        <v>0</v>
      </c>
      <c r="V93" s="10">
        <v>61.38</v>
      </c>
      <c r="W93" s="10">
        <v>0</v>
      </c>
      <c r="X93" s="10">
        <v>138.62</v>
      </c>
    </row>
    <row r="94" spans="1:24" s="6" customFormat="1" ht="12">
      <c r="A94" s="8" t="s">
        <v>14</v>
      </c>
      <c r="B94" s="9" t="s">
        <v>149</v>
      </c>
      <c r="C94" s="6" t="s">
        <v>146</v>
      </c>
      <c r="D94" s="9" t="s">
        <v>170</v>
      </c>
      <c r="E94" s="9" t="s">
        <v>171</v>
      </c>
      <c r="F94" s="10">
        <v>300</v>
      </c>
      <c r="G94" s="10">
        <v>0</v>
      </c>
      <c r="H94" s="10">
        <v>300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f t="shared" si="2"/>
        <v>0</v>
      </c>
      <c r="R94" s="10">
        <v>300</v>
      </c>
      <c r="S94" s="10">
        <v>22948.68</v>
      </c>
      <c r="T94" s="11">
        <f t="shared" si="3"/>
        <v>0</v>
      </c>
      <c r="U94" s="10">
        <v>0</v>
      </c>
      <c r="V94" s="10">
        <v>300</v>
      </c>
      <c r="W94" s="10">
        <v>0</v>
      </c>
      <c r="X94" s="10">
        <v>0</v>
      </c>
    </row>
    <row r="95" spans="1:24" s="6" customFormat="1" ht="12">
      <c r="A95" s="8" t="s">
        <v>14</v>
      </c>
      <c r="B95" s="9" t="s">
        <v>149</v>
      </c>
      <c r="C95" s="6" t="s">
        <v>146</v>
      </c>
      <c r="D95" s="9" t="s">
        <v>65</v>
      </c>
      <c r="E95" s="9" t="s">
        <v>172</v>
      </c>
      <c r="F95" s="10">
        <v>200</v>
      </c>
      <c r="G95" s="10">
        <v>0</v>
      </c>
      <c r="H95" s="10">
        <v>200</v>
      </c>
      <c r="I95" s="10">
        <v>0</v>
      </c>
      <c r="J95" s="10">
        <v>0</v>
      </c>
      <c r="K95" s="10">
        <v>0</v>
      </c>
      <c r="L95" s="10">
        <v>0</v>
      </c>
      <c r="M95" s="10">
        <v>127.19</v>
      </c>
      <c r="N95" s="10">
        <v>0</v>
      </c>
      <c r="O95" s="10">
        <v>0</v>
      </c>
      <c r="P95" s="10">
        <v>101.85</v>
      </c>
      <c r="Q95" s="10">
        <f t="shared" si="2"/>
        <v>229.04</v>
      </c>
      <c r="R95" s="10">
        <v>-29.04</v>
      </c>
      <c r="S95" s="10">
        <v>22948.68</v>
      </c>
      <c r="T95" s="11">
        <f t="shared" si="3"/>
        <v>0.50925</v>
      </c>
      <c r="U95" s="10">
        <v>0</v>
      </c>
      <c r="V95" s="10">
        <v>-29.04</v>
      </c>
      <c r="W95" s="10">
        <v>0</v>
      </c>
      <c r="X95" s="10">
        <v>229.04</v>
      </c>
    </row>
    <row r="96" spans="1:24" s="6" customFormat="1" ht="12">
      <c r="A96" s="8" t="s">
        <v>14</v>
      </c>
      <c r="B96" s="9" t="s">
        <v>149</v>
      </c>
      <c r="C96" s="6" t="s">
        <v>146</v>
      </c>
      <c r="D96" s="9" t="s">
        <v>71</v>
      </c>
      <c r="E96" s="9" t="s">
        <v>173</v>
      </c>
      <c r="F96" s="10">
        <v>500</v>
      </c>
      <c r="G96" s="10">
        <v>0</v>
      </c>
      <c r="H96" s="10">
        <v>500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f t="shared" si="2"/>
        <v>0</v>
      </c>
      <c r="R96" s="10">
        <v>500</v>
      </c>
      <c r="S96" s="10">
        <v>22948.68</v>
      </c>
      <c r="T96" s="11">
        <f t="shared" si="3"/>
        <v>0</v>
      </c>
      <c r="U96" s="10">
        <v>0</v>
      </c>
      <c r="V96" s="10">
        <v>500</v>
      </c>
      <c r="W96" s="10">
        <v>0</v>
      </c>
      <c r="X96" s="10">
        <v>0</v>
      </c>
    </row>
    <row r="97" spans="1:24" s="6" customFormat="1" ht="12">
      <c r="A97" s="8" t="s">
        <v>14</v>
      </c>
      <c r="B97" s="9" t="s">
        <v>149</v>
      </c>
      <c r="C97" s="6" t="s">
        <v>146</v>
      </c>
      <c r="D97" s="9" t="s">
        <v>73</v>
      </c>
      <c r="E97" s="9" t="s">
        <v>174</v>
      </c>
      <c r="F97" s="10">
        <v>50</v>
      </c>
      <c r="G97" s="10">
        <v>0</v>
      </c>
      <c r="H97" s="10">
        <v>50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f t="shared" si="2"/>
        <v>0</v>
      </c>
      <c r="R97" s="10">
        <v>50</v>
      </c>
      <c r="S97" s="10">
        <v>22948.68</v>
      </c>
      <c r="T97" s="11">
        <f t="shared" si="3"/>
        <v>0</v>
      </c>
      <c r="U97" s="10">
        <v>0</v>
      </c>
      <c r="V97" s="10">
        <v>50</v>
      </c>
      <c r="W97" s="10">
        <v>0</v>
      </c>
      <c r="X97" s="10">
        <v>0</v>
      </c>
    </row>
    <row r="98" spans="1:24" s="6" customFormat="1" ht="12">
      <c r="A98" s="8" t="s">
        <v>14</v>
      </c>
      <c r="B98" s="9" t="s">
        <v>149</v>
      </c>
      <c r="C98" s="6" t="s">
        <v>146</v>
      </c>
      <c r="D98" s="9" t="s">
        <v>87</v>
      </c>
      <c r="E98" s="9" t="s">
        <v>175</v>
      </c>
      <c r="F98" s="10">
        <v>1200</v>
      </c>
      <c r="G98" s="10">
        <v>0</v>
      </c>
      <c r="H98" s="10">
        <v>1200</v>
      </c>
      <c r="I98" s="10">
        <v>0</v>
      </c>
      <c r="J98" s="10">
        <v>0</v>
      </c>
      <c r="K98" s="10">
        <v>0</v>
      </c>
      <c r="L98" s="10">
        <v>0</v>
      </c>
      <c r="M98" s="10">
        <v>5600</v>
      </c>
      <c r="N98" s="10">
        <v>0</v>
      </c>
      <c r="O98" s="10">
        <v>0</v>
      </c>
      <c r="P98" s="10">
        <v>0</v>
      </c>
      <c r="Q98" s="10">
        <f t="shared" si="2"/>
        <v>5600</v>
      </c>
      <c r="R98" s="10">
        <v>-4400</v>
      </c>
      <c r="S98" s="10">
        <v>22948.68</v>
      </c>
      <c r="T98" s="11">
        <f t="shared" si="3"/>
        <v>0</v>
      </c>
      <c r="U98" s="10">
        <v>0</v>
      </c>
      <c r="V98" s="10">
        <v>-4400</v>
      </c>
      <c r="W98" s="10">
        <v>0</v>
      </c>
      <c r="X98" s="10">
        <v>5600</v>
      </c>
    </row>
    <row r="99" spans="1:24" s="6" customFormat="1" ht="12">
      <c r="A99" s="8" t="s">
        <v>14</v>
      </c>
      <c r="B99" s="9" t="s">
        <v>149</v>
      </c>
      <c r="C99" s="6" t="s">
        <v>146</v>
      </c>
      <c r="D99" s="9" t="s">
        <v>91</v>
      </c>
      <c r="E99" s="9" t="s">
        <v>176</v>
      </c>
      <c r="F99" s="10">
        <v>1000</v>
      </c>
      <c r="G99" s="10">
        <v>0</v>
      </c>
      <c r="H99" s="10">
        <v>1000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f t="shared" si="2"/>
        <v>0</v>
      </c>
      <c r="R99" s="10">
        <v>1000</v>
      </c>
      <c r="S99" s="10">
        <v>22948.68</v>
      </c>
      <c r="T99" s="11">
        <f t="shared" si="3"/>
        <v>0</v>
      </c>
      <c r="U99" s="10">
        <v>0</v>
      </c>
      <c r="V99" s="10">
        <v>1000</v>
      </c>
      <c r="W99" s="10">
        <v>0</v>
      </c>
      <c r="X99" s="10">
        <v>0</v>
      </c>
    </row>
    <row r="100" spans="1:24" s="6" customFormat="1" ht="12">
      <c r="A100" s="8" t="s">
        <v>14</v>
      </c>
      <c r="B100" s="9" t="s">
        <v>18</v>
      </c>
      <c r="C100" s="6" t="s">
        <v>146</v>
      </c>
      <c r="D100" s="9" t="s">
        <v>177</v>
      </c>
      <c r="E100" s="9" t="s">
        <v>178</v>
      </c>
      <c r="F100" s="10">
        <v>500</v>
      </c>
      <c r="G100" s="10">
        <v>0</v>
      </c>
      <c r="H100" s="10">
        <v>500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f t="shared" si="2"/>
        <v>0</v>
      </c>
      <c r="R100" s="10">
        <v>500</v>
      </c>
      <c r="S100" s="10">
        <v>22948.68</v>
      </c>
      <c r="T100" s="11">
        <f t="shared" si="3"/>
        <v>0</v>
      </c>
      <c r="U100" s="10">
        <v>0</v>
      </c>
      <c r="V100" s="10">
        <v>500</v>
      </c>
      <c r="W100" s="10">
        <v>0</v>
      </c>
      <c r="X100" s="10">
        <v>0</v>
      </c>
    </row>
    <row r="101" spans="1:24" s="6" customFormat="1" ht="12">
      <c r="A101" s="8" t="s">
        <v>14</v>
      </c>
      <c r="B101" s="9" t="s">
        <v>149</v>
      </c>
      <c r="C101" s="6" t="s">
        <v>146</v>
      </c>
      <c r="D101" s="9" t="s">
        <v>93</v>
      </c>
      <c r="E101" s="9" t="s">
        <v>179</v>
      </c>
      <c r="F101" s="10">
        <v>300</v>
      </c>
      <c r="G101" s="10">
        <v>0</v>
      </c>
      <c r="H101" s="10">
        <v>300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f t="shared" si="2"/>
        <v>0</v>
      </c>
      <c r="R101" s="10">
        <v>300</v>
      </c>
      <c r="S101" s="10">
        <v>22948.68</v>
      </c>
      <c r="T101" s="11">
        <f t="shared" si="3"/>
        <v>0</v>
      </c>
      <c r="U101" s="10">
        <v>0</v>
      </c>
      <c r="V101" s="10">
        <v>300</v>
      </c>
      <c r="W101" s="10">
        <v>0</v>
      </c>
      <c r="X101" s="10">
        <v>0</v>
      </c>
    </row>
    <row r="102" spans="1:24" s="6" customFormat="1" ht="12">
      <c r="A102" s="8" t="s">
        <v>14</v>
      </c>
      <c r="B102" s="9" t="s">
        <v>149</v>
      </c>
      <c r="C102" s="6" t="s">
        <v>146</v>
      </c>
      <c r="D102" s="9" t="s">
        <v>180</v>
      </c>
      <c r="E102" s="9" t="s">
        <v>181</v>
      </c>
      <c r="F102" s="10">
        <v>5000</v>
      </c>
      <c r="G102" s="10">
        <v>0</v>
      </c>
      <c r="H102" s="10">
        <v>5000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f t="shared" si="2"/>
        <v>0</v>
      </c>
      <c r="R102" s="10">
        <v>5000</v>
      </c>
      <c r="S102" s="10">
        <v>8000</v>
      </c>
      <c r="T102" s="11">
        <f t="shared" si="3"/>
        <v>0</v>
      </c>
      <c r="U102" s="10">
        <v>0</v>
      </c>
      <c r="V102" s="10">
        <v>5000</v>
      </c>
      <c r="W102" s="10">
        <v>0</v>
      </c>
      <c r="X102" s="10">
        <v>0</v>
      </c>
    </row>
    <row r="103" spans="1:24" s="6" customFormat="1" ht="12">
      <c r="A103" s="8" t="s">
        <v>14</v>
      </c>
      <c r="B103" s="9" t="s">
        <v>184</v>
      </c>
      <c r="C103" s="6" t="s">
        <v>182</v>
      </c>
      <c r="D103" s="9" t="s">
        <v>147</v>
      </c>
      <c r="E103" s="9" t="s">
        <v>183</v>
      </c>
      <c r="F103" s="10">
        <v>16993.06</v>
      </c>
      <c r="G103" s="10">
        <v>409.97</v>
      </c>
      <c r="H103" s="10">
        <v>17403.03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8857.9</v>
      </c>
      <c r="Q103" s="10">
        <f t="shared" si="2"/>
        <v>8857.9</v>
      </c>
      <c r="R103" s="10">
        <v>8545.13</v>
      </c>
      <c r="S103" s="10">
        <v>13752801.95</v>
      </c>
      <c r="T103" s="11">
        <f t="shared" si="3"/>
        <v>0.50898607886098</v>
      </c>
      <c r="U103" s="10">
        <v>0</v>
      </c>
      <c r="V103" s="10">
        <v>8545.13</v>
      </c>
      <c r="W103" s="10">
        <v>0</v>
      </c>
      <c r="X103" s="10">
        <v>8857.9</v>
      </c>
    </row>
    <row r="104" spans="1:24" s="6" customFormat="1" ht="12">
      <c r="A104" s="8" t="s">
        <v>14</v>
      </c>
      <c r="B104" s="9" t="s">
        <v>184</v>
      </c>
      <c r="C104" s="6" t="s">
        <v>182</v>
      </c>
      <c r="D104" s="9" t="s">
        <v>23</v>
      </c>
      <c r="E104" s="9" t="s">
        <v>185</v>
      </c>
      <c r="F104" s="10">
        <v>3133.44</v>
      </c>
      <c r="G104" s="10">
        <v>75.75</v>
      </c>
      <c r="H104" s="10">
        <v>3209.19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1612.44</v>
      </c>
      <c r="Q104" s="10">
        <f t="shared" si="2"/>
        <v>1612.44</v>
      </c>
      <c r="R104" s="10">
        <v>1596.75</v>
      </c>
      <c r="S104" s="10">
        <v>13752801.95</v>
      </c>
      <c r="T104" s="11">
        <f t="shared" si="3"/>
        <v>0.502444542080712</v>
      </c>
      <c r="U104" s="10">
        <v>0</v>
      </c>
      <c r="V104" s="10">
        <v>1596.75</v>
      </c>
      <c r="W104" s="10">
        <v>0</v>
      </c>
      <c r="X104" s="10">
        <v>1612.44</v>
      </c>
    </row>
    <row r="105" spans="1:24" s="6" customFormat="1" ht="12">
      <c r="A105" s="8" t="s">
        <v>14</v>
      </c>
      <c r="B105" s="9" t="s">
        <v>184</v>
      </c>
      <c r="C105" s="6" t="s">
        <v>182</v>
      </c>
      <c r="D105" s="9" t="s">
        <v>25</v>
      </c>
      <c r="E105" s="9" t="s">
        <v>186</v>
      </c>
      <c r="F105" s="10">
        <v>10189.68</v>
      </c>
      <c r="G105" s="10">
        <v>246.27</v>
      </c>
      <c r="H105" s="10">
        <v>10435.95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5242.41</v>
      </c>
      <c r="Q105" s="10">
        <f t="shared" si="2"/>
        <v>5242.41</v>
      </c>
      <c r="R105" s="10">
        <v>5193.54</v>
      </c>
      <c r="S105" s="10">
        <v>13752801.95</v>
      </c>
      <c r="T105" s="11">
        <f t="shared" si="3"/>
        <v>0.5023414255530162</v>
      </c>
      <c r="U105" s="10">
        <v>0</v>
      </c>
      <c r="V105" s="10">
        <v>5193.54</v>
      </c>
      <c r="W105" s="10">
        <v>0</v>
      </c>
      <c r="X105" s="10">
        <v>5242.41</v>
      </c>
    </row>
    <row r="106" spans="1:24" s="6" customFormat="1" ht="12">
      <c r="A106" s="8" t="s">
        <v>14</v>
      </c>
      <c r="B106" s="9" t="s">
        <v>184</v>
      </c>
      <c r="C106" s="6" t="s">
        <v>182</v>
      </c>
      <c r="D106" s="9" t="s">
        <v>27</v>
      </c>
      <c r="E106" s="9" t="s">
        <v>187</v>
      </c>
      <c r="F106" s="10">
        <v>29633.94</v>
      </c>
      <c r="G106" s="10">
        <v>1857.2</v>
      </c>
      <c r="H106" s="10">
        <v>31491.14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16140.44</v>
      </c>
      <c r="Q106" s="10">
        <f t="shared" si="2"/>
        <v>16140.44</v>
      </c>
      <c r="R106" s="10">
        <v>15350.7</v>
      </c>
      <c r="S106" s="10">
        <v>13752801.95</v>
      </c>
      <c r="T106" s="11">
        <f t="shared" si="3"/>
        <v>0.5125390824212779</v>
      </c>
      <c r="U106" s="10">
        <v>0</v>
      </c>
      <c r="V106" s="10">
        <v>15350.7</v>
      </c>
      <c r="W106" s="10">
        <v>0</v>
      </c>
      <c r="X106" s="10">
        <v>16140.44</v>
      </c>
    </row>
    <row r="107" spans="1:24" s="6" customFormat="1" ht="12">
      <c r="A107" s="8" t="s">
        <v>14</v>
      </c>
      <c r="B107" s="9" t="s">
        <v>22</v>
      </c>
      <c r="C107" s="6" t="s">
        <v>182</v>
      </c>
      <c r="D107" s="9" t="s">
        <v>29</v>
      </c>
      <c r="E107" s="9" t="s">
        <v>188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447.74</v>
      </c>
      <c r="Q107" s="10">
        <f t="shared" si="2"/>
        <v>447.74</v>
      </c>
      <c r="R107" s="10">
        <v>-447.74</v>
      </c>
      <c r="S107" s="10">
        <v>13752801.95</v>
      </c>
      <c r="T107" s="11" t="str">
        <f t="shared" si="3"/>
        <v xml:space="preserve"> </v>
      </c>
      <c r="U107" s="10">
        <v>0</v>
      </c>
      <c r="V107" s="10">
        <v>-447.74</v>
      </c>
      <c r="W107" s="10">
        <v>0</v>
      </c>
      <c r="X107" s="10">
        <v>447.74</v>
      </c>
    </row>
    <row r="108" spans="1:24" s="6" customFormat="1" ht="12">
      <c r="A108" s="8" t="s">
        <v>14</v>
      </c>
      <c r="B108" s="9" t="s">
        <v>184</v>
      </c>
      <c r="C108" s="6" t="s">
        <v>182</v>
      </c>
      <c r="D108" s="9" t="s">
        <v>110</v>
      </c>
      <c r="E108" s="9" t="s">
        <v>189</v>
      </c>
      <c r="F108" s="10">
        <v>14666.66</v>
      </c>
      <c r="G108" s="10">
        <v>630.08</v>
      </c>
      <c r="H108" s="10">
        <v>15296.74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6641.66</v>
      </c>
      <c r="Q108" s="10">
        <f t="shared" si="2"/>
        <v>6641.66</v>
      </c>
      <c r="R108" s="10">
        <v>8655.08</v>
      </c>
      <c r="S108" s="10">
        <v>13752801.95</v>
      </c>
      <c r="T108" s="11">
        <f t="shared" si="3"/>
        <v>0.43418793808353934</v>
      </c>
      <c r="U108" s="10">
        <v>0</v>
      </c>
      <c r="V108" s="10">
        <v>8655.08</v>
      </c>
      <c r="W108" s="10">
        <v>0</v>
      </c>
      <c r="X108" s="10">
        <v>6641.66</v>
      </c>
    </row>
    <row r="109" spans="1:24" s="6" customFormat="1" ht="12">
      <c r="A109" s="8" t="s">
        <v>14</v>
      </c>
      <c r="B109" s="9" t="s">
        <v>184</v>
      </c>
      <c r="C109" s="6" t="s">
        <v>182</v>
      </c>
      <c r="D109" s="9" t="s">
        <v>112</v>
      </c>
      <c r="E109" s="9" t="s">
        <v>190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1014.4</v>
      </c>
      <c r="Q109" s="10">
        <f t="shared" si="2"/>
        <v>1014.4</v>
      </c>
      <c r="R109" s="10">
        <v>-1014.4</v>
      </c>
      <c r="S109" s="10">
        <v>13752801.95</v>
      </c>
      <c r="T109" s="11" t="str">
        <f t="shared" si="3"/>
        <v xml:space="preserve"> </v>
      </c>
      <c r="U109" s="10">
        <v>0</v>
      </c>
      <c r="V109" s="10">
        <v>-1014.4</v>
      </c>
      <c r="W109" s="10">
        <v>0</v>
      </c>
      <c r="X109" s="10">
        <v>1014.4</v>
      </c>
    </row>
    <row r="110" spans="1:24" s="6" customFormat="1" ht="12">
      <c r="A110" s="8" t="s">
        <v>14</v>
      </c>
      <c r="B110" s="9" t="s">
        <v>184</v>
      </c>
      <c r="C110" s="6" t="s">
        <v>182</v>
      </c>
      <c r="D110" s="9" t="s">
        <v>114</v>
      </c>
      <c r="E110" s="9" t="s">
        <v>191</v>
      </c>
      <c r="F110" s="10">
        <v>13058.8</v>
      </c>
      <c r="G110" s="10">
        <v>769.12</v>
      </c>
      <c r="H110" s="10">
        <v>13827.92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6143.1</v>
      </c>
      <c r="Q110" s="10">
        <f t="shared" si="2"/>
        <v>6143.1</v>
      </c>
      <c r="R110" s="10">
        <v>7684.82</v>
      </c>
      <c r="S110" s="10">
        <v>13752801.95</v>
      </c>
      <c r="T110" s="11">
        <f t="shared" si="3"/>
        <v>0.44425336565441514</v>
      </c>
      <c r="U110" s="10">
        <v>0</v>
      </c>
      <c r="V110" s="10">
        <v>7684.82</v>
      </c>
      <c r="W110" s="10">
        <v>0</v>
      </c>
      <c r="X110" s="10">
        <v>6143.1</v>
      </c>
    </row>
    <row r="111" spans="1:24" s="6" customFormat="1" ht="12">
      <c r="A111" s="8" t="s">
        <v>14</v>
      </c>
      <c r="B111" s="9" t="s">
        <v>184</v>
      </c>
      <c r="C111" s="6" t="s">
        <v>182</v>
      </c>
      <c r="D111" s="9" t="s">
        <v>31</v>
      </c>
      <c r="E111" s="9" t="s">
        <v>192</v>
      </c>
      <c r="F111" s="10">
        <v>109312</v>
      </c>
      <c r="G111" s="10">
        <v>3896.93</v>
      </c>
      <c r="H111" s="10">
        <v>113208.93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36638.47</v>
      </c>
      <c r="Q111" s="10">
        <f t="shared" si="2"/>
        <v>36638.47</v>
      </c>
      <c r="R111" s="10">
        <v>76570.46</v>
      </c>
      <c r="S111" s="10">
        <v>13752801.95</v>
      </c>
      <c r="T111" s="11">
        <f t="shared" si="3"/>
        <v>0.32363586512124093</v>
      </c>
      <c r="U111" s="10">
        <v>0</v>
      </c>
      <c r="V111" s="10">
        <v>76570.46</v>
      </c>
      <c r="W111" s="10">
        <v>0</v>
      </c>
      <c r="X111" s="10">
        <v>36638.47</v>
      </c>
    </row>
    <row r="112" spans="1:24" s="6" customFormat="1" ht="12">
      <c r="A112" s="8" t="s">
        <v>14</v>
      </c>
      <c r="B112" s="9" t="s">
        <v>184</v>
      </c>
      <c r="C112" s="6" t="s">
        <v>182</v>
      </c>
      <c r="D112" s="9" t="s">
        <v>33</v>
      </c>
      <c r="E112" s="9" t="s">
        <v>193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1050</v>
      </c>
      <c r="Q112" s="10">
        <f t="shared" si="2"/>
        <v>1050</v>
      </c>
      <c r="R112" s="10">
        <v>-1050</v>
      </c>
      <c r="S112" s="10">
        <v>13752801.95</v>
      </c>
      <c r="T112" s="11" t="str">
        <f t="shared" si="3"/>
        <v xml:space="preserve"> </v>
      </c>
      <c r="U112" s="10">
        <v>0</v>
      </c>
      <c r="V112" s="10">
        <v>-1050</v>
      </c>
      <c r="W112" s="10">
        <v>0</v>
      </c>
      <c r="X112" s="10">
        <v>1050</v>
      </c>
    </row>
    <row r="113" spans="1:24" s="6" customFormat="1" ht="12">
      <c r="A113" s="8" t="s">
        <v>14</v>
      </c>
      <c r="B113" s="9" t="s">
        <v>184</v>
      </c>
      <c r="C113" s="6" t="s">
        <v>182</v>
      </c>
      <c r="D113" s="9" t="s">
        <v>35</v>
      </c>
      <c r="E113" s="9" t="s">
        <v>194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6673.49</v>
      </c>
      <c r="Q113" s="10">
        <f t="shared" si="2"/>
        <v>6673.49</v>
      </c>
      <c r="R113" s="10">
        <v>-6673.49</v>
      </c>
      <c r="S113" s="10">
        <v>13752801.95</v>
      </c>
      <c r="T113" s="11" t="str">
        <f t="shared" si="3"/>
        <v xml:space="preserve"> </v>
      </c>
      <c r="U113" s="10">
        <v>0</v>
      </c>
      <c r="V113" s="10">
        <v>-6673.49</v>
      </c>
      <c r="W113" s="10">
        <v>0</v>
      </c>
      <c r="X113" s="10">
        <v>6673.49</v>
      </c>
    </row>
    <row r="114" spans="1:24" s="6" customFormat="1" ht="12">
      <c r="A114" s="8" t="s">
        <v>14</v>
      </c>
      <c r="B114" s="9" t="s">
        <v>184</v>
      </c>
      <c r="C114" s="6" t="s">
        <v>182</v>
      </c>
      <c r="D114" s="9" t="s">
        <v>37</v>
      </c>
      <c r="E114" s="9" t="s">
        <v>195</v>
      </c>
      <c r="F114" s="10">
        <v>61575.09</v>
      </c>
      <c r="G114" s="10">
        <v>1866.52</v>
      </c>
      <c r="H114" s="10">
        <v>63441.61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4506.09</v>
      </c>
      <c r="P114" s="10">
        <v>16818.92</v>
      </c>
      <c r="Q114" s="10">
        <f t="shared" si="2"/>
        <v>21325.01</v>
      </c>
      <c r="R114" s="10">
        <v>42116.6</v>
      </c>
      <c r="S114" s="10">
        <v>13752801.95</v>
      </c>
      <c r="T114" s="11">
        <f t="shared" si="3"/>
        <v>0.33613601546366806</v>
      </c>
      <c r="U114" s="10">
        <v>0</v>
      </c>
      <c r="V114" s="10">
        <v>42116.6</v>
      </c>
      <c r="W114" s="10">
        <v>0</v>
      </c>
      <c r="X114" s="10">
        <v>21325.01</v>
      </c>
    </row>
    <row r="115" spans="1:24" s="6" customFormat="1" ht="12">
      <c r="A115" s="8" t="s">
        <v>14</v>
      </c>
      <c r="B115" s="9" t="s">
        <v>184</v>
      </c>
      <c r="C115" s="6" t="s">
        <v>182</v>
      </c>
      <c r="D115" s="9" t="s">
        <v>39</v>
      </c>
      <c r="E115" s="9" t="s">
        <v>196</v>
      </c>
      <c r="F115" s="10">
        <v>8262.72</v>
      </c>
      <c r="G115" s="10">
        <v>0</v>
      </c>
      <c r="H115" s="10">
        <v>8262.72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4765.92</v>
      </c>
      <c r="Q115" s="10">
        <f t="shared" si="2"/>
        <v>4765.92</v>
      </c>
      <c r="R115" s="10">
        <v>3496.8</v>
      </c>
      <c r="S115" s="10">
        <v>13752801.95</v>
      </c>
      <c r="T115" s="11">
        <f t="shared" si="3"/>
        <v>0.5767979551527826</v>
      </c>
      <c r="U115" s="10">
        <v>0</v>
      </c>
      <c r="V115" s="10">
        <v>3496.8</v>
      </c>
      <c r="W115" s="10">
        <v>0</v>
      </c>
      <c r="X115" s="10">
        <v>4765.92</v>
      </c>
    </row>
    <row r="116" spans="1:24" s="6" customFormat="1" ht="12">
      <c r="A116" s="8" t="s">
        <v>14</v>
      </c>
      <c r="B116" s="9" t="s">
        <v>184</v>
      </c>
      <c r="C116" s="6" t="s">
        <v>182</v>
      </c>
      <c r="D116" s="9" t="s">
        <v>45</v>
      </c>
      <c r="E116" s="9" t="s">
        <v>197</v>
      </c>
      <c r="F116" s="10">
        <v>1500</v>
      </c>
      <c r="G116" s="10">
        <v>0</v>
      </c>
      <c r="H116" s="10">
        <v>1500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f t="shared" si="2"/>
        <v>0</v>
      </c>
      <c r="R116" s="10">
        <v>1500</v>
      </c>
      <c r="S116" s="10">
        <v>22948.68</v>
      </c>
      <c r="T116" s="11">
        <f t="shared" si="3"/>
        <v>0</v>
      </c>
      <c r="U116" s="10">
        <v>0</v>
      </c>
      <c r="V116" s="10">
        <v>1500</v>
      </c>
      <c r="W116" s="10">
        <v>0</v>
      </c>
      <c r="X116" s="10">
        <v>0</v>
      </c>
    </row>
    <row r="117" spans="1:24" s="6" customFormat="1" ht="12">
      <c r="A117" s="8" t="s">
        <v>14</v>
      </c>
      <c r="B117" s="9" t="s">
        <v>184</v>
      </c>
      <c r="C117" s="6" t="s">
        <v>182</v>
      </c>
      <c r="D117" s="9" t="s">
        <v>61</v>
      </c>
      <c r="E117" s="9" t="s">
        <v>198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91.96</v>
      </c>
      <c r="O117" s="10">
        <v>0</v>
      </c>
      <c r="P117" s="10">
        <v>0</v>
      </c>
      <c r="Q117" s="10">
        <f t="shared" si="2"/>
        <v>91.96</v>
      </c>
      <c r="R117" s="10">
        <v>-91.96</v>
      </c>
      <c r="S117" s="10">
        <v>22948.68</v>
      </c>
      <c r="T117" s="11" t="str">
        <f t="shared" si="3"/>
        <v xml:space="preserve"> </v>
      </c>
      <c r="U117" s="10">
        <v>0</v>
      </c>
      <c r="V117" s="10">
        <v>-91.96</v>
      </c>
      <c r="W117" s="10">
        <v>0</v>
      </c>
      <c r="X117" s="10">
        <v>91.96</v>
      </c>
    </row>
    <row r="118" spans="1:24" s="6" customFormat="1" ht="12">
      <c r="A118" s="8" t="s">
        <v>14</v>
      </c>
      <c r="B118" s="9" t="s">
        <v>184</v>
      </c>
      <c r="C118" s="6" t="s">
        <v>182</v>
      </c>
      <c r="D118" s="9" t="s">
        <v>125</v>
      </c>
      <c r="E118" s="9" t="s">
        <v>199</v>
      </c>
      <c r="F118" s="10">
        <v>900</v>
      </c>
      <c r="G118" s="10">
        <v>0</v>
      </c>
      <c r="H118" s="10">
        <v>900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243.98</v>
      </c>
      <c r="O118" s="10">
        <v>0</v>
      </c>
      <c r="P118" s="10">
        <v>0</v>
      </c>
      <c r="Q118" s="10">
        <f t="shared" si="2"/>
        <v>243.98</v>
      </c>
      <c r="R118" s="10">
        <v>656.02</v>
      </c>
      <c r="S118" s="10">
        <v>22948.68</v>
      </c>
      <c r="T118" s="11">
        <f t="shared" si="3"/>
        <v>0.2710888888888889</v>
      </c>
      <c r="U118" s="10">
        <v>0</v>
      </c>
      <c r="V118" s="10">
        <v>656.02</v>
      </c>
      <c r="W118" s="10">
        <v>121.99</v>
      </c>
      <c r="X118" s="10">
        <v>365.97</v>
      </c>
    </row>
    <row r="119" spans="1:24" s="6" customFormat="1" ht="12">
      <c r="A119" s="8" t="s">
        <v>14</v>
      </c>
      <c r="B119" s="9" t="s">
        <v>184</v>
      </c>
      <c r="C119" s="6" t="s">
        <v>182</v>
      </c>
      <c r="D119" s="9" t="s">
        <v>170</v>
      </c>
      <c r="E119" s="9" t="s">
        <v>200</v>
      </c>
      <c r="F119" s="10">
        <v>400</v>
      </c>
      <c r="G119" s="10">
        <v>0</v>
      </c>
      <c r="H119" s="10">
        <v>400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f t="shared" si="2"/>
        <v>0</v>
      </c>
      <c r="R119" s="10">
        <v>400</v>
      </c>
      <c r="S119" s="10">
        <v>22948.68</v>
      </c>
      <c r="T119" s="11">
        <f t="shared" si="3"/>
        <v>0</v>
      </c>
      <c r="U119" s="10">
        <v>0</v>
      </c>
      <c r="V119" s="10">
        <v>400</v>
      </c>
      <c r="W119" s="10">
        <v>0</v>
      </c>
      <c r="X119" s="10">
        <v>0</v>
      </c>
    </row>
    <row r="120" spans="1:24" s="6" customFormat="1" ht="12">
      <c r="A120" s="8" t="s">
        <v>14</v>
      </c>
      <c r="B120" s="9" t="s">
        <v>184</v>
      </c>
      <c r="C120" s="6" t="s">
        <v>182</v>
      </c>
      <c r="D120" s="9" t="s">
        <v>63</v>
      </c>
      <c r="E120" s="9" t="s">
        <v>201</v>
      </c>
      <c r="F120" s="10">
        <v>180</v>
      </c>
      <c r="G120" s="10">
        <v>0</v>
      </c>
      <c r="H120" s="10">
        <v>180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f t="shared" si="2"/>
        <v>0</v>
      </c>
      <c r="R120" s="10">
        <v>180</v>
      </c>
      <c r="S120" s="10">
        <v>22948.68</v>
      </c>
      <c r="T120" s="11">
        <f t="shared" si="3"/>
        <v>0</v>
      </c>
      <c r="U120" s="10">
        <v>-121.99</v>
      </c>
      <c r="V120" s="10">
        <v>301.99</v>
      </c>
      <c r="W120" s="10">
        <v>0</v>
      </c>
      <c r="X120" s="10">
        <v>0</v>
      </c>
    </row>
    <row r="121" spans="1:24" s="6" customFormat="1" ht="12">
      <c r="A121" s="8" t="s">
        <v>14</v>
      </c>
      <c r="B121" s="9" t="s">
        <v>184</v>
      </c>
      <c r="C121" s="6" t="s">
        <v>182</v>
      </c>
      <c r="D121" s="9" t="s">
        <v>202</v>
      </c>
      <c r="E121" s="9" t="s">
        <v>203</v>
      </c>
      <c r="F121" s="10">
        <v>300</v>
      </c>
      <c r="G121" s="10">
        <v>0</v>
      </c>
      <c r="H121" s="10">
        <v>300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f t="shared" si="2"/>
        <v>0</v>
      </c>
      <c r="R121" s="10">
        <v>300</v>
      </c>
      <c r="S121" s="10">
        <v>22948.68</v>
      </c>
      <c r="T121" s="11">
        <f t="shared" si="3"/>
        <v>0</v>
      </c>
      <c r="U121" s="10">
        <v>0</v>
      </c>
      <c r="V121" s="10">
        <v>300</v>
      </c>
      <c r="W121" s="10">
        <v>0</v>
      </c>
      <c r="X121" s="10">
        <v>0</v>
      </c>
    </row>
    <row r="122" spans="1:24" s="6" customFormat="1" ht="12">
      <c r="A122" s="8" t="s">
        <v>14</v>
      </c>
      <c r="B122" s="9" t="s">
        <v>184</v>
      </c>
      <c r="C122" s="6" t="s">
        <v>182</v>
      </c>
      <c r="D122" s="9" t="s">
        <v>93</v>
      </c>
      <c r="E122" s="9" t="s">
        <v>204</v>
      </c>
      <c r="F122" s="10">
        <v>500</v>
      </c>
      <c r="G122" s="10">
        <v>0</v>
      </c>
      <c r="H122" s="10">
        <v>500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f t="shared" si="2"/>
        <v>0</v>
      </c>
      <c r="R122" s="10">
        <v>500</v>
      </c>
      <c r="S122" s="10">
        <v>22948.68</v>
      </c>
      <c r="T122" s="11">
        <f t="shared" si="3"/>
        <v>0</v>
      </c>
      <c r="U122" s="10">
        <v>0</v>
      </c>
      <c r="V122" s="10">
        <v>500</v>
      </c>
      <c r="W122" s="10">
        <v>0</v>
      </c>
      <c r="X122" s="10">
        <v>0</v>
      </c>
    </row>
    <row r="123" spans="1:24" s="6" customFormat="1" ht="12">
      <c r="A123" s="8" t="s">
        <v>14</v>
      </c>
      <c r="B123" s="9" t="s">
        <v>22</v>
      </c>
      <c r="C123" s="6" t="s">
        <v>205</v>
      </c>
      <c r="D123" s="9" t="s">
        <v>110</v>
      </c>
      <c r="E123" s="9" t="s">
        <v>206</v>
      </c>
      <c r="F123" s="10">
        <v>106911.24</v>
      </c>
      <c r="G123" s="10">
        <v>5423.92</v>
      </c>
      <c r="H123" s="10">
        <v>112335.16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58360.76</v>
      </c>
      <c r="Q123" s="10">
        <f t="shared" si="2"/>
        <v>58360.76</v>
      </c>
      <c r="R123" s="10">
        <v>53974.4</v>
      </c>
      <c r="S123" s="10">
        <v>13752801.95</v>
      </c>
      <c r="T123" s="11">
        <f t="shared" si="3"/>
        <v>0.519523540091989</v>
      </c>
      <c r="U123" s="10">
        <v>0</v>
      </c>
      <c r="V123" s="10">
        <v>53974.4</v>
      </c>
      <c r="W123" s="10">
        <v>0</v>
      </c>
      <c r="X123" s="10">
        <v>58360.76</v>
      </c>
    </row>
    <row r="124" spans="1:24" s="6" customFormat="1" ht="12">
      <c r="A124" s="8" t="s">
        <v>14</v>
      </c>
      <c r="B124" s="9" t="s">
        <v>22</v>
      </c>
      <c r="C124" s="6" t="s">
        <v>205</v>
      </c>
      <c r="D124" s="9" t="s">
        <v>112</v>
      </c>
      <c r="E124" s="9" t="s">
        <v>207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1994.29</v>
      </c>
      <c r="Q124" s="10">
        <f t="shared" si="2"/>
        <v>1994.29</v>
      </c>
      <c r="R124" s="10">
        <v>-1994.29</v>
      </c>
      <c r="S124" s="10">
        <v>13752801.95</v>
      </c>
      <c r="T124" s="11" t="str">
        <f t="shared" si="3"/>
        <v xml:space="preserve"> </v>
      </c>
      <c r="U124" s="10">
        <v>0</v>
      </c>
      <c r="V124" s="10">
        <v>-1994.29</v>
      </c>
      <c r="W124" s="10">
        <v>0</v>
      </c>
      <c r="X124" s="10">
        <v>1994.29</v>
      </c>
    </row>
    <row r="125" spans="1:24" s="6" customFormat="1" ht="12">
      <c r="A125" s="8" t="s">
        <v>14</v>
      </c>
      <c r="B125" s="9" t="s">
        <v>22</v>
      </c>
      <c r="C125" s="6" t="s">
        <v>205</v>
      </c>
      <c r="D125" s="9" t="s">
        <v>114</v>
      </c>
      <c r="E125" s="9" t="s">
        <v>208</v>
      </c>
      <c r="F125" s="10">
        <v>117224.32</v>
      </c>
      <c r="G125" s="10">
        <v>7946.02</v>
      </c>
      <c r="H125" s="10">
        <v>125170.34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66578.13</v>
      </c>
      <c r="Q125" s="10">
        <f t="shared" si="2"/>
        <v>66578.13</v>
      </c>
      <c r="R125" s="10">
        <v>58592.21</v>
      </c>
      <c r="S125" s="10">
        <v>13752801.95</v>
      </c>
      <c r="T125" s="11">
        <f t="shared" si="3"/>
        <v>0.5319002089472634</v>
      </c>
      <c r="U125" s="10">
        <v>0</v>
      </c>
      <c r="V125" s="10">
        <v>58592.21</v>
      </c>
      <c r="W125" s="10">
        <v>0</v>
      </c>
      <c r="X125" s="10">
        <v>66578.13</v>
      </c>
    </row>
    <row r="126" spans="1:24" s="6" customFormat="1" ht="12">
      <c r="A126" s="8" t="s">
        <v>14</v>
      </c>
      <c r="B126" s="9" t="s">
        <v>22</v>
      </c>
      <c r="C126" s="6" t="s">
        <v>205</v>
      </c>
      <c r="D126" s="9" t="s">
        <v>31</v>
      </c>
      <c r="E126" s="9" t="s">
        <v>209</v>
      </c>
      <c r="F126" s="10">
        <v>285016</v>
      </c>
      <c r="G126" s="10">
        <v>17091.86</v>
      </c>
      <c r="H126" s="10">
        <v>302107.86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155633.23</v>
      </c>
      <c r="Q126" s="10">
        <f t="shared" si="2"/>
        <v>155633.23</v>
      </c>
      <c r="R126" s="10">
        <v>146474.63</v>
      </c>
      <c r="S126" s="10">
        <v>13752801.95</v>
      </c>
      <c r="T126" s="11">
        <f t="shared" si="3"/>
        <v>0.5151578313785018</v>
      </c>
      <c r="U126" s="10">
        <v>0</v>
      </c>
      <c r="V126" s="10">
        <v>146474.63</v>
      </c>
      <c r="W126" s="10">
        <v>0</v>
      </c>
      <c r="X126" s="10">
        <v>155633.23</v>
      </c>
    </row>
    <row r="127" spans="1:24" s="6" customFormat="1" ht="12">
      <c r="A127" s="8" t="s">
        <v>14</v>
      </c>
      <c r="B127" s="9" t="s">
        <v>22</v>
      </c>
      <c r="C127" s="6" t="s">
        <v>205</v>
      </c>
      <c r="D127" s="9" t="s">
        <v>33</v>
      </c>
      <c r="E127" s="9" t="s">
        <v>210</v>
      </c>
      <c r="F127" s="10">
        <v>19312.56</v>
      </c>
      <c r="G127" s="10">
        <v>0</v>
      </c>
      <c r="H127" s="10">
        <v>19312.56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10305.71</v>
      </c>
      <c r="Q127" s="10">
        <f t="shared" si="2"/>
        <v>10305.71</v>
      </c>
      <c r="R127" s="10">
        <v>9006.85</v>
      </c>
      <c r="S127" s="10">
        <v>13752801.95</v>
      </c>
      <c r="T127" s="11">
        <f t="shared" si="3"/>
        <v>0.5336273388924099</v>
      </c>
      <c r="U127" s="10">
        <v>0</v>
      </c>
      <c r="V127" s="10">
        <v>9006.85</v>
      </c>
      <c r="W127" s="10">
        <v>0</v>
      </c>
      <c r="X127" s="10">
        <v>10305.71</v>
      </c>
    </row>
    <row r="128" spans="1:24" s="6" customFormat="1" ht="12">
      <c r="A128" s="8" t="s">
        <v>14</v>
      </c>
      <c r="B128" s="9" t="s">
        <v>22</v>
      </c>
      <c r="C128" s="6" t="s">
        <v>205</v>
      </c>
      <c r="D128" s="9" t="s">
        <v>35</v>
      </c>
      <c r="E128" s="9" t="s">
        <v>211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2214.21</v>
      </c>
      <c r="Q128" s="10">
        <f t="shared" si="2"/>
        <v>2214.21</v>
      </c>
      <c r="R128" s="10">
        <v>-2214.21</v>
      </c>
      <c r="S128" s="10">
        <v>13752801.95</v>
      </c>
      <c r="T128" s="11" t="str">
        <f t="shared" si="3"/>
        <v xml:space="preserve"> </v>
      </c>
      <c r="U128" s="10">
        <v>0</v>
      </c>
      <c r="V128" s="10">
        <v>-2214.21</v>
      </c>
      <c r="W128" s="10">
        <v>0</v>
      </c>
      <c r="X128" s="10">
        <v>2214.21</v>
      </c>
    </row>
    <row r="129" spans="1:24" s="6" customFormat="1" ht="12">
      <c r="A129" s="8" t="s">
        <v>14</v>
      </c>
      <c r="B129" s="9" t="s">
        <v>22</v>
      </c>
      <c r="C129" s="6" t="s">
        <v>205</v>
      </c>
      <c r="D129" s="9" t="s">
        <v>37</v>
      </c>
      <c r="E129" s="9" t="s">
        <v>212</v>
      </c>
      <c r="F129" s="10">
        <v>181702.53</v>
      </c>
      <c r="G129" s="10">
        <v>6227.3</v>
      </c>
      <c r="H129" s="10">
        <v>187929.83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16896.86</v>
      </c>
      <c r="P129" s="10">
        <v>71492.7</v>
      </c>
      <c r="Q129" s="10">
        <f t="shared" si="2"/>
        <v>88389.56</v>
      </c>
      <c r="R129" s="10">
        <v>99540.27</v>
      </c>
      <c r="S129" s="10">
        <v>13752801.95</v>
      </c>
      <c r="T129" s="11">
        <f t="shared" si="3"/>
        <v>0.47033278325213196</v>
      </c>
      <c r="U129" s="10">
        <v>0</v>
      </c>
      <c r="V129" s="10">
        <v>99540.27</v>
      </c>
      <c r="W129" s="10">
        <v>0</v>
      </c>
      <c r="X129" s="10">
        <v>88389.56</v>
      </c>
    </row>
    <row r="130" spans="1:24" s="6" customFormat="1" ht="12">
      <c r="A130" s="8" t="s">
        <v>14</v>
      </c>
      <c r="B130" s="9" t="s">
        <v>22</v>
      </c>
      <c r="C130" s="6" t="s">
        <v>205</v>
      </c>
      <c r="D130" s="9" t="s">
        <v>39</v>
      </c>
      <c r="E130" s="9" t="s">
        <v>213</v>
      </c>
      <c r="F130" s="10">
        <v>77211</v>
      </c>
      <c r="G130" s="10">
        <v>0</v>
      </c>
      <c r="H130" s="10">
        <v>77211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36193.8</v>
      </c>
      <c r="Q130" s="10">
        <f t="shared" si="2"/>
        <v>36193.8</v>
      </c>
      <c r="R130" s="10">
        <v>41017.2</v>
      </c>
      <c r="S130" s="10">
        <v>13752801.95</v>
      </c>
      <c r="T130" s="11">
        <f t="shared" si="3"/>
        <v>0.4687648133038039</v>
      </c>
      <c r="U130" s="10">
        <v>0</v>
      </c>
      <c r="V130" s="10">
        <v>41017.2</v>
      </c>
      <c r="W130" s="10">
        <v>0</v>
      </c>
      <c r="X130" s="10">
        <v>36193.8</v>
      </c>
    </row>
    <row r="131" spans="1:24" s="6" customFormat="1" ht="12">
      <c r="A131" s="8" t="s">
        <v>14</v>
      </c>
      <c r="B131" s="9" t="s">
        <v>18</v>
      </c>
      <c r="C131" s="6" t="s">
        <v>205</v>
      </c>
      <c r="D131" s="9" t="s">
        <v>53</v>
      </c>
      <c r="E131" s="9" t="s">
        <v>214</v>
      </c>
      <c r="F131" s="10">
        <v>600</v>
      </c>
      <c r="G131" s="10">
        <v>0</v>
      </c>
      <c r="H131" s="10">
        <v>600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f t="shared" si="2"/>
        <v>0</v>
      </c>
      <c r="R131" s="10">
        <v>600</v>
      </c>
      <c r="S131" s="10">
        <v>22948.68</v>
      </c>
      <c r="T131" s="11">
        <f t="shared" si="3"/>
        <v>0</v>
      </c>
      <c r="U131" s="10">
        <v>0</v>
      </c>
      <c r="V131" s="10">
        <v>600</v>
      </c>
      <c r="W131" s="10">
        <v>0</v>
      </c>
      <c r="X131" s="10">
        <v>0</v>
      </c>
    </row>
    <row r="132" spans="1:24" s="6" customFormat="1" ht="12">
      <c r="A132" s="8" t="s">
        <v>14</v>
      </c>
      <c r="B132" s="9" t="s">
        <v>18</v>
      </c>
      <c r="C132" s="6" t="s">
        <v>205</v>
      </c>
      <c r="D132" s="9" t="s">
        <v>61</v>
      </c>
      <c r="E132" s="9" t="s">
        <v>215</v>
      </c>
      <c r="F132" s="10">
        <v>8000</v>
      </c>
      <c r="G132" s="10">
        <v>0</v>
      </c>
      <c r="H132" s="10">
        <v>8000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f aca="true" t="shared" si="4" ref="Q132:Q195">SUM(I132:P132)</f>
        <v>0</v>
      </c>
      <c r="R132" s="10">
        <v>8000</v>
      </c>
      <c r="S132" s="10">
        <v>22948.68</v>
      </c>
      <c r="T132" s="11">
        <f t="shared" si="3"/>
        <v>0</v>
      </c>
      <c r="U132" s="10">
        <v>0</v>
      </c>
      <c r="V132" s="10">
        <v>8000</v>
      </c>
      <c r="W132" s="10">
        <v>9822.44</v>
      </c>
      <c r="X132" s="10">
        <v>9822.44</v>
      </c>
    </row>
    <row r="133" spans="1:24" s="6" customFormat="1" ht="12">
      <c r="A133" s="8" t="s">
        <v>14</v>
      </c>
      <c r="B133" s="9" t="s">
        <v>18</v>
      </c>
      <c r="C133" s="6" t="s">
        <v>205</v>
      </c>
      <c r="D133" s="9" t="s">
        <v>65</v>
      </c>
      <c r="E133" s="9" t="s">
        <v>216</v>
      </c>
      <c r="F133" s="10">
        <v>141.32</v>
      </c>
      <c r="G133" s="10">
        <v>0</v>
      </c>
      <c r="H133" s="10">
        <v>141.32</v>
      </c>
      <c r="I133" s="10">
        <v>0</v>
      </c>
      <c r="J133" s="10">
        <v>0</v>
      </c>
      <c r="K133" s="10">
        <v>0</v>
      </c>
      <c r="L133" s="10">
        <v>0</v>
      </c>
      <c r="M133" s="10">
        <v>127.19</v>
      </c>
      <c r="N133" s="10">
        <v>0</v>
      </c>
      <c r="O133" s="10">
        <v>0</v>
      </c>
      <c r="P133" s="10">
        <v>0</v>
      </c>
      <c r="Q133" s="10">
        <f t="shared" si="4"/>
        <v>127.19</v>
      </c>
      <c r="R133" s="10">
        <v>14.13</v>
      </c>
      <c r="S133" s="10">
        <v>22948.68</v>
      </c>
      <c r="T133" s="11">
        <f t="shared" si="3"/>
        <v>0</v>
      </c>
      <c r="U133" s="10">
        <v>0</v>
      </c>
      <c r="V133" s="10">
        <v>14.13</v>
      </c>
      <c r="W133" s="10">
        <v>0</v>
      </c>
      <c r="X133" s="10">
        <v>127.19</v>
      </c>
    </row>
    <row r="134" spans="1:24" s="6" customFormat="1" ht="12">
      <c r="A134" s="8" t="s">
        <v>14</v>
      </c>
      <c r="B134" s="9" t="s">
        <v>18</v>
      </c>
      <c r="C134" s="6" t="s">
        <v>205</v>
      </c>
      <c r="D134" s="9" t="s">
        <v>217</v>
      </c>
      <c r="E134" s="9" t="s">
        <v>218</v>
      </c>
      <c r="F134" s="10">
        <v>800</v>
      </c>
      <c r="G134" s="10">
        <v>0</v>
      </c>
      <c r="H134" s="10">
        <v>800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f t="shared" si="4"/>
        <v>0</v>
      </c>
      <c r="R134" s="10">
        <v>800</v>
      </c>
      <c r="S134" s="10">
        <v>22948.68</v>
      </c>
      <c r="T134" s="11">
        <f aca="true" t="shared" si="5" ref="T134:T197">IF(H134&gt;0,(N134+O134+P134)/H134," ")</f>
        <v>0</v>
      </c>
      <c r="U134" s="10">
        <v>0</v>
      </c>
      <c r="V134" s="10">
        <v>800</v>
      </c>
      <c r="W134" s="10">
        <v>0</v>
      </c>
      <c r="X134" s="10">
        <v>0</v>
      </c>
    </row>
    <row r="135" spans="1:24" s="6" customFormat="1" ht="12">
      <c r="A135" s="8" t="s">
        <v>14</v>
      </c>
      <c r="B135" s="9" t="s">
        <v>18</v>
      </c>
      <c r="C135" s="6" t="s">
        <v>205</v>
      </c>
      <c r="D135" s="9" t="s">
        <v>219</v>
      </c>
      <c r="E135" s="9" t="s">
        <v>220</v>
      </c>
      <c r="F135" s="10">
        <v>17000</v>
      </c>
      <c r="G135" s="10">
        <v>0</v>
      </c>
      <c r="H135" s="10">
        <v>17000</v>
      </c>
      <c r="I135" s="10">
        <v>0</v>
      </c>
      <c r="J135" s="10">
        <v>0</v>
      </c>
      <c r="K135" s="10">
        <v>0</v>
      </c>
      <c r="L135" s="10">
        <v>0</v>
      </c>
      <c r="M135" s="10">
        <v>82.62</v>
      </c>
      <c r="N135" s="10">
        <v>0</v>
      </c>
      <c r="O135" s="10">
        <v>0</v>
      </c>
      <c r="P135" s="10">
        <v>47521.31</v>
      </c>
      <c r="Q135" s="10">
        <f t="shared" si="4"/>
        <v>47603.93</v>
      </c>
      <c r="R135" s="10">
        <v>-30603.93</v>
      </c>
      <c r="S135" s="10">
        <v>22948.68</v>
      </c>
      <c r="T135" s="11">
        <f t="shared" si="5"/>
        <v>2.795371176470588</v>
      </c>
      <c r="U135" s="10">
        <v>0</v>
      </c>
      <c r="V135" s="10">
        <v>-30603.93</v>
      </c>
      <c r="W135" s="10">
        <v>10136.06</v>
      </c>
      <c r="X135" s="10">
        <v>57739.99</v>
      </c>
    </row>
    <row r="136" spans="1:24" s="6" customFormat="1" ht="12">
      <c r="A136" s="8" t="s">
        <v>14</v>
      </c>
      <c r="B136" s="9" t="s">
        <v>18</v>
      </c>
      <c r="C136" s="6" t="s">
        <v>205</v>
      </c>
      <c r="D136" s="9" t="s">
        <v>221</v>
      </c>
      <c r="E136" s="9" t="s">
        <v>222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f t="shared" si="4"/>
        <v>0</v>
      </c>
      <c r="R136" s="10">
        <v>0</v>
      </c>
      <c r="S136" s="10">
        <v>22948.68</v>
      </c>
      <c r="T136" s="11" t="str">
        <f t="shared" si="5"/>
        <v xml:space="preserve"> </v>
      </c>
      <c r="U136" s="10">
        <v>0</v>
      </c>
      <c r="V136" s="10">
        <v>0</v>
      </c>
      <c r="W136" s="10">
        <v>5310</v>
      </c>
      <c r="X136" s="10">
        <v>5310</v>
      </c>
    </row>
    <row r="137" spans="1:24" s="6" customFormat="1" ht="12">
      <c r="A137" s="8" t="s">
        <v>14</v>
      </c>
      <c r="B137" s="9" t="s">
        <v>22</v>
      </c>
      <c r="C137" s="6" t="s">
        <v>205</v>
      </c>
      <c r="D137" s="9" t="s">
        <v>180</v>
      </c>
      <c r="E137" s="9" t="s">
        <v>223</v>
      </c>
      <c r="F137" s="10">
        <v>2000</v>
      </c>
      <c r="G137" s="10">
        <v>0</v>
      </c>
      <c r="H137" s="10">
        <v>2000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f t="shared" si="4"/>
        <v>0</v>
      </c>
      <c r="R137" s="10">
        <v>2000</v>
      </c>
      <c r="S137" s="10">
        <v>8000</v>
      </c>
      <c r="T137" s="11">
        <f t="shared" si="5"/>
        <v>0</v>
      </c>
      <c r="U137" s="10">
        <v>0</v>
      </c>
      <c r="V137" s="10">
        <v>2000</v>
      </c>
      <c r="W137" s="10">
        <v>0</v>
      </c>
      <c r="X137" s="10">
        <v>0</v>
      </c>
    </row>
    <row r="138" spans="1:24" s="6" customFormat="1" ht="12">
      <c r="A138" s="8" t="s">
        <v>14</v>
      </c>
      <c r="B138" s="9" t="s">
        <v>22</v>
      </c>
      <c r="C138" s="6" t="s">
        <v>205</v>
      </c>
      <c r="D138" s="9" t="s">
        <v>224</v>
      </c>
      <c r="E138" s="9" t="s">
        <v>225</v>
      </c>
      <c r="F138" s="10">
        <v>1000</v>
      </c>
      <c r="G138" s="10">
        <v>0</v>
      </c>
      <c r="H138" s="10">
        <v>1000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f t="shared" si="4"/>
        <v>0</v>
      </c>
      <c r="R138" s="10">
        <v>1000</v>
      </c>
      <c r="S138" s="10">
        <v>8000</v>
      </c>
      <c r="T138" s="11">
        <f t="shared" si="5"/>
        <v>0</v>
      </c>
      <c r="U138" s="10">
        <v>0</v>
      </c>
      <c r="V138" s="10">
        <v>1000</v>
      </c>
      <c r="W138" s="10">
        <v>0</v>
      </c>
      <c r="X138" s="10">
        <v>0</v>
      </c>
    </row>
    <row r="139" spans="1:24" s="6" customFormat="1" ht="12">
      <c r="A139" s="8" t="s">
        <v>14</v>
      </c>
      <c r="B139" s="9" t="s">
        <v>18</v>
      </c>
      <c r="C139" s="6" t="s">
        <v>226</v>
      </c>
      <c r="D139" s="9" t="s">
        <v>110</v>
      </c>
      <c r="E139" s="9" t="s">
        <v>227</v>
      </c>
      <c r="F139" s="10">
        <v>20702.44</v>
      </c>
      <c r="G139" s="10">
        <v>0</v>
      </c>
      <c r="H139" s="10">
        <v>20702.44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f t="shared" si="4"/>
        <v>0</v>
      </c>
      <c r="R139" s="10">
        <v>20702.44</v>
      </c>
      <c r="S139" s="10">
        <v>13752801.95</v>
      </c>
      <c r="T139" s="11">
        <f t="shared" si="5"/>
        <v>0</v>
      </c>
      <c r="U139" s="10">
        <v>0</v>
      </c>
      <c r="V139" s="10">
        <v>20702.44</v>
      </c>
      <c r="W139" s="10">
        <v>0</v>
      </c>
      <c r="X139" s="10">
        <v>0</v>
      </c>
    </row>
    <row r="140" spans="1:24" s="6" customFormat="1" ht="12">
      <c r="A140" s="8" t="s">
        <v>14</v>
      </c>
      <c r="B140" s="9" t="s">
        <v>18</v>
      </c>
      <c r="C140" s="6" t="s">
        <v>226</v>
      </c>
      <c r="D140" s="9" t="s">
        <v>114</v>
      </c>
      <c r="E140" s="9" t="s">
        <v>228</v>
      </c>
      <c r="F140" s="10">
        <v>39823.62</v>
      </c>
      <c r="G140" s="10">
        <v>0</v>
      </c>
      <c r="H140" s="10">
        <v>39823.62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f t="shared" si="4"/>
        <v>0</v>
      </c>
      <c r="R140" s="10">
        <v>39823.62</v>
      </c>
      <c r="S140" s="10">
        <v>13752801.95</v>
      </c>
      <c r="T140" s="11">
        <f t="shared" si="5"/>
        <v>0</v>
      </c>
      <c r="U140" s="10">
        <v>0</v>
      </c>
      <c r="V140" s="10">
        <v>39823.62</v>
      </c>
      <c r="W140" s="10">
        <v>0</v>
      </c>
      <c r="X140" s="10">
        <v>0</v>
      </c>
    </row>
    <row r="141" spans="1:24" s="6" customFormat="1" ht="12">
      <c r="A141" s="8" t="s">
        <v>14</v>
      </c>
      <c r="B141" s="9" t="s">
        <v>18</v>
      </c>
      <c r="C141" s="6" t="s">
        <v>226</v>
      </c>
      <c r="D141" s="9" t="s">
        <v>31</v>
      </c>
      <c r="E141" s="9" t="s">
        <v>229</v>
      </c>
      <c r="F141" s="10">
        <v>149482.04</v>
      </c>
      <c r="G141" s="10">
        <v>7075.68</v>
      </c>
      <c r="H141" s="10">
        <v>156557.72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74607.37</v>
      </c>
      <c r="Q141" s="10">
        <f t="shared" si="4"/>
        <v>74607.37</v>
      </c>
      <c r="R141" s="10">
        <v>81950.35</v>
      </c>
      <c r="S141" s="10">
        <v>13752801.95</v>
      </c>
      <c r="T141" s="11">
        <f t="shared" si="5"/>
        <v>0.4765486492777232</v>
      </c>
      <c r="U141" s="10">
        <v>0</v>
      </c>
      <c r="V141" s="10">
        <v>81950.35</v>
      </c>
      <c r="W141" s="10">
        <v>0</v>
      </c>
      <c r="X141" s="10">
        <v>74607.37</v>
      </c>
    </row>
    <row r="142" spans="1:24" s="6" customFormat="1" ht="12">
      <c r="A142" s="8" t="s">
        <v>14</v>
      </c>
      <c r="B142" s="9" t="s">
        <v>18</v>
      </c>
      <c r="C142" s="6" t="s">
        <v>226</v>
      </c>
      <c r="D142" s="9" t="s">
        <v>33</v>
      </c>
      <c r="E142" s="9" t="s">
        <v>230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505.02</v>
      </c>
      <c r="Q142" s="10">
        <f t="shared" si="4"/>
        <v>505.02</v>
      </c>
      <c r="R142" s="10">
        <v>-505.02</v>
      </c>
      <c r="S142" s="10">
        <v>13752801.95</v>
      </c>
      <c r="T142" s="11" t="str">
        <f t="shared" si="5"/>
        <v xml:space="preserve"> </v>
      </c>
      <c r="U142" s="10">
        <v>0</v>
      </c>
      <c r="V142" s="10">
        <v>-505.02</v>
      </c>
      <c r="W142" s="10">
        <v>0</v>
      </c>
      <c r="X142" s="10">
        <v>505.02</v>
      </c>
    </row>
    <row r="143" spans="1:24" s="6" customFormat="1" ht="12">
      <c r="A143" s="8" t="s">
        <v>14</v>
      </c>
      <c r="B143" s="9" t="s">
        <v>18</v>
      </c>
      <c r="C143" s="6" t="s">
        <v>226</v>
      </c>
      <c r="D143" s="9" t="s">
        <v>35</v>
      </c>
      <c r="E143" s="9" t="s">
        <v>231</v>
      </c>
      <c r="F143" s="10">
        <v>803.33</v>
      </c>
      <c r="G143" s="10">
        <v>146.69</v>
      </c>
      <c r="H143" s="10">
        <v>950.02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3458.16</v>
      </c>
      <c r="Q143" s="10">
        <f t="shared" si="4"/>
        <v>3458.16</v>
      </c>
      <c r="R143" s="10">
        <v>-2508.14</v>
      </c>
      <c r="S143" s="10">
        <v>13752801.95</v>
      </c>
      <c r="T143" s="11">
        <f t="shared" si="5"/>
        <v>3.640091787541315</v>
      </c>
      <c r="U143" s="10">
        <v>0</v>
      </c>
      <c r="V143" s="10">
        <v>-2508.14</v>
      </c>
      <c r="W143" s="10">
        <v>0</v>
      </c>
      <c r="X143" s="10">
        <v>3458.16</v>
      </c>
    </row>
    <row r="144" spans="1:24" s="6" customFormat="1" ht="12">
      <c r="A144" s="8" t="s">
        <v>14</v>
      </c>
      <c r="B144" s="9" t="s">
        <v>18</v>
      </c>
      <c r="C144" s="6" t="s">
        <v>226</v>
      </c>
      <c r="D144" s="9" t="s">
        <v>37</v>
      </c>
      <c r="E144" s="9" t="s">
        <v>232</v>
      </c>
      <c r="F144" s="10">
        <v>64961.24</v>
      </c>
      <c r="G144" s="10">
        <v>1552.55</v>
      </c>
      <c r="H144" s="10">
        <v>66513.79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3732.06</v>
      </c>
      <c r="P144" s="10">
        <v>15058.41</v>
      </c>
      <c r="Q144" s="10">
        <f t="shared" si="4"/>
        <v>18790.47</v>
      </c>
      <c r="R144" s="10">
        <v>47723.32</v>
      </c>
      <c r="S144" s="10">
        <v>13752801.95</v>
      </c>
      <c r="T144" s="11">
        <f t="shared" si="5"/>
        <v>0.2825048760565291</v>
      </c>
      <c r="U144" s="10">
        <v>0</v>
      </c>
      <c r="V144" s="10">
        <v>47723.32</v>
      </c>
      <c r="W144" s="10">
        <v>0</v>
      </c>
      <c r="X144" s="10">
        <v>18790.47</v>
      </c>
    </row>
    <row r="145" spans="1:24" s="6" customFormat="1" ht="12">
      <c r="A145" s="8" t="s">
        <v>14</v>
      </c>
      <c r="B145" s="9" t="s">
        <v>18</v>
      </c>
      <c r="C145" s="6" t="s">
        <v>226</v>
      </c>
      <c r="D145" s="9" t="s">
        <v>39</v>
      </c>
      <c r="E145" s="9" t="s">
        <v>233</v>
      </c>
      <c r="F145" s="10">
        <v>5726.04</v>
      </c>
      <c r="G145" s="10">
        <v>0</v>
      </c>
      <c r="H145" s="10">
        <v>5726.04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1598.97</v>
      </c>
      <c r="Q145" s="10">
        <f t="shared" si="4"/>
        <v>1598.97</v>
      </c>
      <c r="R145" s="10">
        <v>4127.07</v>
      </c>
      <c r="S145" s="10">
        <v>13752801.95</v>
      </c>
      <c r="T145" s="11">
        <f t="shared" si="5"/>
        <v>0.2792453423308255</v>
      </c>
      <c r="U145" s="10">
        <v>0</v>
      </c>
      <c r="V145" s="10">
        <v>4127.07</v>
      </c>
      <c r="W145" s="10">
        <v>0</v>
      </c>
      <c r="X145" s="10">
        <v>1598.97</v>
      </c>
    </row>
    <row r="146" spans="1:24" s="6" customFormat="1" ht="12">
      <c r="A146" s="8" t="s">
        <v>14</v>
      </c>
      <c r="B146" s="9" t="s">
        <v>18</v>
      </c>
      <c r="C146" s="6" t="s">
        <v>226</v>
      </c>
      <c r="D146" s="9" t="s">
        <v>53</v>
      </c>
      <c r="E146" s="9" t="s">
        <v>234</v>
      </c>
      <c r="F146" s="10">
        <v>190</v>
      </c>
      <c r="G146" s="10">
        <v>0</v>
      </c>
      <c r="H146" s="10">
        <v>190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f t="shared" si="4"/>
        <v>0</v>
      </c>
      <c r="R146" s="10">
        <v>190</v>
      </c>
      <c r="S146" s="10">
        <v>22948.68</v>
      </c>
      <c r="T146" s="11">
        <f t="shared" si="5"/>
        <v>0</v>
      </c>
      <c r="U146" s="10">
        <v>0</v>
      </c>
      <c r="V146" s="10">
        <v>190</v>
      </c>
      <c r="W146" s="10">
        <v>0</v>
      </c>
      <c r="X146" s="10">
        <v>0</v>
      </c>
    </row>
    <row r="147" spans="1:24" s="6" customFormat="1" ht="12">
      <c r="A147" s="8" t="s">
        <v>14</v>
      </c>
      <c r="B147" s="9" t="s">
        <v>18</v>
      </c>
      <c r="C147" s="6" t="s">
        <v>226</v>
      </c>
      <c r="D147" s="9" t="s">
        <v>61</v>
      </c>
      <c r="E147" s="9" t="s">
        <v>235</v>
      </c>
      <c r="F147" s="10">
        <v>500</v>
      </c>
      <c r="G147" s="10">
        <v>0</v>
      </c>
      <c r="H147" s="10">
        <v>500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f t="shared" si="4"/>
        <v>0</v>
      </c>
      <c r="R147" s="10">
        <v>500</v>
      </c>
      <c r="S147" s="10">
        <v>22948.68</v>
      </c>
      <c r="T147" s="11">
        <f t="shared" si="5"/>
        <v>0</v>
      </c>
      <c r="U147" s="10">
        <v>0</v>
      </c>
      <c r="V147" s="10">
        <v>500</v>
      </c>
      <c r="W147" s="10">
        <v>0</v>
      </c>
      <c r="X147" s="10">
        <v>0</v>
      </c>
    </row>
    <row r="148" spans="1:24" s="6" customFormat="1" ht="12">
      <c r="A148" s="8" t="s">
        <v>14</v>
      </c>
      <c r="B148" s="9" t="s">
        <v>18</v>
      </c>
      <c r="C148" s="6" t="s">
        <v>226</v>
      </c>
      <c r="D148" s="9" t="s">
        <v>125</v>
      </c>
      <c r="E148" s="9" t="s">
        <v>236</v>
      </c>
      <c r="F148" s="10">
        <v>900</v>
      </c>
      <c r="G148" s="10">
        <v>0</v>
      </c>
      <c r="H148" s="10">
        <v>900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f t="shared" si="4"/>
        <v>0</v>
      </c>
      <c r="R148" s="10">
        <v>900</v>
      </c>
      <c r="S148" s="10">
        <v>22948.68</v>
      </c>
      <c r="T148" s="11">
        <f t="shared" si="5"/>
        <v>0</v>
      </c>
      <c r="U148" s="10">
        <v>0</v>
      </c>
      <c r="V148" s="10">
        <v>900</v>
      </c>
      <c r="W148" s="10">
        <v>0</v>
      </c>
      <c r="X148" s="10">
        <v>0</v>
      </c>
    </row>
    <row r="149" spans="1:24" s="6" customFormat="1" ht="12">
      <c r="A149" s="8" t="s">
        <v>14</v>
      </c>
      <c r="B149" s="9" t="s">
        <v>18</v>
      </c>
      <c r="C149" s="6" t="s">
        <v>226</v>
      </c>
      <c r="D149" s="9" t="s">
        <v>83</v>
      </c>
      <c r="E149" s="9" t="s">
        <v>237</v>
      </c>
      <c r="F149" s="10">
        <v>500</v>
      </c>
      <c r="G149" s="10">
        <v>0</v>
      </c>
      <c r="H149" s="10">
        <v>500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f t="shared" si="4"/>
        <v>0</v>
      </c>
      <c r="R149" s="10">
        <v>500</v>
      </c>
      <c r="S149" s="10">
        <v>22948.68</v>
      </c>
      <c r="T149" s="11">
        <f t="shared" si="5"/>
        <v>0</v>
      </c>
      <c r="U149" s="10">
        <v>0</v>
      </c>
      <c r="V149" s="10">
        <v>500</v>
      </c>
      <c r="W149" s="10">
        <v>0</v>
      </c>
      <c r="X149" s="10">
        <v>0</v>
      </c>
    </row>
    <row r="150" spans="1:24" s="6" customFormat="1" ht="12">
      <c r="A150" s="8" t="s">
        <v>14</v>
      </c>
      <c r="B150" s="9" t="s">
        <v>22</v>
      </c>
      <c r="C150" s="6" t="s">
        <v>238</v>
      </c>
      <c r="D150" s="9" t="s">
        <v>110</v>
      </c>
      <c r="E150" s="9" t="s">
        <v>239</v>
      </c>
      <c r="F150" s="10">
        <v>29730.52</v>
      </c>
      <c r="G150" s="10">
        <v>1068.86</v>
      </c>
      <c r="H150" s="10">
        <v>30799.38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16154.09</v>
      </c>
      <c r="Q150" s="10">
        <f t="shared" si="4"/>
        <v>16154.09</v>
      </c>
      <c r="R150" s="10">
        <v>14645.29</v>
      </c>
      <c r="S150" s="10">
        <v>13752801.95</v>
      </c>
      <c r="T150" s="11">
        <f t="shared" si="5"/>
        <v>0.5244939995545365</v>
      </c>
      <c r="U150" s="10">
        <v>0</v>
      </c>
      <c r="V150" s="10">
        <v>14645.29</v>
      </c>
      <c r="W150" s="10">
        <v>0</v>
      </c>
      <c r="X150" s="10">
        <v>16154.09</v>
      </c>
    </row>
    <row r="151" spans="1:24" s="6" customFormat="1" ht="12">
      <c r="A151" s="8" t="s">
        <v>14</v>
      </c>
      <c r="B151" s="9" t="s">
        <v>22</v>
      </c>
      <c r="C151" s="6" t="s">
        <v>238</v>
      </c>
      <c r="D151" s="9" t="s">
        <v>114</v>
      </c>
      <c r="E151" s="9" t="s">
        <v>240</v>
      </c>
      <c r="F151" s="10">
        <v>42381.76</v>
      </c>
      <c r="G151" s="10">
        <v>2000.52</v>
      </c>
      <c r="H151" s="10">
        <v>44382.28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20365.74</v>
      </c>
      <c r="Q151" s="10">
        <f t="shared" si="4"/>
        <v>20365.74</v>
      </c>
      <c r="R151" s="10">
        <v>24016.54</v>
      </c>
      <c r="S151" s="10">
        <v>13752801.95</v>
      </c>
      <c r="T151" s="11">
        <f t="shared" si="5"/>
        <v>0.45887097282969697</v>
      </c>
      <c r="U151" s="10">
        <v>0</v>
      </c>
      <c r="V151" s="10">
        <v>24016.54</v>
      </c>
      <c r="W151" s="10">
        <v>0</v>
      </c>
      <c r="X151" s="10">
        <v>20365.74</v>
      </c>
    </row>
    <row r="152" spans="1:24" s="6" customFormat="1" ht="12">
      <c r="A152" s="8" t="s">
        <v>14</v>
      </c>
      <c r="B152" s="9" t="s">
        <v>22</v>
      </c>
      <c r="C152" s="6" t="s">
        <v>238</v>
      </c>
      <c r="D152" s="9" t="s">
        <v>31</v>
      </c>
      <c r="E152" s="9" t="s">
        <v>241</v>
      </c>
      <c r="F152" s="10">
        <v>360153.56</v>
      </c>
      <c r="G152" s="10">
        <v>18784.17</v>
      </c>
      <c r="H152" s="10">
        <v>378937.73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197428.6</v>
      </c>
      <c r="Q152" s="10">
        <f t="shared" si="4"/>
        <v>197428.6</v>
      </c>
      <c r="R152" s="10">
        <v>181509.13</v>
      </c>
      <c r="S152" s="10">
        <v>13752801.95</v>
      </c>
      <c r="T152" s="11">
        <f t="shared" si="5"/>
        <v>0.521005390516273</v>
      </c>
      <c r="U152" s="10">
        <v>0</v>
      </c>
      <c r="V152" s="10">
        <v>181509.13</v>
      </c>
      <c r="W152" s="10">
        <v>0</v>
      </c>
      <c r="X152" s="10">
        <v>197428.6</v>
      </c>
    </row>
    <row r="153" spans="1:24" s="6" customFormat="1" ht="12">
      <c r="A153" s="8" t="s">
        <v>14</v>
      </c>
      <c r="B153" s="9" t="s">
        <v>22</v>
      </c>
      <c r="C153" s="6" t="s">
        <v>238</v>
      </c>
      <c r="D153" s="9" t="s">
        <v>33</v>
      </c>
      <c r="E153" s="9" t="s">
        <v>242</v>
      </c>
      <c r="F153" s="10">
        <v>308.4</v>
      </c>
      <c r="G153" s="10">
        <v>0</v>
      </c>
      <c r="H153" s="10">
        <v>308.4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3175.53</v>
      </c>
      <c r="Q153" s="10">
        <f t="shared" si="4"/>
        <v>3175.53</v>
      </c>
      <c r="R153" s="10">
        <v>-2867.13</v>
      </c>
      <c r="S153" s="10">
        <v>13752801.95</v>
      </c>
      <c r="T153" s="11">
        <f t="shared" si="5"/>
        <v>10.296789883268485</v>
      </c>
      <c r="U153" s="10">
        <v>0</v>
      </c>
      <c r="V153" s="10">
        <v>-2867.13</v>
      </c>
      <c r="W153" s="10">
        <v>0</v>
      </c>
      <c r="X153" s="10">
        <v>3175.53</v>
      </c>
    </row>
    <row r="154" spans="1:24" s="6" customFormat="1" ht="12">
      <c r="A154" s="8" t="s">
        <v>14</v>
      </c>
      <c r="B154" s="9" t="s">
        <v>22</v>
      </c>
      <c r="C154" s="6" t="s">
        <v>238</v>
      </c>
      <c r="D154" s="9" t="s">
        <v>35</v>
      </c>
      <c r="E154" s="9" t="s">
        <v>243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12353.46</v>
      </c>
      <c r="Q154" s="10">
        <f t="shared" si="4"/>
        <v>12353.46</v>
      </c>
      <c r="R154" s="10">
        <v>-12353.46</v>
      </c>
      <c r="S154" s="10">
        <v>13752801.95</v>
      </c>
      <c r="T154" s="11" t="str">
        <f t="shared" si="5"/>
        <v xml:space="preserve"> </v>
      </c>
      <c r="U154" s="10">
        <v>0</v>
      </c>
      <c r="V154" s="10">
        <v>-12353.46</v>
      </c>
      <c r="W154" s="10">
        <v>0</v>
      </c>
      <c r="X154" s="10">
        <v>12353.46</v>
      </c>
    </row>
    <row r="155" spans="1:24" s="6" customFormat="1" ht="12">
      <c r="A155" s="8" t="s">
        <v>14</v>
      </c>
      <c r="B155" s="9" t="s">
        <v>22</v>
      </c>
      <c r="C155" s="6" t="s">
        <v>238</v>
      </c>
      <c r="D155" s="9" t="s">
        <v>37</v>
      </c>
      <c r="E155" s="9" t="s">
        <v>244</v>
      </c>
      <c r="F155" s="10">
        <v>133021.44</v>
      </c>
      <c r="G155" s="10">
        <v>4723.3</v>
      </c>
      <c r="H155" s="10">
        <v>137744.74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11300.4</v>
      </c>
      <c r="P155" s="10">
        <v>54259.61</v>
      </c>
      <c r="Q155" s="10">
        <f t="shared" si="4"/>
        <v>65560.01</v>
      </c>
      <c r="R155" s="10">
        <v>72184.73</v>
      </c>
      <c r="S155" s="10">
        <v>13752801.95</v>
      </c>
      <c r="T155" s="11">
        <f t="shared" si="5"/>
        <v>0.4759529111601648</v>
      </c>
      <c r="U155" s="10">
        <v>0</v>
      </c>
      <c r="V155" s="10">
        <v>72184.73</v>
      </c>
      <c r="W155" s="10">
        <v>0</v>
      </c>
      <c r="X155" s="10">
        <v>65560.01</v>
      </c>
    </row>
    <row r="156" spans="1:24" s="6" customFormat="1" ht="12">
      <c r="A156" s="8" t="s">
        <v>14</v>
      </c>
      <c r="B156" s="9" t="s">
        <v>22</v>
      </c>
      <c r="C156" s="6" t="s">
        <v>238</v>
      </c>
      <c r="D156" s="9" t="s">
        <v>39</v>
      </c>
      <c r="E156" s="9" t="s">
        <v>245</v>
      </c>
      <c r="F156" s="10">
        <v>10830.6</v>
      </c>
      <c r="G156" s="10">
        <v>0</v>
      </c>
      <c r="H156" s="10">
        <v>10830.6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5415.3</v>
      </c>
      <c r="Q156" s="10">
        <f t="shared" si="4"/>
        <v>5415.3</v>
      </c>
      <c r="R156" s="10">
        <v>5415.3</v>
      </c>
      <c r="S156" s="10">
        <v>13752801.95</v>
      </c>
      <c r="T156" s="11">
        <f t="shared" si="5"/>
        <v>0.5</v>
      </c>
      <c r="U156" s="10">
        <v>0</v>
      </c>
      <c r="V156" s="10">
        <v>5415.3</v>
      </c>
      <c r="W156" s="10">
        <v>0</v>
      </c>
      <c r="X156" s="10">
        <v>5415.3</v>
      </c>
    </row>
    <row r="157" spans="1:24" s="6" customFormat="1" ht="12">
      <c r="A157" s="8" t="s">
        <v>14</v>
      </c>
      <c r="B157" s="9" t="s">
        <v>22</v>
      </c>
      <c r="C157" s="6" t="s">
        <v>238</v>
      </c>
      <c r="D157" s="9" t="s">
        <v>45</v>
      </c>
      <c r="E157" s="9" t="s">
        <v>121</v>
      </c>
      <c r="F157" s="10">
        <v>600</v>
      </c>
      <c r="G157" s="10">
        <v>0</v>
      </c>
      <c r="H157" s="10">
        <v>600</v>
      </c>
      <c r="I157" s="10">
        <v>0</v>
      </c>
      <c r="J157" s="10">
        <v>0</v>
      </c>
      <c r="K157" s="10">
        <v>0</v>
      </c>
      <c r="L157" s="10">
        <v>0</v>
      </c>
      <c r="M157" s="10">
        <v>547.67</v>
      </c>
      <c r="N157" s="10">
        <v>0</v>
      </c>
      <c r="O157" s="10">
        <v>0</v>
      </c>
      <c r="P157" s="10">
        <v>0</v>
      </c>
      <c r="Q157" s="10">
        <f t="shared" si="4"/>
        <v>547.67</v>
      </c>
      <c r="R157" s="10">
        <v>52.33</v>
      </c>
      <c r="S157" s="10">
        <v>22948.68</v>
      </c>
      <c r="T157" s="11">
        <f t="shared" si="5"/>
        <v>0</v>
      </c>
      <c r="U157" s="10">
        <v>0</v>
      </c>
      <c r="V157" s="10">
        <v>52.33</v>
      </c>
      <c r="W157" s="10">
        <v>363</v>
      </c>
      <c r="X157" s="10">
        <v>910.67</v>
      </c>
    </row>
    <row r="158" spans="1:24" s="6" customFormat="1" ht="12">
      <c r="A158" s="8" t="s">
        <v>14</v>
      </c>
      <c r="B158" s="9" t="s">
        <v>22</v>
      </c>
      <c r="C158" s="6" t="s">
        <v>238</v>
      </c>
      <c r="D158" s="9" t="s">
        <v>170</v>
      </c>
      <c r="E158" s="9" t="s">
        <v>246</v>
      </c>
      <c r="F158" s="10">
        <v>200</v>
      </c>
      <c r="G158" s="10">
        <v>0</v>
      </c>
      <c r="H158" s="10">
        <v>200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f t="shared" si="4"/>
        <v>0</v>
      </c>
      <c r="R158" s="10">
        <v>200</v>
      </c>
      <c r="S158" s="10">
        <v>22948.68</v>
      </c>
      <c r="T158" s="11">
        <f t="shared" si="5"/>
        <v>0</v>
      </c>
      <c r="U158" s="10">
        <v>0</v>
      </c>
      <c r="V158" s="10">
        <v>200</v>
      </c>
      <c r="W158" s="10">
        <v>0</v>
      </c>
      <c r="X158" s="10">
        <v>0</v>
      </c>
    </row>
    <row r="159" spans="1:24" s="6" customFormat="1" ht="12">
      <c r="A159" s="8" t="s">
        <v>14</v>
      </c>
      <c r="B159" s="9" t="s">
        <v>22</v>
      </c>
      <c r="C159" s="6" t="s">
        <v>238</v>
      </c>
      <c r="D159" s="9" t="s">
        <v>65</v>
      </c>
      <c r="E159" s="9" t="s">
        <v>247</v>
      </c>
      <c r="F159" s="10">
        <v>483.32</v>
      </c>
      <c r="G159" s="10">
        <v>0</v>
      </c>
      <c r="H159" s="10">
        <v>483.32</v>
      </c>
      <c r="I159" s="10">
        <v>0</v>
      </c>
      <c r="J159" s="10">
        <v>0</v>
      </c>
      <c r="K159" s="10">
        <v>0</v>
      </c>
      <c r="L159" s="10">
        <v>0</v>
      </c>
      <c r="M159" s="10">
        <v>483.32</v>
      </c>
      <c r="N159" s="10">
        <v>0</v>
      </c>
      <c r="O159" s="10">
        <v>0</v>
      </c>
      <c r="P159" s="10">
        <v>0</v>
      </c>
      <c r="Q159" s="10">
        <f t="shared" si="4"/>
        <v>483.32</v>
      </c>
      <c r="R159" s="10">
        <v>0</v>
      </c>
      <c r="S159" s="10">
        <v>22948.68</v>
      </c>
      <c r="T159" s="11">
        <f t="shared" si="5"/>
        <v>0</v>
      </c>
      <c r="U159" s="10">
        <v>0</v>
      </c>
      <c r="V159" s="10">
        <v>0</v>
      </c>
      <c r="W159" s="10">
        <v>0</v>
      </c>
      <c r="X159" s="10">
        <v>483.32</v>
      </c>
    </row>
    <row r="160" spans="1:24" s="6" customFormat="1" ht="12">
      <c r="A160" s="8" t="s">
        <v>14</v>
      </c>
      <c r="B160" s="9" t="s">
        <v>22</v>
      </c>
      <c r="C160" s="6" t="s">
        <v>238</v>
      </c>
      <c r="D160" s="9" t="s">
        <v>248</v>
      </c>
      <c r="E160" s="9" t="s">
        <v>249</v>
      </c>
      <c r="F160" s="10">
        <v>5000</v>
      </c>
      <c r="G160" s="10">
        <v>0</v>
      </c>
      <c r="H160" s="10">
        <v>5000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f t="shared" si="4"/>
        <v>0</v>
      </c>
      <c r="R160" s="10">
        <v>5000</v>
      </c>
      <c r="S160" s="10">
        <v>22948.68</v>
      </c>
      <c r="T160" s="11">
        <f t="shared" si="5"/>
        <v>0</v>
      </c>
      <c r="U160" s="10">
        <v>0</v>
      </c>
      <c r="V160" s="10">
        <v>5000</v>
      </c>
      <c r="W160" s="10">
        <v>0</v>
      </c>
      <c r="X160" s="10">
        <v>0</v>
      </c>
    </row>
    <row r="161" spans="1:24" s="6" customFormat="1" ht="12">
      <c r="A161" s="8" t="s">
        <v>14</v>
      </c>
      <c r="B161" s="9" t="s">
        <v>22</v>
      </c>
      <c r="C161" s="6" t="s">
        <v>238</v>
      </c>
      <c r="D161" s="9" t="s">
        <v>221</v>
      </c>
      <c r="E161" s="9" t="s">
        <v>250</v>
      </c>
      <c r="F161" s="10">
        <v>30450</v>
      </c>
      <c r="G161" s="10">
        <v>0</v>
      </c>
      <c r="H161" s="10">
        <v>30450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f t="shared" si="4"/>
        <v>0</v>
      </c>
      <c r="R161" s="10">
        <v>30450</v>
      </c>
      <c r="S161" s="10">
        <v>22948.68</v>
      </c>
      <c r="T161" s="11">
        <f t="shared" si="5"/>
        <v>0</v>
      </c>
      <c r="U161" s="10">
        <v>0</v>
      </c>
      <c r="V161" s="10">
        <v>30450</v>
      </c>
      <c r="W161" s="10">
        <v>0</v>
      </c>
      <c r="X161" s="10">
        <v>0</v>
      </c>
    </row>
    <row r="162" spans="1:24" s="6" customFormat="1" ht="12">
      <c r="A162" s="8" t="s">
        <v>14</v>
      </c>
      <c r="B162" s="9" t="s">
        <v>22</v>
      </c>
      <c r="C162" s="6" t="s">
        <v>238</v>
      </c>
      <c r="D162" s="9" t="s">
        <v>91</v>
      </c>
      <c r="E162" s="9" t="s">
        <v>251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f t="shared" si="4"/>
        <v>0</v>
      </c>
      <c r="R162" s="10">
        <v>0</v>
      </c>
      <c r="S162" s="10">
        <v>22948.68</v>
      </c>
      <c r="T162" s="11" t="str">
        <f t="shared" si="5"/>
        <v xml:space="preserve"> </v>
      </c>
      <c r="U162" s="10">
        <v>0</v>
      </c>
      <c r="V162" s="10">
        <v>0</v>
      </c>
      <c r="W162" s="10">
        <v>0</v>
      </c>
      <c r="X162" s="10">
        <v>0</v>
      </c>
    </row>
    <row r="163" spans="1:24" s="6" customFormat="1" ht="12">
      <c r="A163" s="8" t="s">
        <v>14</v>
      </c>
      <c r="B163" s="9" t="s">
        <v>254</v>
      </c>
      <c r="C163" s="6" t="s">
        <v>252</v>
      </c>
      <c r="D163" s="9" t="s">
        <v>112</v>
      </c>
      <c r="E163" s="9" t="s">
        <v>253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f t="shared" si="4"/>
        <v>0</v>
      </c>
      <c r="R163" s="10">
        <v>0</v>
      </c>
      <c r="S163" s="10">
        <v>13752801.95</v>
      </c>
      <c r="T163" s="11" t="str">
        <f t="shared" si="5"/>
        <v xml:space="preserve"> </v>
      </c>
      <c r="U163" s="10">
        <v>0</v>
      </c>
      <c r="V163" s="10">
        <v>0</v>
      </c>
      <c r="W163" s="10">
        <v>0</v>
      </c>
      <c r="X163" s="10">
        <v>0</v>
      </c>
    </row>
    <row r="164" spans="1:24" s="6" customFormat="1" ht="12">
      <c r="A164" s="8" t="s">
        <v>255</v>
      </c>
      <c r="B164" s="9" t="s">
        <v>259</v>
      </c>
      <c r="C164" s="6" t="s">
        <v>256</v>
      </c>
      <c r="D164" s="9" t="s">
        <v>257</v>
      </c>
      <c r="E164" s="9" t="s">
        <v>258</v>
      </c>
      <c r="F164" s="10">
        <v>1400000</v>
      </c>
      <c r="G164" s="10">
        <v>0</v>
      </c>
      <c r="H164" s="10">
        <v>1400000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300351.33</v>
      </c>
      <c r="O164" s="10">
        <v>0</v>
      </c>
      <c r="P164" s="10">
        <v>1099648.67</v>
      </c>
      <c r="Q164" s="10">
        <f t="shared" si="4"/>
        <v>1400000</v>
      </c>
      <c r="R164" s="10">
        <v>0</v>
      </c>
      <c r="S164" s="10">
        <v>0</v>
      </c>
      <c r="T164" s="11">
        <f t="shared" si="5"/>
        <v>1</v>
      </c>
      <c r="U164" s="10">
        <v>0</v>
      </c>
      <c r="V164" s="10">
        <v>0</v>
      </c>
      <c r="W164" s="10">
        <v>0</v>
      </c>
      <c r="X164" s="10">
        <v>1400000</v>
      </c>
    </row>
    <row r="165" spans="1:24" s="6" customFormat="1" ht="12">
      <c r="A165" s="8" t="s">
        <v>255</v>
      </c>
      <c r="B165" s="9" t="s">
        <v>259</v>
      </c>
      <c r="C165" s="6" t="s">
        <v>260</v>
      </c>
      <c r="D165" s="9" t="s">
        <v>180</v>
      </c>
      <c r="E165" s="9" t="s">
        <v>261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f t="shared" si="4"/>
        <v>0</v>
      </c>
      <c r="R165" s="10">
        <v>0</v>
      </c>
      <c r="S165" s="10">
        <v>0</v>
      </c>
      <c r="T165" s="11" t="str">
        <f t="shared" si="5"/>
        <v xml:space="preserve"> </v>
      </c>
      <c r="U165" s="10">
        <v>0</v>
      </c>
      <c r="V165" s="10">
        <v>0</v>
      </c>
      <c r="W165" s="10">
        <v>59999.88</v>
      </c>
      <c r="X165" s="10">
        <v>59999.88</v>
      </c>
    </row>
    <row r="166" spans="1:24" s="6" customFormat="1" ht="12">
      <c r="A166" s="8" t="s">
        <v>255</v>
      </c>
      <c r="B166" s="9" t="s">
        <v>259</v>
      </c>
      <c r="C166" s="6" t="s">
        <v>262</v>
      </c>
      <c r="D166" s="9" t="s">
        <v>152</v>
      </c>
      <c r="E166" s="9" t="s">
        <v>263</v>
      </c>
      <c r="F166" s="10">
        <v>11574.72</v>
      </c>
      <c r="G166" s="10">
        <v>-11574.72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f t="shared" si="4"/>
        <v>0</v>
      </c>
      <c r="R166" s="10">
        <v>0</v>
      </c>
      <c r="S166" s="10">
        <v>13752801.95</v>
      </c>
      <c r="T166" s="11" t="str">
        <f t="shared" si="5"/>
        <v xml:space="preserve"> </v>
      </c>
      <c r="U166" s="10">
        <v>0</v>
      </c>
      <c r="V166" s="10">
        <v>0</v>
      </c>
      <c r="W166" s="10">
        <v>0</v>
      </c>
      <c r="X166" s="10">
        <v>0</v>
      </c>
    </row>
    <row r="167" spans="1:24" s="6" customFormat="1" ht="12">
      <c r="A167" s="8" t="s">
        <v>255</v>
      </c>
      <c r="B167" s="9" t="s">
        <v>259</v>
      </c>
      <c r="C167" s="6" t="s">
        <v>262</v>
      </c>
      <c r="D167" s="9" t="s">
        <v>104</v>
      </c>
      <c r="E167" s="9" t="s">
        <v>264</v>
      </c>
      <c r="F167" s="10">
        <v>9719.06</v>
      </c>
      <c r="G167" s="10">
        <v>177.3</v>
      </c>
      <c r="H167" s="10">
        <v>9896.36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5089.79</v>
      </c>
      <c r="Q167" s="10">
        <f t="shared" si="4"/>
        <v>5089.79</v>
      </c>
      <c r="R167" s="10">
        <v>4806.57</v>
      </c>
      <c r="S167" s="10">
        <v>13752801.95</v>
      </c>
      <c r="T167" s="11">
        <f t="shared" si="5"/>
        <v>0.514309301601801</v>
      </c>
      <c r="U167" s="10">
        <v>0</v>
      </c>
      <c r="V167" s="10">
        <v>4806.57</v>
      </c>
      <c r="W167" s="10">
        <v>0</v>
      </c>
      <c r="X167" s="10">
        <v>5089.79</v>
      </c>
    </row>
    <row r="168" spans="1:24" s="6" customFormat="1" ht="12">
      <c r="A168" s="8" t="s">
        <v>255</v>
      </c>
      <c r="B168" s="9" t="s">
        <v>259</v>
      </c>
      <c r="C168" s="6" t="s">
        <v>262</v>
      </c>
      <c r="D168" s="9" t="s">
        <v>23</v>
      </c>
      <c r="E168" s="9" t="s">
        <v>265</v>
      </c>
      <c r="F168" s="10">
        <v>7115.04</v>
      </c>
      <c r="G168" s="10">
        <v>-4667.07</v>
      </c>
      <c r="H168" s="10">
        <v>2447.97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1340.52</v>
      </c>
      <c r="Q168" s="10">
        <f t="shared" si="4"/>
        <v>1340.52</v>
      </c>
      <c r="R168" s="10">
        <v>1107.45</v>
      </c>
      <c r="S168" s="10">
        <v>13752801.95</v>
      </c>
      <c r="T168" s="11">
        <f t="shared" si="5"/>
        <v>0.5476047500582115</v>
      </c>
      <c r="U168" s="10">
        <v>0</v>
      </c>
      <c r="V168" s="10">
        <v>1107.45</v>
      </c>
      <c r="W168" s="10">
        <v>0</v>
      </c>
      <c r="X168" s="10">
        <v>1340.52</v>
      </c>
    </row>
    <row r="169" spans="1:24" s="6" customFormat="1" ht="12">
      <c r="A169" s="8" t="s">
        <v>255</v>
      </c>
      <c r="B169" s="9" t="s">
        <v>259</v>
      </c>
      <c r="C169" s="6" t="s">
        <v>262</v>
      </c>
      <c r="D169" s="9" t="s">
        <v>25</v>
      </c>
      <c r="E169" s="9" t="s">
        <v>266</v>
      </c>
      <c r="F169" s="10">
        <v>9665.52</v>
      </c>
      <c r="G169" s="10">
        <v>-4715.96</v>
      </c>
      <c r="H169" s="10">
        <v>4949.56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2486.43</v>
      </c>
      <c r="Q169" s="10">
        <f t="shared" si="4"/>
        <v>2486.43</v>
      </c>
      <c r="R169" s="10">
        <v>2463.13</v>
      </c>
      <c r="S169" s="10">
        <v>13752801.95</v>
      </c>
      <c r="T169" s="11">
        <f t="shared" si="5"/>
        <v>0.5023537445752753</v>
      </c>
      <c r="U169" s="10">
        <v>0</v>
      </c>
      <c r="V169" s="10">
        <v>2463.13</v>
      </c>
      <c r="W169" s="10">
        <v>0</v>
      </c>
      <c r="X169" s="10">
        <v>2486.43</v>
      </c>
    </row>
    <row r="170" spans="1:24" s="6" customFormat="1" ht="12">
      <c r="A170" s="8" t="s">
        <v>255</v>
      </c>
      <c r="B170" s="9" t="s">
        <v>259</v>
      </c>
      <c r="C170" s="6" t="s">
        <v>262</v>
      </c>
      <c r="D170" s="9" t="s">
        <v>27</v>
      </c>
      <c r="E170" s="9" t="s">
        <v>267</v>
      </c>
      <c r="F170" s="10">
        <v>25706.52</v>
      </c>
      <c r="G170" s="10">
        <v>-7841.91</v>
      </c>
      <c r="H170" s="10">
        <v>17864.61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9067.95</v>
      </c>
      <c r="Q170" s="10">
        <f t="shared" si="4"/>
        <v>9067.95</v>
      </c>
      <c r="R170" s="10">
        <v>8796.66</v>
      </c>
      <c r="S170" s="10">
        <v>13752801.95</v>
      </c>
      <c r="T170" s="11">
        <f t="shared" si="5"/>
        <v>0.5075929449341463</v>
      </c>
      <c r="U170" s="10">
        <v>0</v>
      </c>
      <c r="V170" s="10">
        <v>8796.66</v>
      </c>
      <c r="W170" s="10">
        <v>0</v>
      </c>
      <c r="X170" s="10">
        <v>9067.95</v>
      </c>
    </row>
    <row r="171" spans="1:24" s="6" customFormat="1" ht="12">
      <c r="A171" s="8" t="s">
        <v>255</v>
      </c>
      <c r="B171" s="9" t="s">
        <v>259</v>
      </c>
      <c r="C171" s="6" t="s">
        <v>262</v>
      </c>
      <c r="D171" s="9" t="s">
        <v>29</v>
      </c>
      <c r="E171" s="9" t="s">
        <v>268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153.29</v>
      </c>
      <c r="Q171" s="10">
        <f t="shared" si="4"/>
        <v>153.29</v>
      </c>
      <c r="R171" s="10">
        <v>-153.29</v>
      </c>
      <c r="S171" s="10">
        <v>13752801.95</v>
      </c>
      <c r="T171" s="11" t="str">
        <f t="shared" si="5"/>
        <v xml:space="preserve"> </v>
      </c>
      <c r="U171" s="10">
        <v>0</v>
      </c>
      <c r="V171" s="10">
        <v>-153.29</v>
      </c>
      <c r="W171" s="10">
        <v>0</v>
      </c>
      <c r="X171" s="10">
        <v>153.29</v>
      </c>
    </row>
    <row r="172" spans="1:24" s="6" customFormat="1" ht="12">
      <c r="A172" s="8" t="s">
        <v>255</v>
      </c>
      <c r="B172" s="9" t="s">
        <v>259</v>
      </c>
      <c r="C172" s="6" t="s">
        <v>262</v>
      </c>
      <c r="D172" s="9" t="s">
        <v>110</v>
      </c>
      <c r="E172" s="9" t="s">
        <v>269</v>
      </c>
      <c r="F172" s="10">
        <v>44281.02</v>
      </c>
      <c r="G172" s="10">
        <v>1527.98</v>
      </c>
      <c r="H172" s="10">
        <v>45809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16459.01</v>
      </c>
      <c r="Q172" s="10">
        <f t="shared" si="4"/>
        <v>16459.01</v>
      </c>
      <c r="R172" s="10">
        <v>29349.99</v>
      </c>
      <c r="S172" s="10">
        <v>13752801.95</v>
      </c>
      <c r="T172" s="11">
        <f t="shared" si="5"/>
        <v>0.35929642646641485</v>
      </c>
      <c r="U172" s="10">
        <v>0</v>
      </c>
      <c r="V172" s="10">
        <v>29349.99</v>
      </c>
      <c r="W172" s="10">
        <v>0</v>
      </c>
      <c r="X172" s="10">
        <v>16459.01</v>
      </c>
    </row>
    <row r="173" spans="1:24" s="6" customFormat="1" ht="12">
      <c r="A173" s="8" t="s">
        <v>255</v>
      </c>
      <c r="B173" s="9" t="s">
        <v>259</v>
      </c>
      <c r="C173" s="6" t="s">
        <v>262</v>
      </c>
      <c r="D173" s="9" t="s">
        <v>112</v>
      </c>
      <c r="E173" s="9" t="s">
        <v>270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90.79</v>
      </c>
      <c r="Q173" s="10">
        <f t="shared" si="4"/>
        <v>90.79</v>
      </c>
      <c r="R173" s="10">
        <v>-90.79</v>
      </c>
      <c r="S173" s="10">
        <v>13752801.95</v>
      </c>
      <c r="T173" s="11" t="str">
        <f t="shared" si="5"/>
        <v xml:space="preserve"> </v>
      </c>
      <c r="U173" s="10">
        <v>0</v>
      </c>
      <c r="V173" s="10">
        <v>-90.79</v>
      </c>
      <c r="W173" s="10">
        <v>0</v>
      </c>
      <c r="X173" s="10">
        <v>90.79</v>
      </c>
    </row>
    <row r="174" spans="1:24" s="6" customFormat="1" ht="12">
      <c r="A174" s="8" t="s">
        <v>255</v>
      </c>
      <c r="B174" s="9" t="s">
        <v>259</v>
      </c>
      <c r="C174" s="6" t="s">
        <v>262</v>
      </c>
      <c r="D174" s="9" t="s">
        <v>114</v>
      </c>
      <c r="E174" s="9" t="s">
        <v>271</v>
      </c>
      <c r="F174" s="10">
        <v>67839.24</v>
      </c>
      <c r="G174" s="10">
        <v>2032.27</v>
      </c>
      <c r="H174" s="10">
        <v>69871.51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23556.31</v>
      </c>
      <c r="Q174" s="10">
        <f t="shared" si="4"/>
        <v>23556.31</v>
      </c>
      <c r="R174" s="10">
        <v>46315.2</v>
      </c>
      <c r="S174" s="10">
        <v>13752801.95</v>
      </c>
      <c r="T174" s="11">
        <f t="shared" si="5"/>
        <v>0.33713755434797393</v>
      </c>
      <c r="U174" s="10">
        <v>0</v>
      </c>
      <c r="V174" s="10">
        <v>46315.2</v>
      </c>
      <c r="W174" s="10">
        <v>0</v>
      </c>
      <c r="X174" s="10">
        <v>23556.31</v>
      </c>
    </row>
    <row r="175" spans="1:24" s="6" customFormat="1" ht="12">
      <c r="A175" s="8" t="s">
        <v>255</v>
      </c>
      <c r="B175" s="9" t="s">
        <v>259</v>
      </c>
      <c r="C175" s="6" t="s">
        <v>262</v>
      </c>
      <c r="D175" s="9" t="s">
        <v>31</v>
      </c>
      <c r="E175" s="9" t="s">
        <v>272</v>
      </c>
      <c r="F175" s="10">
        <v>161965.82</v>
      </c>
      <c r="G175" s="10">
        <v>7676.13</v>
      </c>
      <c r="H175" s="10">
        <v>169641.95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82222.95</v>
      </c>
      <c r="Q175" s="10">
        <f t="shared" si="4"/>
        <v>82222.95</v>
      </c>
      <c r="R175" s="10">
        <v>87419</v>
      </c>
      <c r="S175" s="10">
        <v>13752801.95</v>
      </c>
      <c r="T175" s="11">
        <f t="shared" si="5"/>
        <v>0.48468524442214905</v>
      </c>
      <c r="U175" s="10">
        <v>0</v>
      </c>
      <c r="V175" s="10">
        <v>87419</v>
      </c>
      <c r="W175" s="10">
        <v>0</v>
      </c>
      <c r="X175" s="10">
        <v>82222.95</v>
      </c>
    </row>
    <row r="176" spans="1:24" s="6" customFormat="1" ht="12">
      <c r="A176" s="8" t="s">
        <v>255</v>
      </c>
      <c r="B176" s="9" t="s">
        <v>259</v>
      </c>
      <c r="C176" s="6" t="s">
        <v>262</v>
      </c>
      <c r="D176" s="9" t="s">
        <v>33</v>
      </c>
      <c r="E176" s="9" t="s">
        <v>273</v>
      </c>
      <c r="F176" s="10">
        <v>33718.56</v>
      </c>
      <c r="G176" s="10">
        <v>0</v>
      </c>
      <c r="H176" s="10">
        <v>33718.56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23833.72</v>
      </c>
      <c r="Q176" s="10">
        <f t="shared" si="4"/>
        <v>23833.72</v>
      </c>
      <c r="R176" s="10">
        <v>9884.84</v>
      </c>
      <c r="S176" s="10">
        <v>13752801.95</v>
      </c>
      <c r="T176" s="11">
        <f t="shared" si="5"/>
        <v>0.7068427595959021</v>
      </c>
      <c r="U176" s="10">
        <v>0</v>
      </c>
      <c r="V176" s="10">
        <v>9884.84</v>
      </c>
      <c r="W176" s="10">
        <v>0</v>
      </c>
      <c r="X176" s="10">
        <v>23833.72</v>
      </c>
    </row>
    <row r="177" spans="1:24" s="6" customFormat="1" ht="12">
      <c r="A177" s="8" t="s">
        <v>255</v>
      </c>
      <c r="B177" s="9" t="s">
        <v>259</v>
      </c>
      <c r="C177" s="6" t="s">
        <v>262</v>
      </c>
      <c r="D177" s="9" t="s">
        <v>35</v>
      </c>
      <c r="E177" s="9" t="s">
        <v>274</v>
      </c>
      <c r="F177" s="10">
        <v>9639.96</v>
      </c>
      <c r="G177" s="10">
        <v>232.98</v>
      </c>
      <c r="H177" s="10">
        <v>9872.94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6532.13</v>
      </c>
      <c r="Q177" s="10">
        <f t="shared" si="4"/>
        <v>6532.13</v>
      </c>
      <c r="R177" s="10">
        <v>3340.81</v>
      </c>
      <c r="S177" s="10">
        <v>13752801.95</v>
      </c>
      <c r="T177" s="11">
        <f t="shared" si="5"/>
        <v>0.6616195378478953</v>
      </c>
      <c r="U177" s="10">
        <v>0</v>
      </c>
      <c r="V177" s="10">
        <v>3340.81</v>
      </c>
      <c r="W177" s="10">
        <v>0</v>
      </c>
      <c r="X177" s="10">
        <v>6532.13</v>
      </c>
    </row>
    <row r="178" spans="1:24" s="6" customFormat="1" ht="12">
      <c r="A178" s="8" t="s">
        <v>255</v>
      </c>
      <c r="B178" s="9" t="s">
        <v>259</v>
      </c>
      <c r="C178" s="6" t="s">
        <v>262</v>
      </c>
      <c r="D178" s="9" t="s">
        <v>37</v>
      </c>
      <c r="E178" s="9" t="s">
        <v>275</v>
      </c>
      <c r="F178" s="10">
        <v>117294.92</v>
      </c>
      <c r="G178" s="10">
        <v>-7207.42</v>
      </c>
      <c r="H178" s="10">
        <v>110087.5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7956.27</v>
      </c>
      <c r="P178" s="10">
        <v>30382.43</v>
      </c>
      <c r="Q178" s="10">
        <f t="shared" si="4"/>
        <v>38338.7</v>
      </c>
      <c r="R178" s="10">
        <v>71748.8</v>
      </c>
      <c r="S178" s="10">
        <v>13752801.95</v>
      </c>
      <c r="T178" s="11">
        <f t="shared" si="5"/>
        <v>0.3482566140570001</v>
      </c>
      <c r="U178" s="10">
        <v>0</v>
      </c>
      <c r="V178" s="10">
        <v>71748.8</v>
      </c>
      <c r="W178" s="10">
        <v>0</v>
      </c>
      <c r="X178" s="10">
        <v>38338.7</v>
      </c>
    </row>
    <row r="179" spans="1:24" s="6" customFormat="1" ht="12">
      <c r="A179" s="8" t="s">
        <v>255</v>
      </c>
      <c r="B179" s="9" t="s">
        <v>259</v>
      </c>
      <c r="C179" s="6" t="s">
        <v>262</v>
      </c>
      <c r="D179" s="9" t="s">
        <v>39</v>
      </c>
      <c r="E179" s="9" t="s">
        <v>276</v>
      </c>
      <c r="F179" s="10">
        <v>9757.56</v>
      </c>
      <c r="G179" s="10">
        <v>-2938.08</v>
      </c>
      <c r="H179" s="10">
        <v>6819.48</v>
      </c>
      <c r="I179" s="10">
        <v>50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2672.76</v>
      </c>
      <c r="Q179" s="10">
        <f t="shared" si="4"/>
        <v>2722.76</v>
      </c>
      <c r="R179" s="10">
        <v>4096.72</v>
      </c>
      <c r="S179" s="10">
        <v>13752801.95</v>
      </c>
      <c r="T179" s="11">
        <f t="shared" si="5"/>
        <v>0.39193017649439554</v>
      </c>
      <c r="U179" s="10">
        <v>0</v>
      </c>
      <c r="V179" s="10">
        <v>4096.72</v>
      </c>
      <c r="W179" s="10">
        <v>0</v>
      </c>
      <c r="X179" s="10">
        <v>2722.76</v>
      </c>
    </row>
    <row r="180" spans="1:24" s="6" customFormat="1" ht="12">
      <c r="A180" s="8" t="s">
        <v>255</v>
      </c>
      <c r="B180" s="9" t="s">
        <v>259</v>
      </c>
      <c r="C180" s="6" t="s">
        <v>262</v>
      </c>
      <c r="D180" s="9" t="s">
        <v>45</v>
      </c>
      <c r="E180" s="9" t="s">
        <v>277</v>
      </c>
      <c r="F180" s="10">
        <v>600</v>
      </c>
      <c r="G180" s="10">
        <v>0</v>
      </c>
      <c r="H180" s="10">
        <v>600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f t="shared" si="4"/>
        <v>0</v>
      </c>
      <c r="R180" s="10">
        <v>600</v>
      </c>
      <c r="S180" s="10">
        <v>282306.09</v>
      </c>
      <c r="T180" s="11">
        <f t="shared" si="5"/>
        <v>0</v>
      </c>
      <c r="U180" s="10">
        <v>0</v>
      </c>
      <c r="V180" s="10">
        <v>600</v>
      </c>
      <c r="W180" s="10">
        <v>453.75</v>
      </c>
      <c r="X180" s="10">
        <v>453.75</v>
      </c>
    </row>
    <row r="181" spans="1:24" s="6" customFormat="1" ht="12">
      <c r="A181" s="8" t="s">
        <v>255</v>
      </c>
      <c r="B181" s="9" t="s">
        <v>259</v>
      </c>
      <c r="C181" s="6" t="s">
        <v>262</v>
      </c>
      <c r="D181" s="9" t="s">
        <v>61</v>
      </c>
      <c r="E181" s="9" t="s">
        <v>278</v>
      </c>
      <c r="F181" s="10">
        <v>200</v>
      </c>
      <c r="G181" s="10">
        <v>0</v>
      </c>
      <c r="H181" s="10">
        <v>200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f t="shared" si="4"/>
        <v>0</v>
      </c>
      <c r="R181" s="10">
        <v>200</v>
      </c>
      <c r="S181" s="10">
        <v>282306.09</v>
      </c>
      <c r="T181" s="11">
        <f t="shared" si="5"/>
        <v>0</v>
      </c>
      <c r="U181" s="10">
        <v>0</v>
      </c>
      <c r="V181" s="10">
        <v>200</v>
      </c>
      <c r="W181" s="10">
        <v>0</v>
      </c>
      <c r="X181" s="10">
        <v>0</v>
      </c>
    </row>
    <row r="182" spans="1:24" s="6" customFormat="1" ht="12">
      <c r="A182" s="8" t="s">
        <v>255</v>
      </c>
      <c r="B182" s="9" t="s">
        <v>259</v>
      </c>
      <c r="C182" s="6" t="s">
        <v>262</v>
      </c>
      <c r="D182" s="9" t="s">
        <v>125</v>
      </c>
      <c r="E182" s="9" t="s">
        <v>279</v>
      </c>
      <c r="F182" s="10">
        <v>200</v>
      </c>
      <c r="G182" s="10">
        <v>0</v>
      </c>
      <c r="H182" s="10">
        <v>200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f t="shared" si="4"/>
        <v>0</v>
      </c>
      <c r="R182" s="10">
        <v>200</v>
      </c>
      <c r="S182" s="10">
        <v>282306.09</v>
      </c>
      <c r="T182" s="11">
        <f t="shared" si="5"/>
        <v>0</v>
      </c>
      <c r="U182" s="10">
        <v>0</v>
      </c>
      <c r="V182" s="10">
        <v>200</v>
      </c>
      <c r="W182" s="10">
        <v>0</v>
      </c>
      <c r="X182" s="10">
        <v>0</v>
      </c>
    </row>
    <row r="183" spans="1:24" s="6" customFormat="1" ht="12">
      <c r="A183" s="8" t="s">
        <v>255</v>
      </c>
      <c r="B183" s="9" t="s">
        <v>259</v>
      </c>
      <c r="C183" s="6" t="s">
        <v>262</v>
      </c>
      <c r="D183" s="9" t="s">
        <v>170</v>
      </c>
      <c r="E183" s="9" t="s">
        <v>280</v>
      </c>
      <c r="F183" s="10">
        <v>200</v>
      </c>
      <c r="G183" s="10">
        <v>0</v>
      </c>
      <c r="H183" s="10">
        <v>200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f t="shared" si="4"/>
        <v>0</v>
      </c>
      <c r="R183" s="10">
        <v>200</v>
      </c>
      <c r="S183" s="10">
        <v>282306.09</v>
      </c>
      <c r="T183" s="11">
        <f t="shared" si="5"/>
        <v>0</v>
      </c>
      <c r="U183" s="10">
        <v>0</v>
      </c>
      <c r="V183" s="10">
        <v>200</v>
      </c>
      <c r="W183" s="10">
        <v>0</v>
      </c>
      <c r="X183" s="10">
        <v>0</v>
      </c>
    </row>
    <row r="184" spans="1:24" s="6" customFormat="1" ht="12">
      <c r="A184" s="8" t="s">
        <v>255</v>
      </c>
      <c r="B184" s="9" t="s">
        <v>259</v>
      </c>
      <c r="C184" s="6" t="s">
        <v>262</v>
      </c>
      <c r="D184" s="9" t="s">
        <v>65</v>
      </c>
      <c r="E184" s="9" t="s">
        <v>281</v>
      </c>
      <c r="F184" s="10">
        <v>700</v>
      </c>
      <c r="G184" s="10">
        <v>0</v>
      </c>
      <c r="H184" s="10">
        <v>700</v>
      </c>
      <c r="I184" s="10">
        <v>0</v>
      </c>
      <c r="J184" s="10">
        <v>0</v>
      </c>
      <c r="K184" s="10">
        <v>0</v>
      </c>
      <c r="L184" s="10">
        <v>0</v>
      </c>
      <c r="M184" s="10">
        <v>657</v>
      </c>
      <c r="N184" s="10">
        <v>0</v>
      </c>
      <c r="O184" s="10">
        <v>0</v>
      </c>
      <c r="P184" s="10">
        <v>0</v>
      </c>
      <c r="Q184" s="10">
        <f t="shared" si="4"/>
        <v>657</v>
      </c>
      <c r="R184" s="10">
        <v>43</v>
      </c>
      <c r="S184" s="10">
        <v>282306.09</v>
      </c>
      <c r="T184" s="11">
        <f t="shared" si="5"/>
        <v>0</v>
      </c>
      <c r="U184" s="10">
        <v>0</v>
      </c>
      <c r="V184" s="10">
        <v>43</v>
      </c>
      <c r="W184" s="10">
        <v>0</v>
      </c>
      <c r="X184" s="10">
        <v>657</v>
      </c>
    </row>
    <row r="185" spans="1:24" s="6" customFormat="1" ht="12">
      <c r="A185" s="8" t="s">
        <v>255</v>
      </c>
      <c r="B185" s="9" t="s">
        <v>259</v>
      </c>
      <c r="C185" s="6" t="s">
        <v>262</v>
      </c>
      <c r="D185" s="9" t="s">
        <v>71</v>
      </c>
      <c r="E185" s="9" t="s">
        <v>282</v>
      </c>
      <c r="F185" s="10">
        <v>100</v>
      </c>
      <c r="G185" s="10">
        <v>0</v>
      </c>
      <c r="H185" s="10">
        <v>100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96.8</v>
      </c>
      <c r="Q185" s="10">
        <f t="shared" si="4"/>
        <v>96.8</v>
      </c>
      <c r="R185" s="10">
        <v>3.2</v>
      </c>
      <c r="S185" s="10">
        <v>282306.09</v>
      </c>
      <c r="T185" s="11">
        <f t="shared" si="5"/>
        <v>0.968</v>
      </c>
      <c r="U185" s="10">
        <v>0</v>
      </c>
      <c r="V185" s="10">
        <v>3.2</v>
      </c>
      <c r="W185" s="10">
        <v>0</v>
      </c>
      <c r="X185" s="10">
        <v>96.8</v>
      </c>
    </row>
    <row r="186" spans="1:24" s="6" customFormat="1" ht="12">
      <c r="A186" s="8" t="s">
        <v>255</v>
      </c>
      <c r="B186" s="9" t="s">
        <v>259</v>
      </c>
      <c r="C186" s="6" t="s">
        <v>262</v>
      </c>
      <c r="D186" s="9" t="s">
        <v>73</v>
      </c>
      <c r="E186" s="9" t="s">
        <v>283</v>
      </c>
      <c r="F186" s="10">
        <v>100</v>
      </c>
      <c r="G186" s="10">
        <v>0</v>
      </c>
      <c r="H186" s="10">
        <v>100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f t="shared" si="4"/>
        <v>0</v>
      </c>
      <c r="R186" s="10">
        <v>100</v>
      </c>
      <c r="S186" s="10">
        <v>282306.09</v>
      </c>
      <c r="T186" s="11">
        <f t="shared" si="5"/>
        <v>0</v>
      </c>
      <c r="U186" s="10">
        <v>0</v>
      </c>
      <c r="V186" s="10">
        <v>100</v>
      </c>
      <c r="W186" s="10">
        <v>0</v>
      </c>
      <c r="X186" s="10">
        <v>0</v>
      </c>
    </row>
    <row r="187" spans="1:24" s="6" customFormat="1" ht="12">
      <c r="A187" s="8" t="s">
        <v>255</v>
      </c>
      <c r="B187" s="9" t="s">
        <v>259</v>
      </c>
      <c r="C187" s="6" t="s">
        <v>262</v>
      </c>
      <c r="D187" s="9" t="s">
        <v>87</v>
      </c>
      <c r="E187" s="9" t="s">
        <v>284</v>
      </c>
      <c r="F187" s="10">
        <v>20000</v>
      </c>
      <c r="G187" s="10">
        <v>0</v>
      </c>
      <c r="H187" s="10">
        <v>20000</v>
      </c>
      <c r="I187" s="10">
        <v>0</v>
      </c>
      <c r="J187" s="10">
        <v>0</v>
      </c>
      <c r="K187" s="10">
        <v>0</v>
      </c>
      <c r="L187" s="10">
        <v>0</v>
      </c>
      <c r="M187" s="10">
        <v>13558.05</v>
      </c>
      <c r="N187" s="10">
        <v>4519.35</v>
      </c>
      <c r="O187" s="10">
        <v>0</v>
      </c>
      <c r="P187" s="10">
        <v>0</v>
      </c>
      <c r="Q187" s="10">
        <f t="shared" si="4"/>
        <v>18077.4</v>
      </c>
      <c r="R187" s="10">
        <v>1922.6</v>
      </c>
      <c r="S187" s="10">
        <v>282306.09</v>
      </c>
      <c r="T187" s="11">
        <f t="shared" si="5"/>
        <v>0.22596750000000002</v>
      </c>
      <c r="U187" s="10">
        <v>0</v>
      </c>
      <c r="V187" s="10">
        <v>1922.6</v>
      </c>
      <c r="W187" s="10">
        <v>0</v>
      </c>
      <c r="X187" s="10">
        <v>18077.4</v>
      </c>
    </row>
    <row r="188" spans="1:24" s="6" customFormat="1" ht="12">
      <c r="A188" s="8" t="s">
        <v>255</v>
      </c>
      <c r="B188" s="9" t="s">
        <v>259</v>
      </c>
      <c r="C188" s="6" t="s">
        <v>262</v>
      </c>
      <c r="D188" s="9" t="s">
        <v>285</v>
      </c>
      <c r="E188" s="9" t="s">
        <v>286</v>
      </c>
      <c r="F188" s="10">
        <v>250</v>
      </c>
      <c r="G188" s="10">
        <v>0</v>
      </c>
      <c r="H188" s="10">
        <v>250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37.4</v>
      </c>
      <c r="Q188" s="10">
        <f t="shared" si="4"/>
        <v>37.4</v>
      </c>
      <c r="R188" s="10">
        <v>212.6</v>
      </c>
      <c r="S188" s="10">
        <v>282306.09</v>
      </c>
      <c r="T188" s="11">
        <f t="shared" si="5"/>
        <v>0.14959999999999998</v>
      </c>
      <c r="U188" s="10">
        <v>0</v>
      </c>
      <c r="V188" s="10">
        <v>212.6</v>
      </c>
      <c r="W188" s="10">
        <v>0</v>
      </c>
      <c r="X188" s="10">
        <v>37.4</v>
      </c>
    </row>
    <row r="189" spans="1:24" s="6" customFormat="1" ht="12">
      <c r="A189" s="8" t="s">
        <v>255</v>
      </c>
      <c r="B189" s="9" t="s">
        <v>259</v>
      </c>
      <c r="C189" s="6" t="s">
        <v>262</v>
      </c>
      <c r="D189" s="9" t="s">
        <v>91</v>
      </c>
      <c r="E189" s="9" t="s">
        <v>287</v>
      </c>
      <c r="F189" s="10">
        <v>119.02</v>
      </c>
      <c r="G189" s="10">
        <v>0</v>
      </c>
      <c r="H189" s="10">
        <v>119.02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f t="shared" si="4"/>
        <v>0</v>
      </c>
      <c r="R189" s="10">
        <v>119.02</v>
      </c>
      <c r="S189" s="10">
        <v>282306.09</v>
      </c>
      <c r="T189" s="11">
        <f t="shared" si="5"/>
        <v>0</v>
      </c>
      <c r="U189" s="10">
        <v>0</v>
      </c>
      <c r="V189" s="10">
        <v>119.02</v>
      </c>
      <c r="W189" s="10">
        <v>18.7</v>
      </c>
      <c r="X189" s="10">
        <v>18.7</v>
      </c>
    </row>
    <row r="190" spans="1:24" s="6" customFormat="1" ht="12">
      <c r="A190" s="8" t="s">
        <v>255</v>
      </c>
      <c r="B190" s="9" t="s">
        <v>259</v>
      </c>
      <c r="C190" s="6" t="s">
        <v>262</v>
      </c>
      <c r="D190" s="9" t="s">
        <v>177</v>
      </c>
      <c r="E190" s="9" t="s">
        <v>288</v>
      </c>
      <c r="F190" s="10">
        <v>400</v>
      </c>
      <c r="G190" s="10">
        <v>0</v>
      </c>
      <c r="H190" s="10">
        <v>400</v>
      </c>
      <c r="I190" s="10">
        <v>24.5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153.3</v>
      </c>
      <c r="Q190" s="10">
        <f t="shared" si="4"/>
        <v>177.8</v>
      </c>
      <c r="R190" s="10">
        <v>222.2</v>
      </c>
      <c r="S190" s="10">
        <v>282306.09</v>
      </c>
      <c r="T190" s="11">
        <f t="shared" si="5"/>
        <v>0.38325000000000004</v>
      </c>
      <c r="U190" s="10">
        <v>0</v>
      </c>
      <c r="V190" s="10">
        <v>222.2</v>
      </c>
      <c r="W190" s="10">
        <v>66.02</v>
      </c>
      <c r="X190" s="10">
        <v>243.82</v>
      </c>
    </row>
    <row r="191" spans="1:24" s="6" customFormat="1" ht="12">
      <c r="A191" s="8" t="s">
        <v>255</v>
      </c>
      <c r="B191" s="9" t="s">
        <v>259</v>
      </c>
      <c r="C191" s="6" t="s">
        <v>262</v>
      </c>
      <c r="D191" s="9" t="s">
        <v>93</v>
      </c>
      <c r="E191" s="9" t="s">
        <v>289</v>
      </c>
      <c r="F191" s="10">
        <v>150</v>
      </c>
      <c r="G191" s="10">
        <v>0</v>
      </c>
      <c r="H191" s="10">
        <v>150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f t="shared" si="4"/>
        <v>0</v>
      </c>
      <c r="R191" s="10">
        <v>150</v>
      </c>
      <c r="S191" s="10">
        <v>282306.09</v>
      </c>
      <c r="T191" s="11">
        <f t="shared" si="5"/>
        <v>0</v>
      </c>
      <c r="U191" s="10">
        <v>33.44</v>
      </c>
      <c r="V191" s="10">
        <v>116.56</v>
      </c>
      <c r="W191" s="10">
        <v>97.69</v>
      </c>
      <c r="X191" s="10">
        <v>97.69</v>
      </c>
    </row>
    <row r="192" spans="1:24" s="6" customFormat="1" ht="12">
      <c r="A192" s="8" t="s">
        <v>255</v>
      </c>
      <c r="B192" s="9" t="s">
        <v>259</v>
      </c>
      <c r="C192" s="6" t="s">
        <v>262</v>
      </c>
      <c r="D192" s="9" t="s">
        <v>97</v>
      </c>
      <c r="E192" s="9" t="s">
        <v>290</v>
      </c>
      <c r="F192" s="10">
        <v>20000</v>
      </c>
      <c r="G192" s="10">
        <v>0</v>
      </c>
      <c r="H192" s="10">
        <v>20000</v>
      </c>
      <c r="I192" s="10">
        <v>0</v>
      </c>
      <c r="J192" s="10">
        <v>0</v>
      </c>
      <c r="K192" s="10">
        <v>0</v>
      </c>
      <c r="L192" s="10">
        <v>0</v>
      </c>
      <c r="M192" s="10">
        <v>16907.63</v>
      </c>
      <c r="N192" s="10">
        <v>0</v>
      </c>
      <c r="O192" s="10">
        <v>0</v>
      </c>
      <c r="P192" s="10">
        <v>0</v>
      </c>
      <c r="Q192" s="10">
        <f t="shared" si="4"/>
        <v>16907.63</v>
      </c>
      <c r="R192" s="10">
        <v>3092.37</v>
      </c>
      <c r="S192" s="10">
        <v>131092.37</v>
      </c>
      <c r="T192" s="11">
        <f t="shared" si="5"/>
        <v>0</v>
      </c>
      <c r="U192" s="10">
        <v>0</v>
      </c>
      <c r="V192" s="10">
        <v>3092.37</v>
      </c>
      <c r="W192" s="10">
        <v>0</v>
      </c>
      <c r="X192" s="10">
        <v>16907.63</v>
      </c>
    </row>
    <row r="193" spans="1:24" s="6" customFormat="1" ht="12">
      <c r="A193" s="8" t="s">
        <v>255</v>
      </c>
      <c r="B193" s="9" t="s">
        <v>259</v>
      </c>
      <c r="C193" s="6" t="s">
        <v>291</v>
      </c>
      <c r="D193" s="9" t="s">
        <v>292</v>
      </c>
      <c r="E193" s="9" t="s">
        <v>293</v>
      </c>
      <c r="F193" s="10">
        <v>170580</v>
      </c>
      <c r="G193" s="10">
        <v>0</v>
      </c>
      <c r="H193" s="10">
        <v>170580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69144.12</v>
      </c>
      <c r="Q193" s="10">
        <f t="shared" si="4"/>
        <v>69144.12</v>
      </c>
      <c r="R193" s="10">
        <v>101435.88</v>
      </c>
      <c r="S193" s="10">
        <v>101435.88</v>
      </c>
      <c r="T193" s="11">
        <f t="shared" si="5"/>
        <v>0.40534716848399577</v>
      </c>
      <c r="U193" s="10">
        <v>0</v>
      </c>
      <c r="V193" s="10">
        <v>101435.88</v>
      </c>
      <c r="W193" s="10">
        <v>0</v>
      </c>
      <c r="X193" s="10">
        <v>69144.12</v>
      </c>
    </row>
    <row r="194" spans="1:24" s="6" customFormat="1" ht="12">
      <c r="A194" s="8" t="s">
        <v>255</v>
      </c>
      <c r="B194" s="9" t="s">
        <v>296</v>
      </c>
      <c r="C194" s="6" t="s">
        <v>294</v>
      </c>
      <c r="D194" s="9" t="s">
        <v>147</v>
      </c>
      <c r="E194" s="9" t="s">
        <v>295</v>
      </c>
      <c r="F194" s="10">
        <v>17539.74</v>
      </c>
      <c r="G194" s="10">
        <v>990.04</v>
      </c>
      <c r="H194" s="10">
        <v>18529.78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9724.28</v>
      </c>
      <c r="Q194" s="10">
        <f t="shared" si="4"/>
        <v>9724.28</v>
      </c>
      <c r="R194" s="10">
        <v>8805.5</v>
      </c>
      <c r="S194" s="10">
        <v>13752801.95</v>
      </c>
      <c r="T194" s="11">
        <f t="shared" si="5"/>
        <v>0.5247919834989947</v>
      </c>
      <c r="U194" s="10">
        <v>0</v>
      </c>
      <c r="V194" s="10">
        <v>8805.5</v>
      </c>
      <c r="W194" s="10">
        <v>0</v>
      </c>
      <c r="X194" s="10">
        <v>9724.28</v>
      </c>
    </row>
    <row r="195" spans="1:24" s="6" customFormat="1" ht="12">
      <c r="A195" s="8" t="s">
        <v>255</v>
      </c>
      <c r="B195" s="9" t="s">
        <v>296</v>
      </c>
      <c r="C195" s="6" t="s">
        <v>294</v>
      </c>
      <c r="D195" s="9" t="s">
        <v>104</v>
      </c>
      <c r="E195" s="9" t="s">
        <v>297</v>
      </c>
      <c r="F195" s="10">
        <v>9540.86</v>
      </c>
      <c r="G195" s="10">
        <v>549.49</v>
      </c>
      <c r="H195" s="10">
        <v>10090.35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5313.67</v>
      </c>
      <c r="Q195" s="10">
        <f t="shared" si="4"/>
        <v>5313.67</v>
      </c>
      <c r="R195" s="10">
        <v>4776.68</v>
      </c>
      <c r="S195" s="10">
        <v>13752801.95</v>
      </c>
      <c r="T195" s="11">
        <f t="shared" si="5"/>
        <v>0.5266090868998597</v>
      </c>
      <c r="U195" s="10">
        <v>0</v>
      </c>
      <c r="V195" s="10">
        <v>4776.68</v>
      </c>
      <c r="W195" s="10">
        <v>0</v>
      </c>
      <c r="X195" s="10">
        <v>5313.67</v>
      </c>
    </row>
    <row r="196" spans="1:24" s="6" customFormat="1" ht="12">
      <c r="A196" s="8" t="s">
        <v>255</v>
      </c>
      <c r="B196" s="9" t="s">
        <v>296</v>
      </c>
      <c r="C196" s="6" t="s">
        <v>294</v>
      </c>
      <c r="D196" s="9" t="s">
        <v>23</v>
      </c>
      <c r="E196" s="9" t="s">
        <v>298</v>
      </c>
      <c r="F196" s="10">
        <v>7717.8</v>
      </c>
      <c r="G196" s="10">
        <v>191.88</v>
      </c>
      <c r="H196" s="10">
        <v>7909.68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4084.74</v>
      </c>
      <c r="Q196" s="10">
        <f aca="true" t="shared" si="6" ref="Q196:Q259">SUM(I196:P196)</f>
        <v>4084.74</v>
      </c>
      <c r="R196" s="10">
        <v>3824.94</v>
      </c>
      <c r="S196" s="10">
        <v>13752801.95</v>
      </c>
      <c r="T196" s="11">
        <f t="shared" si="5"/>
        <v>0.5164229147070425</v>
      </c>
      <c r="U196" s="10">
        <v>0</v>
      </c>
      <c r="V196" s="10">
        <v>3824.94</v>
      </c>
      <c r="W196" s="10">
        <v>0</v>
      </c>
      <c r="X196" s="10">
        <v>4084.74</v>
      </c>
    </row>
    <row r="197" spans="1:24" s="6" customFormat="1" ht="12">
      <c r="A197" s="8" t="s">
        <v>255</v>
      </c>
      <c r="B197" s="9" t="s">
        <v>296</v>
      </c>
      <c r="C197" s="6" t="s">
        <v>294</v>
      </c>
      <c r="D197" s="9" t="s">
        <v>25</v>
      </c>
      <c r="E197" s="9" t="s">
        <v>299</v>
      </c>
      <c r="F197" s="10">
        <v>15867.12</v>
      </c>
      <c r="G197" s="10">
        <v>383.49</v>
      </c>
      <c r="H197" s="10">
        <v>16250.61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8163.42</v>
      </c>
      <c r="Q197" s="10">
        <f t="shared" si="6"/>
        <v>8163.42</v>
      </c>
      <c r="R197" s="10">
        <v>8087.19</v>
      </c>
      <c r="S197" s="10">
        <v>13752801.95</v>
      </c>
      <c r="T197" s="11">
        <f t="shared" si="5"/>
        <v>0.5023454504169382</v>
      </c>
      <c r="U197" s="10">
        <v>0</v>
      </c>
      <c r="V197" s="10">
        <v>8087.19</v>
      </c>
      <c r="W197" s="10">
        <v>0</v>
      </c>
      <c r="X197" s="10">
        <v>8163.42</v>
      </c>
    </row>
    <row r="198" spans="1:24" s="6" customFormat="1" ht="12">
      <c r="A198" s="8" t="s">
        <v>255</v>
      </c>
      <c r="B198" s="9" t="s">
        <v>296</v>
      </c>
      <c r="C198" s="6" t="s">
        <v>294</v>
      </c>
      <c r="D198" s="9" t="s">
        <v>27</v>
      </c>
      <c r="E198" s="9" t="s">
        <v>300</v>
      </c>
      <c r="F198" s="10">
        <v>35882</v>
      </c>
      <c r="G198" s="10">
        <v>2733.67</v>
      </c>
      <c r="H198" s="10">
        <v>38615.67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19995.15</v>
      </c>
      <c r="Q198" s="10">
        <f t="shared" si="6"/>
        <v>19995.15</v>
      </c>
      <c r="R198" s="10">
        <v>18620.52</v>
      </c>
      <c r="S198" s="10">
        <v>13752801.95</v>
      </c>
      <c r="T198" s="11">
        <f aca="true" t="shared" si="7" ref="T198:T261">IF(H198&gt;0,(N198+O198+P198)/H198," ")</f>
        <v>0.5177988624825104</v>
      </c>
      <c r="U198" s="10">
        <v>0</v>
      </c>
      <c r="V198" s="10">
        <v>18620.52</v>
      </c>
      <c r="W198" s="10">
        <v>0</v>
      </c>
      <c r="X198" s="10">
        <v>19995.15</v>
      </c>
    </row>
    <row r="199" spans="1:24" s="6" customFormat="1" ht="12">
      <c r="A199" s="8" t="s">
        <v>255</v>
      </c>
      <c r="B199" s="9" t="s">
        <v>259</v>
      </c>
      <c r="C199" s="6" t="s">
        <v>294</v>
      </c>
      <c r="D199" s="9" t="s">
        <v>29</v>
      </c>
      <c r="E199" s="9" t="s">
        <v>301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734.86</v>
      </c>
      <c r="Q199" s="10">
        <f t="shared" si="6"/>
        <v>734.86</v>
      </c>
      <c r="R199" s="10">
        <v>-734.86</v>
      </c>
      <c r="S199" s="10">
        <v>13752801.95</v>
      </c>
      <c r="T199" s="11" t="str">
        <f t="shared" si="7"/>
        <v xml:space="preserve"> </v>
      </c>
      <c r="U199" s="10">
        <v>0</v>
      </c>
      <c r="V199" s="10">
        <v>-734.86</v>
      </c>
      <c r="W199" s="10">
        <v>0</v>
      </c>
      <c r="X199" s="10">
        <v>734.86</v>
      </c>
    </row>
    <row r="200" spans="1:24" s="6" customFormat="1" ht="12">
      <c r="A200" s="8" t="s">
        <v>255</v>
      </c>
      <c r="B200" s="9" t="s">
        <v>296</v>
      </c>
      <c r="C200" s="6" t="s">
        <v>294</v>
      </c>
      <c r="D200" s="9" t="s">
        <v>110</v>
      </c>
      <c r="E200" s="9" t="s">
        <v>302</v>
      </c>
      <c r="F200" s="10">
        <v>68328.12</v>
      </c>
      <c r="G200" s="10">
        <v>3167.38</v>
      </c>
      <c r="H200" s="10">
        <v>71495.5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36922.53</v>
      </c>
      <c r="Q200" s="10">
        <f t="shared" si="6"/>
        <v>36922.53</v>
      </c>
      <c r="R200" s="10">
        <v>34572.97</v>
      </c>
      <c r="S200" s="10">
        <v>13752801.95</v>
      </c>
      <c r="T200" s="11">
        <f t="shared" si="7"/>
        <v>0.5164315236623284</v>
      </c>
      <c r="U200" s="10">
        <v>0</v>
      </c>
      <c r="V200" s="10">
        <v>34572.97</v>
      </c>
      <c r="W200" s="10">
        <v>0</v>
      </c>
      <c r="X200" s="10">
        <v>36922.53</v>
      </c>
    </row>
    <row r="201" spans="1:24" s="6" customFormat="1" ht="12">
      <c r="A201" s="8" t="s">
        <v>255</v>
      </c>
      <c r="B201" s="9" t="s">
        <v>296</v>
      </c>
      <c r="C201" s="6" t="s">
        <v>294</v>
      </c>
      <c r="D201" s="9" t="s">
        <v>114</v>
      </c>
      <c r="E201" s="9" t="s">
        <v>303</v>
      </c>
      <c r="F201" s="10">
        <v>73576.38</v>
      </c>
      <c r="G201" s="10">
        <v>3931.97</v>
      </c>
      <c r="H201" s="10">
        <v>77508.35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38351.2</v>
      </c>
      <c r="Q201" s="10">
        <f t="shared" si="6"/>
        <v>38351.2</v>
      </c>
      <c r="R201" s="10">
        <v>39157.15</v>
      </c>
      <c r="S201" s="10">
        <v>13752801.95</v>
      </c>
      <c r="T201" s="11">
        <f t="shared" si="7"/>
        <v>0.4948008827436011</v>
      </c>
      <c r="U201" s="10">
        <v>0</v>
      </c>
      <c r="V201" s="10">
        <v>39157.15</v>
      </c>
      <c r="W201" s="10">
        <v>0</v>
      </c>
      <c r="X201" s="10">
        <v>38351.2</v>
      </c>
    </row>
    <row r="202" spans="1:24" s="6" customFormat="1" ht="12">
      <c r="A202" s="8" t="s">
        <v>255</v>
      </c>
      <c r="B202" s="9" t="s">
        <v>296</v>
      </c>
      <c r="C202" s="6" t="s">
        <v>294</v>
      </c>
      <c r="D202" s="9" t="s">
        <v>31</v>
      </c>
      <c r="E202" s="9" t="s">
        <v>304</v>
      </c>
      <c r="F202" s="10">
        <v>139789.66</v>
      </c>
      <c r="G202" s="10">
        <v>5394.3</v>
      </c>
      <c r="H202" s="10">
        <v>145183.96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58129.1</v>
      </c>
      <c r="Q202" s="10">
        <f t="shared" si="6"/>
        <v>58129.1</v>
      </c>
      <c r="R202" s="10">
        <v>87054.86</v>
      </c>
      <c r="S202" s="10">
        <v>13752801.95</v>
      </c>
      <c r="T202" s="11">
        <f t="shared" si="7"/>
        <v>0.4003823838390963</v>
      </c>
      <c r="U202" s="10">
        <v>0</v>
      </c>
      <c r="V202" s="10">
        <v>87054.86</v>
      </c>
      <c r="W202" s="10">
        <v>0</v>
      </c>
      <c r="X202" s="10">
        <v>58129.1</v>
      </c>
    </row>
    <row r="203" spans="1:24" s="6" customFormat="1" ht="12">
      <c r="A203" s="8" t="s">
        <v>255</v>
      </c>
      <c r="B203" s="9" t="s">
        <v>296</v>
      </c>
      <c r="C203" s="6" t="s">
        <v>294</v>
      </c>
      <c r="D203" s="9" t="s">
        <v>33</v>
      </c>
      <c r="E203" s="9" t="s">
        <v>305</v>
      </c>
      <c r="F203" s="10">
        <v>33204.24</v>
      </c>
      <c r="G203" s="10">
        <v>0</v>
      </c>
      <c r="H203" s="10">
        <v>33204.24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11293.4</v>
      </c>
      <c r="Q203" s="10">
        <f t="shared" si="6"/>
        <v>11293.4</v>
      </c>
      <c r="R203" s="10">
        <v>21910.84</v>
      </c>
      <c r="S203" s="10">
        <v>13752801.95</v>
      </c>
      <c r="T203" s="11">
        <f t="shared" si="7"/>
        <v>0.3401192136907817</v>
      </c>
      <c r="U203" s="10">
        <v>0</v>
      </c>
      <c r="V203" s="10">
        <v>21910.84</v>
      </c>
      <c r="W203" s="10">
        <v>0</v>
      </c>
      <c r="X203" s="10">
        <v>11293.4</v>
      </c>
    </row>
    <row r="204" spans="1:24" s="6" customFormat="1" ht="12">
      <c r="A204" s="8" t="s">
        <v>255</v>
      </c>
      <c r="B204" s="9" t="s">
        <v>296</v>
      </c>
      <c r="C204" s="6" t="s">
        <v>294</v>
      </c>
      <c r="D204" s="9" t="s">
        <v>35</v>
      </c>
      <c r="E204" s="9" t="s">
        <v>306</v>
      </c>
      <c r="F204" s="10">
        <v>1560</v>
      </c>
      <c r="G204" s="10">
        <v>785.23</v>
      </c>
      <c r="H204" s="10">
        <v>2345.23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16901.3</v>
      </c>
      <c r="Q204" s="10">
        <f t="shared" si="6"/>
        <v>16901.3</v>
      </c>
      <c r="R204" s="10">
        <v>-14556.07</v>
      </c>
      <c r="S204" s="10">
        <v>13752801.95</v>
      </c>
      <c r="T204" s="11">
        <f t="shared" si="7"/>
        <v>7.206670561096352</v>
      </c>
      <c r="U204" s="10">
        <v>0</v>
      </c>
      <c r="V204" s="10">
        <v>-14556.07</v>
      </c>
      <c r="W204" s="10">
        <v>0</v>
      </c>
      <c r="X204" s="10">
        <v>16901.3</v>
      </c>
    </row>
    <row r="205" spans="1:24" s="6" customFormat="1" ht="12">
      <c r="A205" s="8" t="s">
        <v>255</v>
      </c>
      <c r="B205" s="9" t="s">
        <v>296</v>
      </c>
      <c r="C205" s="6" t="s">
        <v>294</v>
      </c>
      <c r="D205" s="9" t="s">
        <v>37</v>
      </c>
      <c r="E205" s="9" t="s">
        <v>307</v>
      </c>
      <c r="F205" s="10">
        <v>126293.14</v>
      </c>
      <c r="G205" s="10">
        <v>3574.75</v>
      </c>
      <c r="H205" s="10">
        <v>129867.89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7563.9</v>
      </c>
      <c r="P205" s="10">
        <v>37260.33</v>
      </c>
      <c r="Q205" s="10">
        <f t="shared" si="6"/>
        <v>44824.23</v>
      </c>
      <c r="R205" s="10">
        <v>85043.66</v>
      </c>
      <c r="S205" s="10">
        <v>13752801.95</v>
      </c>
      <c r="T205" s="11">
        <f t="shared" si="7"/>
        <v>0.3451525238455788</v>
      </c>
      <c r="U205" s="10">
        <v>0</v>
      </c>
      <c r="V205" s="10">
        <v>85043.66</v>
      </c>
      <c r="W205" s="10">
        <v>0</v>
      </c>
      <c r="X205" s="10">
        <v>44824.23</v>
      </c>
    </row>
    <row r="206" spans="1:24" s="6" customFormat="1" ht="12">
      <c r="A206" s="8" t="s">
        <v>255</v>
      </c>
      <c r="B206" s="9" t="s">
        <v>296</v>
      </c>
      <c r="C206" s="6" t="s">
        <v>294</v>
      </c>
      <c r="D206" s="9" t="s">
        <v>39</v>
      </c>
      <c r="E206" s="9" t="s">
        <v>308</v>
      </c>
      <c r="F206" s="10">
        <v>17971.2</v>
      </c>
      <c r="G206" s="10">
        <v>0</v>
      </c>
      <c r="H206" s="10">
        <v>17971.2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8566.79</v>
      </c>
      <c r="Q206" s="10">
        <f t="shared" si="6"/>
        <v>8566.79</v>
      </c>
      <c r="R206" s="10">
        <v>9404.41</v>
      </c>
      <c r="S206" s="10">
        <v>13752801.95</v>
      </c>
      <c r="T206" s="11">
        <f t="shared" si="7"/>
        <v>0.47669549056267807</v>
      </c>
      <c r="U206" s="10">
        <v>0</v>
      </c>
      <c r="V206" s="10">
        <v>9404.41</v>
      </c>
      <c r="W206" s="10">
        <v>0</v>
      </c>
      <c r="X206" s="10">
        <v>8566.79</v>
      </c>
    </row>
    <row r="207" spans="1:24" s="6" customFormat="1" ht="12">
      <c r="A207" s="8" t="s">
        <v>255</v>
      </c>
      <c r="B207" s="9" t="s">
        <v>296</v>
      </c>
      <c r="C207" s="6" t="s">
        <v>294</v>
      </c>
      <c r="D207" s="9" t="s">
        <v>45</v>
      </c>
      <c r="E207" s="9" t="s">
        <v>121</v>
      </c>
      <c r="F207" s="10">
        <v>1300</v>
      </c>
      <c r="G207" s="10">
        <v>0</v>
      </c>
      <c r="H207" s="10">
        <v>1300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f t="shared" si="6"/>
        <v>0</v>
      </c>
      <c r="R207" s="10">
        <v>1300</v>
      </c>
      <c r="S207" s="10">
        <v>282306.09</v>
      </c>
      <c r="T207" s="11">
        <f t="shared" si="7"/>
        <v>0</v>
      </c>
      <c r="U207" s="10">
        <v>0</v>
      </c>
      <c r="V207" s="10">
        <v>1300</v>
      </c>
      <c r="W207" s="10">
        <v>0</v>
      </c>
      <c r="X207" s="10">
        <v>0</v>
      </c>
    </row>
    <row r="208" spans="1:24" s="6" customFormat="1" ht="12">
      <c r="A208" s="8" t="s">
        <v>255</v>
      </c>
      <c r="B208" s="9" t="s">
        <v>296</v>
      </c>
      <c r="C208" s="6" t="s">
        <v>294</v>
      </c>
      <c r="D208" s="9" t="s">
        <v>170</v>
      </c>
      <c r="E208" s="9" t="s">
        <v>309</v>
      </c>
      <c r="F208" s="10">
        <v>350</v>
      </c>
      <c r="G208" s="10">
        <v>0</v>
      </c>
      <c r="H208" s="10">
        <v>350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f t="shared" si="6"/>
        <v>0</v>
      </c>
      <c r="R208" s="10">
        <v>350</v>
      </c>
      <c r="S208" s="10">
        <v>282306.09</v>
      </c>
      <c r="T208" s="11">
        <f t="shared" si="7"/>
        <v>0</v>
      </c>
      <c r="U208" s="10">
        <v>0</v>
      </c>
      <c r="V208" s="10">
        <v>350</v>
      </c>
      <c r="W208" s="10">
        <v>0</v>
      </c>
      <c r="X208" s="10">
        <v>0</v>
      </c>
    </row>
    <row r="209" spans="1:24" s="6" customFormat="1" ht="12">
      <c r="A209" s="8" t="s">
        <v>255</v>
      </c>
      <c r="B209" s="9" t="s">
        <v>296</v>
      </c>
      <c r="C209" s="6" t="s">
        <v>294</v>
      </c>
      <c r="D209" s="9" t="s">
        <v>63</v>
      </c>
      <c r="E209" s="9" t="s">
        <v>310</v>
      </c>
      <c r="F209" s="10">
        <v>1035</v>
      </c>
      <c r="G209" s="10">
        <v>0</v>
      </c>
      <c r="H209" s="10">
        <v>1035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f t="shared" si="6"/>
        <v>0</v>
      </c>
      <c r="R209" s="10">
        <v>1035</v>
      </c>
      <c r="S209" s="10">
        <v>282306.09</v>
      </c>
      <c r="T209" s="11">
        <f t="shared" si="7"/>
        <v>0</v>
      </c>
      <c r="U209" s="10">
        <v>0</v>
      </c>
      <c r="V209" s="10">
        <v>1035</v>
      </c>
      <c r="W209" s="10">
        <v>0</v>
      </c>
      <c r="X209" s="10">
        <v>0</v>
      </c>
    </row>
    <row r="210" spans="1:24" s="6" customFormat="1" ht="12">
      <c r="A210" s="8" t="s">
        <v>255</v>
      </c>
      <c r="B210" s="9" t="s">
        <v>296</v>
      </c>
      <c r="C210" s="6" t="s">
        <v>294</v>
      </c>
      <c r="D210" s="9" t="s">
        <v>65</v>
      </c>
      <c r="E210" s="9" t="s">
        <v>311</v>
      </c>
      <c r="F210" s="10">
        <v>1450</v>
      </c>
      <c r="G210" s="10">
        <v>0</v>
      </c>
      <c r="H210" s="10">
        <v>1450</v>
      </c>
      <c r="I210" s="10">
        <v>0</v>
      </c>
      <c r="J210" s="10">
        <v>0</v>
      </c>
      <c r="K210" s="10">
        <v>0</v>
      </c>
      <c r="L210" s="10">
        <v>0</v>
      </c>
      <c r="M210" s="10">
        <v>1449.96</v>
      </c>
      <c r="N210" s="10">
        <v>0</v>
      </c>
      <c r="O210" s="10">
        <v>0</v>
      </c>
      <c r="P210" s="10">
        <v>0</v>
      </c>
      <c r="Q210" s="10">
        <f t="shared" si="6"/>
        <v>1449.96</v>
      </c>
      <c r="R210" s="10">
        <v>0.04</v>
      </c>
      <c r="S210" s="10">
        <v>282306.09</v>
      </c>
      <c r="T210" s="11">
        <f t="shared" si="7"/>
        <v>0</v>
      </c>
      <c r="U210" s="10">
        <v>0</v>
      </c>
      <c r="V210" s="10">
        <v>0.04</v>
      </c>
      <c r="W210" s="10">
        <v>0</v>
      </c>
      <c r="X210" s="10">
        <v>1449.96</v>
      </c>
    </row>
    <row r="211" spans="1:24" s="6" customFormat="1" ht="12">
      <c r="A211" s="8" t="s">
        <v>255</v>
      </c>
      <c r="B211" s="9" t="s">
        <v>296</v>
      </c>
      <c r="C211" s="6" t="s">
        <v>294</v>
      </c>
      <c r="D211" s="9" t="s">
        <v>71</v>
      </c>
      <c r="E211" s="9" t="s">
        <v>312</v>
      </c>
      <c r="F211" s="10">
        <v>190</v>
      </c>
      <c r="G211" s="10">
        <v>0</v>
      </c>
      <c r="H211" s="10">
        <v>190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f t="shared" si="6"/>
        <v>0</v>
      </c>
      <c r="R211" s="10">
        <v>190</v>
      </c>
      <c r="S211" s="10">
        <v>282306.09</v>
      </c>
      <c r="T211" s="11">
        <f t="shared" si="7"/>
        <v>0</v>
      </c>
      <c r="U211" s="10">
        <v>0</v>
      </c>
      <c r="V211" s="10">
        <v>190</v>
      </c>
      <c r="W211" s="10">
        <v>0</v>
      </c>
      <c r="X211" s="10">
        <v>0</v>
      </c>
    </row>
    <row r="212" spans="1:24" s="6" customFormat="1" ht="12">
      <c r="A212" s="8" t="s">
        <v>255</v>
      </c>
      <c r="B212" s="9" t="s">
        <v>296</v>
      </c>
      <c r="C212" s="6" t="s">
        <v>294</v>
      </c>
      <c r="D212" s="9" t="s">
        <v>73</v>
      </c>
      <c r="E212" s="9" t="s">
        <v>313</v>
      </c>
      <c r="F212" s="10">
        <v>385</v>
      </c>
      <c r="G212" s="10">
        <v>0</v>
      </c>
      <c r="H212" s="10">
        <v>385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f t="shared" si="6"/>
        <v>0</v>
      </c>
      <c r="R212" s="10">
        <v>385</v>
      </c>
      <c r="S212" s="10">
        <v>282306.09</v>
      </c>
      <c r="T212" s="11">
        <f t="shared" si="7"/>
        <v>0</v>
      </c>
      <c r="U212" s="10">
        <v>0</v>
      </c>
      <c r="V212" s="10">
        <v>385</v>
      </c>
      <c r="W212" s="10">
        <v>0</v>
      </c>
      <c r="X212" s="10">
        <v>0</v>
      </c>
    </row>
    <row r="213" spans="1:24" s="6" customFormat="1" ht="12">
      <c r="A213" s="8" t="s">
        <v>255</v>
      </c>
      <c r="B213" s="9" t="s">
        <v>296</v>
      </c>
      <c r="C213" s="6" t="s">
        <v>294</v>
      </c>
      <c r="D213" s="9" t="s">
        <v>314</v>
      </c>
      <c r="E213" s="9" t="s">
        <v>315</v>
      </c>
      <c r="F213" s="10">
        <v>175</v>
      </c>
      <c r="G213" s="10">
        <v>0</v>
      </c>
      <c r="H213" s="10">
        <v>175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f t="shared" si="6"/>
        <v>0</v>
      </c>
      <c r="R213" s="10">
        <v>175</v>
      </c>
      <c r="S213" s="10">
        <v>282306.09</v>
      </c>
      <c r="T213" s="11">
        <f t="shared" si="7"/>
        <v>0</v>
      </c>
      <c r="U213" s="10">
        <v>0</v>
      </c>
      <c r="V213" s="10">
        <v>175</v>
      </c>
      <c r="W213" s="10">
        <v>0</v>
      </c>
      <c r="X213" s="10">
        <v>0</v>
      </c>
    </row>
    <row r="214" spans="1:24" s="6" customFormat="1" ht="12">
      <c r="A214" s="8" t="s">
        <v>255</v>
      </c>
      <c r="B214" s="9" t="s">
        <v>296</v>
      </c>
      <c r="C214" s="6" t="s">
        <v>294</v>
      </c>
      <c r="D214" s="9" t="s">
        <v>248</v>
      </c>
      <c r="E214" s="9" t="s">
        <v>316</v>
      </c>
      <c r="F214" s="10">
        <v>150</v>
      </c>
      <c r="G214" s="10">
        <v>0</v>
      </c>
      <c r="H214" s="10">
        <v>150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f t="shared" si="6"/>
        <v>0</v>
      </c>
      <c r="R214" s="10">
        <v>150</v>
      </c>
      <c r="S214" s="10">
        <v>282306.09</v>
      </c>
      <c r="T214" s="11">
        <f t="shared" si="7"/>
        <v>0</v>
      </c>
      <c r="U214" s="10">
        <v>0</v>
      </c>
      <c r="V214" s="10">
        <v>150</v>
      </c>
      <c r="W214" s="10">
        <v>0</v>
      </c>
      <c r="X214" s="10">
        <v>0</v>
      </c>
    </row>
    <row r="215" spans="1:24" s="6" customFormat="1" ht="12">
      <c r="A215" s="8" t="s">
        <v>255</v>
      </c>
      <c r="B215" s="9" t="s">
        <v>296</v>
      </c>
      <c r="C215" s="6" t="s">
        <v>294</v>
      </c>
      <c r="D215" s="9" t="s">
        <v>75</v>
      </c>
      <c r="E215" s="9" t="s">
        <v>317</v>
      </c>
      <c r="F215" s="10">
        <v>900</v>
      </c>
      <c r="G215" s="10">
        <v>0</v>
      </c>
      <c r="H215" s="10">
        <v>900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f t="shared" si="6"/>
        <v>0</v>
      </c>
      <c r="R215" s="10">
        <v>900</v>
      </c>
      <c r="S215" s="10">
        <v>282306.09</v>
      </c>
      <c r="T215" s="11">
        <f t="shared" si="7"/>
        <v>0</v>
      </c>
      <c r="U215" s="10">
        <v>0</v>
      </c>
      <c r="V215" s="10">
        <v>900</v>
      </c>
      <c r="W215" s="10">
        <v>0</v>
      </c>
      <c r="X215" s="10">
        <v>0</v>
      </c>
    </row>
    <row r="216" spans="1:24" s="6" customFormat="1" ht="12">
      <c r="A216" s="8" t="s">
        <v>255</v>
      </c>
      <c r="B216" s="9" t="s">
        <v>296</v>
      </c>
      <c r="C216" s="6" t="s">
        <v>294</v>
      </c>
      <c r="D216" s="9" t="s">
        <v>318</v>
      </c>
      <c r="E216" s="9" t="s">
        <v>319</v>
      </c>
      <c r="F216" s="10">
        <v>197500</v>
      </c>
      <c r="G216" s="10">
        <v>-25000</v>
      </c>
      <c r="H216" s="10">
        <v>172500</v>
      </c>
      <c r="I216" s="10">
        <v>0</v>
      </c>
      <c r="J216" s="10">
        <v>0</v>
      </c>
      <c r="K216" s="10">
        <v>0</v>
      </c>
      <c r="L216" s="10">
        <v>0</v>
      </c>
      <c r="M216" s="10">
        <v>56466.92</v>
      </c>
      <c r="N216" s="10">
        <v>0</v>
      </c>
      <c r="O216" s="10">
        <v>14116.54</v>
      </c>
      <c r="P216" s="10">
        <v>53349.96</v>
      </c>
      <c r="Q216" s="10">
        <f t="shared" si="6"/>
        <v>123933.41999999998</v>
      </c>
      <c r="R216" s="10">
        <v>48566.58</v>
      </c>
      <c r="S216" s="10">
        <v>282306.09</v>
      </c>
      <c r="T216" s="11">
        <f t="shared" si="7"/>
        <v>0.3911101449275362</v>
      </c>
      <c r="U216" s="10">
        <v>18403.4</v>
      </c>
      <c r="V216" s="10">
        <v>30163.18</v>
      </c>
      <c r="W216" s="10">
        <v>5445</v>
      </c>
      <c r="X216" s="10">
        <v>129378.42</v>
      </c>
    </row>
    <row r="217" spans="1:24" s="6" customFormat="1" ht="12">
      <c r="A217" s="8" t="s">
        <v>255</v>
      </c>
      <c r="B217" s="9" t="s">
        <v>296</v>
      </c>
      <c r="C217" s="6" t="s">
        <v>294</v>
      </c>
      <c r="D217" s="9" t="s">
        <v>91</v>
      </c>
      <c r="E217" s="9" t="s">
        <v>320</v>
      </c>
      <c r="F217" s="10">
        <v>250</v>
      </c>
      <c r="G217" s="10">
        <v>0</v>
      </c>
      <c r="H217" s="10">
        <v>250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f t="shared" si="6"/>
        <v>0</v>
      </c>
      <c r="R217" s="10">
        <v>250</v>
      </c>
      <c r="S217" s="10">
        <v>282306.09</v>
      </c>
      <c r="T217" s="11">
        <f t="shared" si="7"/>
        <v>0</v>
      </c>
      <c r="U217" s="10">
        <v>0</v>
      </c>
      <c r="V217" s="10">
        <v>250</v>
      </c>
      <c r="W217" s="10">
        <v>0</v>
      </c>
      <c r="X217" s="10">
        <v>0</v>
      </c>
    </row>
    <row r="218" spans="1:24" s="6" customFormat="1" ht="12">
      <c r="A218" s="8" t="s">
        <v>255</v>
      </c>
      <c r="B218" s="9" t="s">
        <v>296</v>
      </c>
      <c r="C218" s="6" t="s">
        <v>294</v>
      </c>
      <c r="D218" s="9" t="s">
        <v>93</v>
      </c>
      <c r="E218" s="9" t="s">
        <v>321</v>
      </c>
      <c r="F218" s="10">
        <v>200</v>
      </c>
      <c r="G218" s="10">
        <v>0</v>
      </c>
      <c r="H218" s="10">
        <v>200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f t="shared" si="6"/>
        <v>0</v>
      </c>
      <c r="R218" s="10">
        <v>200</v>
      </c>
      <c r="S218" s="10">
        <v>282306.09</v>
      </c>
      <c r="T218" s="11">
        <f t="shared" si="7"/>
        <v>0</v>
      </c>
      <c r="U218" s="10">
        <v>0</v>
      </c>
      <c r="V218" s="10">
        <v>200</v>
      </c>
      <c r="W218" s="10">
        <v>0</v>
      </c>
      <c r="X218" s="10">
        <v>0</v>
      </c>
    </row>
    <row r="219" spans="1:24" s="6" customFormat="1" ht="12">
      <c r="A219" s="8" t="s">
        <v>255</v>
      </c>
      <c r="B219" s="9" t="s">
        <v>259</v>
      </c>
      <c r="C219" s="6" t="s">
        <v>322</v>
      </c>
      <c r="D219" s="9" t="s">
        <v>147</v>
      </c>
      <c r="E219" s="9" t="s">
        <v>323</v>
      </c>
      <c r="F219" s="10">
        <v>17486.04</v>
      </c>
      <c r="G219" s="10">
        <v>990.04</v>
      </c>
      <c r="H219" s="10">
        <v>18476.08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9724.28</v>
      </c>
      <c r="Q219" s="10">
        <f t="shared" si="6"/>
        <v>9724.28</v>
      </c>
      <c r="R219" s="10">
        <v>8751.8</v>
      </c>
      <c r="S219" s="10">
        <v>13752801.95</v>
      </c>
      <c r="T219" s="11">
        <f t="shared" si="7"/>
        <v>0.5263172707630622</v>
      </c>
      <c r="U219" s="10">
        <v>0</v>
      </c>
      <c r="V219" s="10">
        <v>8751.8</v>
      </c>
      <c r="W219" s="10">
        <v>0</v>
      </c>
      <c r="X219" s="10">
        <v>9724.28</v>
      </c>
    </row>
    <row r="220" spans="1:24" s="6" customFormat="1" ht="12">
      <c r="A220" s="8" t="s">
        <v>255</v>
      </c>
      <c r="B220" s="9" t="s">
        <v>259</v>
      </c>
      <c r="C220" s="6" t="s">
        <v>322</v>
      </c>
      <c r="D220" s="9" t="s">
        <v>104</v>
      </c>
      <c r="E220" s="9" t="s">
        <v>324</v>
      </c>
      <c r="F220" s="10">
        <v>9786.8</v>
      </c>
      <c r="G220" s="10">
        <v>0</v>
      </c>
      <c r="H220" s="10">
        <v>9786.8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f t="shared" si="6"/>
        <v>0</v>
      </c>
      <c r="R220" s="10">
        <v>9786.8</v>
      </c>
      <c r="S220" s="10">
        <v>13752801.95</v>
      </c>
      <c r="T220" s="11">
        <f t="shared" si="7"/>
        <v>0</v>
      </c>
      <c r="U220" s="10">
        <v>0</v>
      </c>
      <c r="V220" s="10">
        <v>9786.8</v>
      </c>
      <c r="W220" s="10">
        <v>0</v>
      </c>
      <c r="X220" s="10">
        <v>0</v>
      </c>
    </row>
    <row r="221" spans="1:24" s="6" customFormat="1" ht="12">
      <c r="A221" s="8" t="s">
        <v>255</v>
      </c>
      <c r="B221" s="9" t="s">
        <v>259</v>
      </c>
      <c r="C221" s="6" t="s">
        <v>322</v>
      </c>
      <c r="D221" s="9" t="s">
        <v>23</v>
      </c>
      <c r="E221" s="9" t="s">
        <v>325</v>
      </c>
      <c r="F221" s="10">
        <v>7853.28</v>
      </c>
      <c r="G221" s="10">
        <v>138.87</v>
      </c>
      <c r="H221" s="10">
        <v>7992.15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2956.14</v>
      </c>
      <c r="Q221" s="10">
        <f t="shared" si="6"/>
        <v>2956.14</v>
      </c>
      <c r="R221" s="10">
        <v>5036.01</v>
      </c>
      <c r="S221" s="10">
        <v>13752801.95</v>
      </c>
      <c r="T221" s="11">
        <f t="shared" si="7"/>
        <v>0.3698804451868396</v>
      </c>
      <c r="U221" s="10">
        <v>0</v>
      </c>
      <c r="V221" s="10">
        <v>5036.01</v>
      </c>
      <c r="W221" s="10">
        <v>0</v>
      </c>
      <c r="X221" s="10">
        <v>2956.14</v>
      </c>
    </row>
    <row r="222" spans="1:24" s="6" customFormat="1" ht="12">
      <c r="A222" s="8" t="s">
        <v>255</v>
      </c>
      <c r="B222" s="9" t="s">
        <v>259</v>
      </c>
      <c r="C222" s="6" t="s">
        <v>322</v>
      </c>
      <c r="D222" s="9" t="s">
        <v>25</v>
      </c>
      <c r="E222" s="9" t="s">
        <v>326</v>
      </c>
      <c r="F222" s="10">
        <v>16691.52</v>
      </c>
      <c r="G222" s="10">
        <v>-4546.15</v>
      </c>
      <c r="H222" s="10">
        <v>12145.37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6101.13</v>
      </c>
      <c r="Q222" s="10">
        <f t="shared" si="6"/>
        <v>6101.13</v>
      </c>
      <c r="R222" s="10">
        <v>6044.24</v>
      </c>
      <c r="S222" s="10">
        <v>13752801.95</v>
      </c>
      <c r="T222" s="11">
        <f t="shared" si="7"/>
        <v>0.5023420447462695</v>
      </c>
      <c r="U222" s="10">
        <v>0</v>
      </c>
      <c r="V222" s="10">
        <v>6044.24</v>
      </c>
      <c r="W222" s="10">
        <v>0</v>
      </c>
      <c r="X222" s="10">
        <v>6101.13</v>
      </c>
    </row>
    <row r="223" spans="1:24" s="6" customFormat="1" ht="12">
      <c r="A223" s="8" t="s">
        <v>255</v>
      </c>
      <c r="B223" s="9" t="s">
        <v>259</v>
      </c>
      <c r="C223" s="6" t="s">
        <v>322</v>
      </c>
      <c r="D223" s="9" t="s">
        <v>27</v>
      </c>
      <c r="E223" s="9" t="s">
        <v>327</v>
      </c>
      <c r="F223" s="10">
        <v>39273.92</v>
      </c>
      <c r="G223" s="10">
        <v>-7374.03</v>
      </c>
      <c r="H223" s="10">
        <v>31899.89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16549.19</v>
      </c>
      <c r="Q223" s="10">
        <f t="shared" si="6"/>
        <v>16549.19</v>
      </c>
      <c r="R223" s="10">
        <v>15350.7</v>
      </c>
      <c r="S223" s="10">
        <v>13752801.95</v>
      </c>
      <c r="T223" s="11">
        <f t="shared" si="7"/>
        <v>0.518785174494332</v>
      </c>
      <c r="U223" s="10">
        <v>0</v>
      </c>
      <c r="V223" s="10">
        <v>15350.7</v>
      </c>
      <c r="W223" s="10">
        <v>0</v>
      </c>
      <c r="X223" s="10">
        <v>16549.19</v>
      </c>
    </row>
    <row r="224" spans="1:24" s="6" customFormat="1" ht="12">
      <c r="A224" s="8" t="s">
        <v>255</v>
      </c>
      <c r="B224" s="9" t="s">
        <v>259</v>
      </c>
      <c r="C224" s="6" t="s">
        <v>322</v>
      </c>
      <c r="D224" s="9" t="s">
        <v>29</v>
      </c>
      <c r="E224" s="9" t="s">
        <v>328</v>
      </c>
      <c r="F224" s="10">
        <v>23027.64</v>
      </c>
      <c r="G224" s="10">
        <v>0</v>
      </c>
      <c r="H224" s="10">
        <v>23027.64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615.67</v>
      </c>
      <c r="Q224" s="10">
        <f t="shared" si="6"/>
        <v>615.67</v>
      </c>
      <c r="R224" s="10">
        <v>22411.97</v>
      </c>
      <c r="S224" s="10">
        <v>13752801.95</v>
      </c>
      <c r="T224" s="11">
        <f t="shared" si="7"/>
        <v>0.026736131014728385</v>
      </c>
      <c r="U224" s="10">
        <v>0</v>
      </c>
      <c r="V224" s="10">
        <v>22411.97</v>
      </c>
      <c r="W224" s="10">
        <v>0</v>
      </c>
      <c r="X224" s="10">
        <v>615.67</v>
      </c>
    </row>
    <row r="225" spans="1:24" s="6" customFormat="1" ht="12">
      <c r="A225" s="8" t="s">
        <v>255</v>
      </c>
      <c r="B225" s="9" t="s">
        <v>259</v>
      </c>
      <c r="C225" s="6" t="s">
        <v>322</v>
      </c>
      <c r="D225" s="9" t="s">
        <v>31</v>
      </c>
      <c r="E225" s="9" t="s">
        <v>329</v>
      </c>
      <c r="F225" s="10">
        <v>258879.38</v>
      </c>
      <c r="G225" s="10">
        <v>13076.35</v>
      </c>
      <c r="H225" s="10">
        <v>271955.73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143201.43</v>
      </c>
      <c r="Q225" s="10">
        <f t="shared" si="6"/>
        <v>143201.43</v>
      </c>
      <c r="R225" s="10">
        <v>128754.3</v>
      </c>
      <c r="S225" s="10">
        <v>13752801.95</v>
      </c>
      <c r="T225" s="11">
        <f t="shared" si="7"/>
        <v>0.5265615473518429</v>
      </c>
      <c r="U225" s="10">
        <v>0</v>
      </c>
      <c r="V225" s="10">
        <v>128754.3</v>
      </c>
      <c r="W225" s="10">
        <v>0</v>
      </c>
      <c r="X225" s="10">
        <v>143201.43</v>
      </c>
    </row>
    <row r="226" spans="1:24" s="6" customFormat="1" ht="12">
      <c r="A226" s="8" t="s">
        <v>255</v>
      </c>
      <c r="B226" s="9" t="s">
        <v>259</v>
      </c>
      <c r="C226" s="6" t="s">
        <v>322</v>
      </c>
      <c r="D226" s="9" t="s">
        <v>35</v>
      </c>
      <c r="E226" s="9" t="s">
        <v>330</v>
      </c>
      <c r="F226" s="10">
        <v>38559.84</v>
      </c>
      <c r="G226" s="10">
        <v>1600.66</v>
      </c>
      <c r="H226" s="10">
        <v>40160.5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36371.86</v>
      </c>
      <c r="Q226" s="10">
        <f t="shared" si="6"/>
        <v>36371.86</v>
      </c>
      <c r="R226" s="10">
        <v>3788.64</v>
      </c>
      <c r="S226" s="10">
        <v>13752801.95</v>
      </c>
      <c r="T226" s="11">
        <f t="shared" si="7"/>
        <v>0.9056625291019783</v>
      </c>
      <c r="U226" s="10">
        <v>0</v>
      </c>
      <c r="V226" s="10">
        <v>3788.64</v>
      </c>
      <c r="W226" s="10">
        <v>0</v>
      </c>
      <c r="X226" s="10">
        <v>36371.86</v>
      </c>
    </row>
    <row r="227" spans="1:24" s="6" customFormat="1" ht="12">
      <c r="A227" s="8" t="s">
        <v>255</v>
      </c>
      <c r="B227" s="9" t="s">
        <v>259</v>
      </c>
      <c r="C227" s="6" t="s">
        <v>322</v>
      </c>
      <c r="D227" s="9" t="s">
        <v>37</v>
      </c>
      <c r="E227" s="9" t="s">
        <v>331</v>
      </c>
      <c r="F227" s="10">
        <v>125748.05</v>
      </c>
      <c r="G227" s="10">
        <v>-11.07</v>
      </c>
      <c r="H227" s="10">
        <v>125736.98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7390.34</v>
      </c>
      <c r="P227" s="10">
        <v>29561.36</v>
      </c>
      <c r="Q227" s="10">
        <f t="shared" si="6"/>
        <v>36951.7</v>
      </c>
      <c r="R227" s="10">
        <v>88785.28</v>
      </c>
      <c r="S227" s="10">
        <v>13752801.95</v>
      </c>
      <c r="T227" s="11">
        <f t="shared" si="7"/>
        <v>0.2938809250866372</v>
      </c>
      <c r="U227" s="10">
        <v>0</v>
      </c>
      <c r="V227" s="10">
        <v>88785.28</v>
      </c>
      <c r="W227" s="10">
        <v>0</v>
      </c>
      <c r="X227" s="10">
        <v>36951.7</v>
      </c>
    </row>
    <row r="228" spans="1:24" s="6" customFormat="1" ht="12">
      <c r="A228" s="8" t="s">
        <v>255</v>
      </c>
      <c r="B228" s="9" t="s">
        <v>259</v>
      </c>
      <c r="C228" s="6" t="s">
        <v>322</v>
      </c>
      <c r="D228" s="9" t="s">
        <v>39</v>
      </c>
      <c r="E228" s="9" t="s">
        <v>332</v>
      </c>
      <c r="F228" s="10">
        <v>7601.76</v>
      </c>
      <c r="G228" s="10">
        <v>0</v>
      </c>
      <c r="H228" s="10">
        <v>7601.76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966.18</v>
      </c>
      <c r="Q228" s="10">
        <f t="shared" si="6"/>
        <v>966.18</v>
      </c>
      <c r="R228" s="10">
        <v>6635.58</v>
      </c>
      <c r="S228" s="10">
        <v>13752801.95</v>
      </c>
      <c r="T228" s="11">
        <f t="shared" si="7"/>
        <v>0.12709951379680495</v>
      </c>
      <c r="U228" s="10">
        <v>0</v>
      </c>
      <c r="V228" s="10">
        <v>6635.58</v>
      </c>
      <c r="W228" s="10">
        <v>0</v>
      </c>
      <c r="X228" s="10">
        <v>966.18</v>
      </c>
    </row>
    <row r="229" spans="1:24" s="6" customFormat="1" ht="12">
      <c r="A229" s="8" t="s">
        <v>255</v>
      </c>
      <c r="B229" s="9" t="s">
        <v>259</v>
      </c>
      <c r="C229" s="6" t="s">
        <v>322</v>
      </c>
      <c r="D229" s="9" t="s">
        <v>61</v>
      </c>
      <c r="E229" s="9" t="s">
        <v>333</v>
      </c>
      <c r="F229" s="10">
        <v>280</v>
      </c>
      <c r="G229" s="10">
        <v>0</v>
      </c>
      <c r="H229" s="10">
        <v>280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f t="shared" si="6"/>
        <v>0</v>
      </c>
      <c r="R229" s="10">
        <v>280</v>
      </c>
      <c r="S229" s="10">
        <v>282306.09</v>
      </c>
      <c r="T229" s="11">
        <f t="shared" si="7"/>
        <v>0</v>
      </c>
      <c r="U229" s="10">
        <v>0</v>
      </c>
      <c r="V229" s="10">
        <v>280</v>
      </c>
      <c r="W229" s="10">
        <v>0</v>
      </c>
      <c r="X229" s="10">
        <v>0</v>
      </c>
    </row>
    <row r="230" spans="1:24" s="6" customFormat="1" ht="12">
      <c r="A230" s="8" t="s">
        <v>255</v>
      </c>
      <c r="B230" s="9" t="s">
        <v>259</v>
      </c>
      <c r="C230" s="6" t="s">
        <v>322</v>
      </c>
      <c r="D230" s="9" t="s">
        <v>125</v>
      </c>
      <c r="E230" s="9" t="s">
        <v>334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40.51</v>
      </c>
      <c r="Q230" s="10">
        <f t="shared" si="6"/>
        <v>40.51</v>
      </c>
      <c r="R230" s="10">
        <v>-40.51</v>
      </c>
      <c r="S230" s="10">
        <v>282306.09</v>
      </c>
      <c r="T230" s="11" t="str">
        <f t="shared" si="7"/>
        <v xml:space="preserve"> </v>
      </c>
      <c r="U230" s="10">
        <v>0</v>
      </c>
      <c r="V230" s="10">
        <v>-40.51</v>
      </c>
      <c r="W230" s="10">
        <v>0</v>
      </c>
      <c r="X230" s="10">
        <v>40.51</v>
      </c>
    </row>
    <row r="231" spans="1:24" s="6" customFormat="1" ht="12">
      <c r="A231" s="8" t="s">
        <v>255</v>
      </c>
      <c r="B231" s="9" t="s">
        <v>259</v>
      </c>
      <c r="C231" s="6" t="s">
        <v>322</v>
      </c>
      <c r="D231" s="9" t="s">
        <v>170</v>
      </c>
      <c r="E231" s="9" t="s">
        <v>335</v>
      </c>
      <c r="F231" s="10">
        <v>180</v>
      </c>
      <c r="G231" s="10">
        <v>0</v>
      </c>
      <c r="H231" s="10">
        <v>180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f t="shared" si="6"/>
        <v>0</v>
      </c>
      <c r="R231" s="10">
        <v>180</v>
      </c>
      <c r="S231" s="10">
        <v>282306.09</v>
      </c>
      <c r="T231" s="11">
        <f t="shared" si="7"/>
        <v>0</v>
      </c>
      <c r="U231" s="10">
        <v>0</v>
      </c>
      <c r="V231" s="10">
        <v>180</v>
      </c>
      <c r="W231" s="10">
        <v>0</v>
      </c>
      <c r="X231" s="10">
        <v>0</v>
      </c>
    </row>
    <row r="232" spans="1:24" s="6" customFormat="1" ht="12">
      <c r="A232" s="8" t="s">
        <v>255</v>
      </c>
      <c r="B232" s="9" t="s">
        <v>259</v>
      </c>
      <c r="C232" s="6" t="s">
        <v>322</v>
      </c>
      <c r="D232" s="9" t="s">
        <v>65</v>
      </c>
      <c r="E232" s="9" t="s">
        <v>336</v>
      </c>
      <c r="F232" s="10">
        <v>200</v>
      </c>
      <c r="G232" s="10">
        <v>0</v>
      </c>
      <c r="H232" s="10">
        <v>200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f t="shared" si="6"/>
        <v>0</v>
      </c>
      <c r="R232" s="10">
        <v>200</v>
      </c>
      <c r="S232" s="10">
        <v>282306.09</v>
      </c>
      <c r="T232" s="11">
        <f t="shared" si="7"/>
        <v>0</v>
      </c>
      <c r="U232" s="10">
        <v>0</v>
      </c>
      <c r="V232" s="10">
        <v>200</v>
      </c>
      <c r="W232" s="10">
        <v>0</v>
      </c>
      <c r="X232" s="10">
        <v>0</v>
      </c>
    </row>
    <row r="233" spans="1:24" s="6" customFormat="1" ht="12">
      <c r="A233" s="8" t="s">
        <v>255</v>
      </c>
      <c r="B233" s="9" t="s">
        <v>259</v>
      </c>
      <c r="C233" s="6" t="s">
        <v>322</v>
      </c>
      <c r="D233" s="9" t="s">
        <v>71</v>
      </c>
      <c r="E233" s="9" t="s">
        <v>337</v>
      </c>
      <c r="F233" s="10">
        <v>70</v>
      </c>
      <c r="G233" s="10">
        <v>0</v>
      </c>
      <c r="H233" s="10">
        <v>70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f t="shared" si="6"/>
        <v>0</v>
      </c>
      <c r="R233" s="10">
        <v>70</v>
      </c>
      <c r="S233" s="10">
        <v>282306.09</v>
      </c>
      <c r="T233" s="11">
        <f t="shared" si="7"/>
        <v>0</v>
      </c>
      <c r="U233" s="10">
        <v>0</v>
      </c>
      <c r="V233" s="10">
        <v>70</v>
      </c>
      <c r="W233" s="10">
        <v>0</v>
      </c>
      <c r="X233" s="10">
        <v>0</v>
      </c>
    </row>
    <row r="234" spans="1:24" s="6" customFormat="1" ht="12">
      <c r="A234" s="8" t="s">
        <v>255</v>
      </c>
      <c r="B234" s="9" t="s">
        <v>259</v>
      </c>
      <c r="C234" s="6" t="s">
        <v>322</v>
      </c>
      <c r="D234" s="9" t="s">
        <v>73</v>
      </c>
      <c r="E234" s="9" t="s">
        <v>338</v>
      </c>
      <c r="F234" s="10">
        <v>70</v>
      </c>
      <c r="G234" s="10">
        <v>0</v>
      </c>
      <c r="H234" s="10">
        <v>70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f t="shared" si="6"/>
        <v>0</v>
      </c>
      <c r="R234" s="10">
        <v>70</v>
      </c>
      <c r="S234" s="10">
        <v>282306.09</v>
      </c>
      <c r="T234" s="11">
        <f t="shared" si="7"/>
        <v>0</v>
      </c>
      <c r="U234" s="10">
        <v>0</v>
      </c>
      <c r="V234" s="10">
        <v>70</v>
      </c>
      <c r="W234" s="10">
        <v>0</v>
      </c>
      <c r="X234" s="10">
        <v>0</v>
      </c>
    </row>
    <row r="235" spans="1:24" s="6" customFormat="1" ht="12">
      <c r="A235" s="8" t="s">
        <v>255</v>
      </c>
      <c r="B235" s="9" t="s">
        <v>259</v>
      </c>
      <c r="C235" s="6" t="s">
        <v>322</v>
      </c>
      <c r="D235" s="9" t="s">
        <v>285</v>
      </c>
      <c r="E235" s="9" t="s">
        <v>339</v>
      </c>
      <c r="F235" s="10">
        <v>50</v>
      </c>
      <c r="G235" s="10">
        <v>0</v>
      </c>
      <c r="H235" s="10">
        <v>50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f t="shared" si="6"/>
        <v>0</v>
      </c>
      <c r="R235" s="10">
        <v>50</v>
      </c>
      <c r="S235" s="10">
        <v>282306.09</v>
      </c>
      <c r="T235" s="11">
        <f t="shared" si="7"/>
        <v>0</v>
      </c>
      <c r="U235" s="10">
        <v>0</v>
      </c>
      <c r="V235" s="10">
        <v>50</v>
      </c>
      <c r="W235" s="10">
        <v>0</v>
      </c>
      <c r="X235" s="10">
        <v>0</v>
      </c>
    </row>
    <row r="236" spans="1:24" s="6" customFormat="1" ht="12">
      <c r="A236" s="8" t="s">
        <v>255</v>
      </c>
      <c r="B236" s="9" t="s">
        <v>259</v>
      </c>
      <c r="C236" s="6" t="s">
        <v>322</v>
      </c>
      <c r="D236" s="9" t="s">
        <v>91</v>
      </c>
      <c r="E236" s="9" t="s">
        <v>340</v>
      </c>
      <c r="F236" s="10">
        <v>50</v>
      </c>
      <c r="G236" s="10">
        <v>0</v>
      </c>
      <c r="H236" s="10">
        <v>50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f t="shared" si="6"/>
        <v>0</v>
      </c>
      <c r="R236" s="10">
        <v>50</v>
      </c>
      <c r="S236" s="10">
        <v>282306.09</v>
      </c>
      <c r="T236" s="11">
        <f t="shared" si="7"/>
        <v>0</v>
      </c>
      <c r="U236" s="10">
        <v>0</v>
      </c>
      <c r="V236" s="10">
        <v>50</v>
      </c>
      <c r="W236" s="10">
        <v>0</v>
      </c>
      <c r="X236" s="10">
        <v>0</v>
      </c>
    </row>
    <row r="237" spans="1:24" s="6" customFormat="1" ht="12">
      <c r="A237" s="8" t="s">
        <v>255</v>
      </c>
      <c r="B237" s="9" t="s">
        <v>259</v>
      </c>
      <c r="C237" s="6" t="s">
        <v>322</v>
      </c>
      <c r="D237" s="9" t="s">
        <v>177</v>
      </c>
      <c r="E237" s="9" t="s">
        <v>341</v>
      </c>
      <c r="F237" s="10">
        <v>50</v>
      </c>
      <c r="G237" s="10">
        <v>0</v>
      </c>
      <c r="H237" s="10">
        <v>50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f t="shared" si="6"/>
        <v>0</v>
      </c>
      <c r="R237" s="10">
        <v>50</v>
      </c>
      <c r="S237" s="10">
        <v>282306.09</v>
      </c>
      <c r="T237" s="11">
        <f t="shared" si="7"/>
        <v>0</v>
      </c>
      <c r="U237" s="10">
        <v>0</v>
      </c>
      <c r="V237" s="10">
        <v>50</v>
      </c>
      <c r="W237" s="10">
        <v>0</v>
      </c>
      <c r="X237" s="10">
        <v>0</v>
      </c>
    </row>
    <row r="238" spans="1:24" s="6" customFormat="1" ht="12">
      <c r="A238" s="8" t="s">
        <v>255</v>
      </c>
      <c r="B238" s="9" t="s">
        <v>259</v>
      </c>
      <c r="C238" s="6" t="s">
        <v>322</v>
      </c>
      <c r="D238" s="9" t="s">
        <v>93</v>
      </c>
      <c r="E238" s="9" t="s">
        <v>342</v>
      </c>
      <c r="F238" s="10">
        <v>50</v>
      </c>
      <c r="G238" s="10">
        <v>0</v>
      </c>
      <c r="H238" s="10">
        <v>50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f t="shared" si="6"/>
        <v>0</v>
      </c>
      <c r="R238" s="10">
        <v>50</v>
      </c>
      <c r="S238" s="10">
        <v>282306.09</v>
      </c>
      <c r="T238" s="11">
        <f t="shared" si="7"/>
        <v>0</v>
      </c>
      <c r="U238" s="10">
        <v>0</v>
      </c>
      <c r="V238" s="10">
        <v>50</v>
      </c>
      <c r="W238" s="10">
        <v>0</v>
      </c>
      <c r="X238" s="10">
        <v>0</v>
      </c>
    </row>
    <row r="239" spans="1:24" s="6" customFormat="1" ht="12">
      <c r="A239" s="8" t="s">
        <v>255</v>
      </c>
      <c r="B239" s="9" t="s">
        <v>259</v>
      </c>
      <c r="C239" s="6" t="s">
        <v>343</v>
      </c>
      <c r="D239" s="9" t="s">
        <v>150</v>
      </c>
      <c r="E239" s="9" t="s">
        <v>344</v>
      </c>
      <c r="F239" s="10">
        <v>29929.62</v>
      </c>
      <c r="G239" s="10">
        <v>3539.98</v>
      </c>
      <c r="H239" s="10">
        <v>33469.6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15547.46</v>
      </c>
      <c r="Q239" s="10">
        <f t="shared" si="6"/>
        <v>15547.46</v>
      </c>
      <c r="R239" s="10">
        <v>17922.14</v>
      </c>
      <c r="S239" s="10">
        <v>13752801.95</v>
      </c>
      <c r="T239" s="11">
        <f t="shared" si="7"/>
        <v>0.4645248225255157</v>
      </c>
      <c r="U239" s="10">
        <v>0</v>
      </c>
      <c r="V239" s="10">
        <v>17922.14</v>
      </c>
      <c r="W239" s="10">
        <v>0</v>
      </c>
      <c r="X239" s="10">
        <v>15547.46</v>
      </c>
    </row>
    <row r="240" spans="1:24" s="6" customFormat="1" ht="12">
      <c r="A240" s="8" t="s">
        <v>255</v>
      </c>
      <c r="B240" s="9" t="s">
        <v>259</v>
      </c>
      <c r="C240" s="6" t="s">
        <v>343</v>
      </c>
      <c r="D240" s="9" t="s">
        <v>152</v>
      </c>
      <c r="E240" s="9" t="s">
        <v>345</v>
      </c>
      <c r="F240" s="10">
        <v>11537.42</v>
      </c>
      <c r="G240" s="10">
        <v>657.13</v>
      </c>
      <c r="H240" s="10">
        <v>12194.55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6403.46</v>
      </c>
      <c r="Q240" s="10">
        <f t="shared" si="6"/>
        <v>6403.46</v>
      </c>
      <c r="R240" s="10">
        <v>5791.09</v>
      </c>
      <c r="S240" s="10">
        <v>13752801.95</v>
      </c>
      <c r="T240" s="11">
        <f t="shared" si="7"/>
        <v>0.5251083475815016</v>
      </c>
      <c r="U240" s="10">
        <v>0</v>
      </c>
      <c r="V240" s="10">
        <v>5791.09</v>
      </c>
      <c r="W240" s="10">
        <v>0</v>
      </c>
      <c r="X240" s="10">
        <v>6403.46</v>
      </c>
    </row>
    <row r="241" spans="1:24" s="6" customFormat="1" ht="12">
      <c r="A241" s="8" t="s">
        <v>255</v>
      </c>
      <c r="B241" s="9" t="s">
        <v>259</v>
      </c>
      <c r="C241" s="6" t="s">
        <v>343</v>
      </c>
      <c r="D241" s="9" t="s">
        <v>23</v>
      </c>
      <c r="E241" s="9" t="s">
        <v>346</v>
      </c>
      <c r="F241" s="10">
        <v>14510.4</v>
      </c>
      <c r="G241" s="10">
        <v>348.19</v>
      </c>
      <c r="H241" s="10">
        <v>14858.59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7359.5</v>
      </c>
      <c r="Q241" s="10">
        <f t="shared" si="6"/>
        <v>7359.5</v>
      </c>
      <c r="R241" s="10">
        <v>7499.09</v>
      </c>
      <c r="S241" s="10">
        <v>13752801.95</v>
      </c>
      <c r="T241" s="11">
        <f t="shared" si="7"/>
        <v>0.4953027171488008</v>
      </c>
      <c r="U241" s="10">
        <v>0</v>
      </c>
      <c r="V241" s="10">
        <v>7499.09</v>
      </c>
      <c r="W241" s="10">
        <v>0</v>
      </c>
      <c r="X241" s="10">
        <v>7359.5</v>
      </c>
    </row>
    <row r="242" spans="1:24" s="6" customFormat="1" ht="12">
      <c r="A242" s="8" t="s">
        <v>255</v>
      </c>
      <c r="B242" s="9" t="s">
        <v>259</v>
      </c>
      <c r="C242" s="6" t="s">
        <v>343</v>
      </c>
      <c r="D242" s="9" t="s">
        <v>25</v>
      </c>
      <c r="E242" s="9" t="s">
        <v>347</v>
      </c>
      <c r="F242" s="10">
        <v>19207.08</v>
      </c>
      <c r="G242" s="10">
        <v>3966.54</v>
      </c>
      <c r="H242" s="10">
        <v>23173.62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10640.13</v>
      </c>
      <c r="Q242" s="10">
        <f t="shared" si="6"/>
        <v>10640.13</v>
      </c>
      <c r="R242" s="10">
        <v>12533.49</v>
      </c>
      <c r="S242" s="10">
        <v>13752801.95</v>
      </c>
      <c r="T242" s="11">
        <f t="shared" si="7"/>
        <v>0.45914837647290324</v>
      </c>
      <c r="U242" s="10">
        <v>0</v>
      </c>
      <c r="V242" s="10">
        <v>12533.49</v>
      </c>
      <c r="W242" s="10">
        <v>0</v>
      </c>
      <c r="X242" s="10">
        <v>10640.13</v>
      </c>
    </row>
    <row r="243" spans="1:24" s="6" customFormat="1" ht="12">
      <c r="A243" s="8" t="s">
        <v>255</v>
      </c>
      <c r="B243" s="9" t="s">
        <v>259</v>
      </c>
      <c r="C243" s="6" t="s">
        <v>343</v>
      </c>
      <c r="D243" s="9" t="s">
        <v>27</v>
      </c>
      <c r="E243" s="9" t="s">
        <v>348</v>
      </c>
      <c r="F243" s="10">
        <v>36060.5</v>
      </c>
      <c r="G243" s="10">
        <v>10524.34</v>
      </c>
      <c r="H243" s="10">
        <v>46584.84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22997.08</v>
      </c>
      <c r="Q243" s="10">
        <f t="shared" si="6"/>
        <v>22997.08</v>
      </c>
      <c r="R243" s="10">
        <v>23587.76</v>
      </c>
      <c r="S243" s="10">
        <v>13752801.95</v>
      </c>
      <c r="T243" s="11">
        <f t="shared" si="7"/>
        <v>0.49366016927395273</v>
      </c>
      <c r="U243" s="10">
        <v>0</v>
      </c>
      <c r="V243" s="10">
        <v>23587.76</v>
      </c>
      <c r="W243" s="10">
        <v>0</v>
      </c>
      <c r="X243" s="10">
        <v>22997.08</v>
      </c>
    </row>
    <row r="244" spans="1:24" s="6" customFormat="1" ht="12">
      <c r="A244" s="8" t="s">
        <v>255</v>
      </c>
      <c r="B244" s="9" t="s">
        <v>259</v>
      </c>
      <c r="C244" s="6" t="s">
        <v>343</v>
      </c>
      <c r="D244" s="9" t="s">
        <v>29</v>
      </c>
      <c r="E244" s="9" t="s">
        <v>349</v>
      </c>
      <c r="F244" s="10">
        <v>418.08</v>
      </c>
      <c r="G244" s="10">
        <v>0</v>
      </c>
      <c r="H244" s="10">
        <v>418.08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1341.88</v>
      </c>
      <c r="Q244" s="10">
        <f t="shared" si="6"/>
        <v>1341.88</v>
      </c>
      <c r="R244" s="10">
        <v>-923.8</v>
      </c>
      <c r="S244" s="10">
        <v>13752801.95</v>
      </c>
      <c r="T244" s="11">
        <f t="shared" si="7"/>
        <v>3.209624952162266</v>
      </c>
      <c r="U244" s="10">
        <v>0</v>
      </c>
      <c r="V244" s="10">
        <v>-923.8</v>
      </c>
      <c r="W244" s="10">
        <v>0</v>
      </c>
      <c r="X244" s="10">
        <v>1341.88</v>
      </c>
    </row>
    <row r="245" spans="1:24" s="6" customFormat="1" ht="12">
      <c r="A245" s="8" t="s">
        <v>255</v>
      </c>
      <c r="B245" s="9" t="s">
        <v>259</v>
      </c>
      <c r="C245" s="6" t="s">
        <v>343</v>
      </c>
      <c r="D245" s="9" t="s">
        <v>31</v>
      </c>
      <c r="E245" s="9" t="s">
        <v>350</v>
      </c>
      <c r="F245" s="10">
        <v>1630699.06</v>
      </c>
      <c r="G245" s="10">
        <v>94868.32</v>
      </c>
      <c r="H245" s="10">
        <v>1725567.38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905248.2</v>
      </c>
      <c r="Q245" s="10">
        <f t="shared" si="6"/>
        <v>905248.2</v>
      </c>
      <c r="R245" s="10">
        <v>820319.18</v>
      </c>
      <c r="S245" s="10">
        <v>13752801.95</v>
      </c>
      <c r="T245" s="11">
        <f t="shared" si="7"/>
        <v>0.5246090129497001</v>
      </c>
      <c r="U245" s="10">
        <v>0</v>
      </c>
      <c r="V245" s="10">
        <v>820319.18</v>
      </c>
      <c r="W245" s="10">
        <v>0</v>
      </c>
      <c r="X245" s="10">
        <v>905248.2</v>
      </c>
    </row>
    <row r="246" spans="1:24" s="6" customFormat="1" ht="12">
      <c r="A246" s="8" t="s">
        <v>255</v>
      </c>
      <c r="B246" s="9" t="s">
        <v>259</v>
      </c>
      <c r="C246" s="6" t="s">
        <v>343</v>
      </c>
      <c r="D246" s="9" t="s">
        <v>33</v>
      </c>
      <c r="E246" s="9" t="s">
        <v>351</v>
      </c>
      <c r="F246" s="10">
        <v>86084.52</v>
      </c>
      <c r="G246" s="10">
        <v>0</v>
      </c>
      <c r="H246" s="10">
        <v>86084.52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43953.99</v>
      </c>
      <c r="Q246" s="10">
        <f t="shared" si="6"/>
        <v>43953.99</v>
      </c>
      <c r="R246" s="10">
        <v>42130.53</v>
      </c>
      <c r="S246" s="10">
        <v>13752801.95</v>
      </c>
      <c r="T246" s="11">
        <f t="shared" si="7"/>
        <v>0.5105911027906062</v>
      </c>
      <c r="U246" s="10">
        <v>0</v>
      </c>
      <c r="V246" s="10">
        <v>42130.53</v>
      </c>
      <c r="W246" s="10">
        <v>0</v>
      </c>
      <c r="X246" s="10">
        <v>43953.99</v>
      </c>
    </row>
    <row r="247" spans="1:24" s="6" customFormat="1" ht="12">
      <c r="A247" s="8" t="s">
        <v>255</v>
      </c>
      <c r="B247" s="9" t="s">
        <v>259</v>
      </c>
      <c r="C247" s="6" t="s">
        <v>343</v>
      </c>
      <c r="D247" s="9" t="s">
        <v>35</v>
      </c>
      <c r="E247" s="9" t="s">
        <v>352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6507.3</v>
      </c>
      <c r="Q247" s="10">
        <f t="shared" si="6"/>
        <v>6507.3</v>
      </c>
      <c r="R247" s="10">
        <v>-6507.3</v>
      </c>
      <c r="S247" s="10">
        <v>13752801.95</v>
      </c>
      <c r="T247" s="11" t="str">
        <f t="shared" si="7"/>
        <v xml:space="preserve"> </v>
      </c>
      <c r="U247" s="10">
        <v>0</v>
      </c>
      <c r="V247" s="10">
        <v>-6507.3</v>
      </c>
      <c r="W247" s="10">
        <v>0</v>
      </c>
      <c r="X247" s="10">
        <v>6507.3</v>
      </c>
    </row>
    <row r="248" spans="1:24" s="6" customFormat="1" ht="12">
      <c r="A248" s="8" t="s">
        <v>255</v>
      </c>
      <c r="B248" s="9" t="s">
        <v>259</v>
      </c>
      <c r="C248" s="6" t="s">
        <v>343</v>
      </c>
      <c r="D248" s="9" t="s">
        <v>37</v>
      </c>
      <c r="E248" s="9" t="s">
        <v>353</v>
      </c>
      <c r="F248" s="10">
        <v>567225.97</v>
      </c>
      <c r="G248" s="10">
        <v>22040.03</v>
      </c>
      <c r="H248" s="10">
        <v>589266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51339.74</v>
      </c>
      <c r="P248" s="10">
        <v>204067.51</v>
      </c>
      <c r="Q248" s="10">
        <f t="shared" si="6"/>
        <v>255407.25</v>
      </c>
      <c r="R248" s="10">
        <v>333858.75</v>
      </c>
      <c r="S248" s="10">
        <v>13752801.95</v>
      </c>
      <c r="T248" s="11">
        <f t="shared" si="7"/>
        <v>0.43343286393581165</v>
      </c>
      <c r="U248" s="10">
        <v>0</v>
      </c>
      <c r="V248" s="10">
        <v>333858.75</v>
      </c>
      <c r="W248" s="10">
        <v>0</v>
      </c>
      <c r="X248" s="10">
        <v>255407.25</v>
      </c>
    </row>
    <row r="249" spans="1:24" s="6" customFormat="1" ht="12">
      <c r="A249" s="8" t="s">
        <v>255</v>
      </c>
      <c r="B249" s="9" t="s">
        <v>259</v>
      </c>
      <c r="C249" s="6" t="s">
        <v>343</v>
      </c>
      <c r="D249" s="9" t="s">
        <v>39</v>
      </c>
      <c r="E249" s="9" t="s">
        <v>354</v>
      </c>
      <c r="F249" s="10">
        <v>62306.4</v>
      </c>
      <c r="G249" s="10">
        <v>0</v>
      </c>
      <c r="H249" s="10">
        <v>62306.4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31406.63</v>
      </c>
      <c r="Q249" s="10">
        <f t="shared" si="6"/>
        <v>31406.63</v>
      </c>
      <c r="R249" s="10">
        <v>30899.77</v>
      </c>
      <c r="S249" s="10">
        <v>13752801.95</v>
      </c>
      <c r="T249" s="11">
        <f t="shared" si="7"/>
        <v>0.5040674794242646</v>
      </c>
      <c r="U249" s="10">
        <v>0</v>
      </c>
      <c r="V249" s="10">
        <v>30899.77</v>
      </c>
      <c r="W249" s="10">
        <v>0</v>
      </c>
      <c r="X249" s="10">
        <v>31406.63</v>
      </c>
    </row>
    <row r="250" spans="1:24" s="6" customFormat="1" ht="12">
      <c r="A250" s="8" t="s">
        <v>255</v>
      </c>
      <c r="B250" s="9" t="s">
        <v>259</v>
      </c>
      <c r="C250" s="6" t="s">
        <v>343</v>
      </c>
      <c r="D250" s="9" t="s">
        <v>355</v>
      </c>
      <c r="E250" s="9" t="s">
        <v>356</v>
      </c>
      <c r="F250" s="10">
        <v>2380.68</v>
      </c>
      <c r="G250" s="10">
        <v>0</v>
      </c>
      <c r="H250" s="10">
        <v>2380.68</v>
      </c>
      <c r="I250" s="10">
        <v>0</v>
      </c>
      <c r="J250" s="10">
        <v>0</v>
      </c>
      <c r="K250" s="10">
        <v>0</v>
      </c>
      <c r="L250" s="10">
        <v>0</v>
      </c>
      <c r="M250" s="10">
        <v>1581.34</v>
      </c>
      <c r="N250" s="10">
        <v>0</v>
      </c>
      <c r="O250" s="10">
        <v>0</v>
      </c>
      <c r="P250" s="10">
        <v>799.34</v>
      </c>
      <c r="Q250" s="10">
        <f t="shared" si="6"/>
        <v>2380.68</v>
      </c>
      <c r="R250" s="10">
        <v>0</v>
      </c>
      <c r="S250" s="10">
        <v>282306.09</v>
      </c>
      <c r="T250" s="11">
        <f t="shared" si="7"/>
        <v>0.33576121108254786</v>
      </c>
      <c r="U250" s="10">
        <v>-195.32</v>
      </c>
      <c r="V250" s="10">
        <v>195.32</v>
      </c>
      <c r="W250" s="10">
        <v>396.1</v>
      </c>
      <c r="X250" s="10">
        <v>2776.78</v>
      </c>
    </row>
    <row r="251" spans="1:24" s="6" customFormat="1" ht="12">
      <c r="A251" s="8" t="s">
        <v>255</v>
      </c>
      <c r="B251" s="9" t="s">
        <v>259</v>
      </c>
      <c r="C251" s="6" t="s">
        <v>343</v>
      </c>
      <c r="D251" s="9" t="s">
        <v>43</v>
      </c>
      <c r="E251" s="9" t="s">
        <v>357</v>
      </c>
      <c r="F251" s="10">
        <v>9000</v>
      </c>
      <c r="G251" s="10">
        <v>0</v>
      </c>
      <c r="H251" s="10">
        <v>9000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f t="shared" si="6"/>
        <v>0</v>
      </c>
      <c r="R251" s="10">
        <v>9000</v>
      </c>
      <c r="S251" s="10">
        <v>282306.09</v>
      </c>
      <c r="T251" s="11">
        <f t="shared" si="7"/>
        <v>0</v>
      </c>
      <c r="U251" s="10">
        <v>0</v>
      </c>
      <c r="V251" s="10">
        <v>9000</v>
      </c>
      <c r="W251" s="10">
        <v>0</v>
      </c>
      <c r="X251" s="10">
        <v>0</v>
      </c>
    </row>
    <row r="252" spans="1:24" s="6" customFormat="1" ht="12">
      <c r="A252" s="8" t="s">
        <v>255</v>
      </c>
      <c r="B252" s="9" t="s">
        <v>259</v>
      </c>
      <c r="C252" s="6" t="s">
        <v>343</v>
      </c>
      <c r="D252" s="9" t="s">
        <v>47</v>
      </c>
      <c r="E252" s="9" t="s">
        <v>358</v>
      </c>
      <c r="F252" s="10">
        <v>350</v>
      </c>
      <c r="G252" s="10">
        <v>0</v>
      </c>
      <c r="H252" s="10">
        <v>350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130.22</v>
      </c>
      <c r="Q252" s="10">
        <f t="shared" si="6"/>
        <v>130.22</v>
      </c>
      <c r="R252" s="10">
        <v>219.78</v>
      </c>
      <c r="S252" s="10">
        <v>282306.09</v>
      </c>
      <c r="T252" s="11">
        <f t="shared" si="7"/>
        <v>0.37205714285714286</v>
      </c>
      <c r="U252" s="10">
        <v>0</v>
      </c>
      <c r="V252" s="10">
        <v>219.78</v>
      </c>
      <c r="W252" s="10">
        <v>0</v>
      </c>
      <c r="X252" s="10">
        <v>130.22</v>
      </c>
    </row>
    <row r="253" spans="1:24" s="6" customFormat="1" ht="12">
      <c r="A253" s="8" t="s">
        <v>255</v>
      </c>
      <c r="B253" s="9" t="s">
        <v>259</v>
      </c>
      <c r="C253" s="6" t="s">
        <v>343</v>
      </c>
      <c r="D253" s="9" t="s">
        <v>49</v>
      </c>
      <c r="E253" s="9" t="s">
        <v>359</v>
      </c>
      <c r="F253" s="10">
        <v>700</v>
      </c>
      <c r="G253" s="10">
        <v>0</v>
      </c>
      <c r="H253" s="10">
        <v>700</v>
      </c>
      <c r="I253" s="10">
        <v>600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f t="shared" si="6"/>
        <v>600</v>
      </c>
      <c r="R253" s="10">
        <v>100</v>
      </c>
      <c r="S253" s="10">
        <v>282306.09</v>
      </c>
      <c r="T253" s="11">
        <f t="shared" si="7"/>
        <v>0</v>
      </c>
      <c r="U253" s="10">
        <v>0</v>
      </c>
      <c r="V253" s="10">
        <v>100</v>
      </c>
      <c r="W253" s="10">
        <v>7.01</v>
      </c>
      <c r="X253" s="10">
        <v>607.01</v>
      </c>
    </row>
    <row r="254" spans="1:24" s="6" customFormat="1" ht="12">
      <c r="A254" s="8" t="s">
        <v>255</v>
      </c>
      <c r="B254" s="9" t="s">
        <v>259</v>
      </c>
      <c r="C254" s="6" t="s">
        <v>343</v>
      </c>
      <c r="D254" s="9" t="s">
        <v>51</v>
      </c>
      <c r="E254" s="9" t="s">
        <v>360</v>
      </c>
      <c r="F254" s="10">
        <v>2200</v>
      </c>
      <c r="G254" s="10">
        <v>0</v>
      </c>
      <c r="H254" s="10">
        <v>2200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f t="shared" si="6"/>
        <v>0</v>
      </c>
      <c r="R254" s="10">
        <v>2200</v>
      </c>
      <c r="S254" s="10">
        <v>282306.09</v>
      </c>
      <c r="T254" s="11">
        <f t="shared" si="7"/>
        <v>0</v>
      </c>
      <c r="U254" s="10">
        <v>0</v>
      </c>
      <c r="V254" s="10">
        <v>2200</v>
      </c>
      <c r="W254" s="10">
        <v>1610.46</v>
      </c>
      <c r="X254" s="10">
        <v>1610.46</v>
      </c>
    </row>
    <row r="255" spans="1:24" s="6" customFormat="1" ht="12">
      <c r="A255" s="8" t="s">
        <v>255</v>
      </c>
      <c r="B255" s="9" t="s">
        <v>259</v>
      </c>
      <c r="C255" s="6" t="s">
        <v>343</v>
      </c>
      <c r="D255" s="9" t="s">
        <v>53</v>
      </c>
      <c r="E255" s="9" t="s">
        <v>361</v>
      </c>
      <c r="F255" s="10">
        <v>310</v>
      </c>
      <c r="G255" s="10">
        <v>0</v>
      </c>
      <c r="H255" s="10">
        <v>310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107.16</v>
      </c>
      <c r="O255" s="10">
        <v>0</v>
      </c>
      <c r="P255" s="10">
        <v>0</v>
      </c>
      <c r="Q255" s="10">
        <f t="shared" si="6"/>
        <v>107.16</v>
      </c>
      <c r="R255" s="10">
        <v>202.84</v>
      </c>
      <c r="S255" s="10">
        <v>282306.09</v>
      </c>
      <c r="T255" s="11">
        <f t="shared" si="7"/>
        <v>0.3456774193548387</v>
      </c>
      <c r="U255" s="10">
        <v>0</v>
      </c>
      <c r="V255" s="10">
        <v>202.84</v>
      </c>
      <c r="W255" s="10">
        <v>0</v>
      </c>
      <c r="X255" s="10">
        <v>107.16</v>
      </c>
    </row>
    <row r="256" spans="1:24" s="6" customFormat="1" ht="12">
      <c r="A256" s="8" t="s">
        <v>255</v>
      </c>
      <c r="B256" s="9" t="s">
        <v>259</v>
      </c>
      <c r="C256" s="6" t="s">
        <v>343</v>
      </c>
      <c r="D256" s="9" t="s">
        <v>55</v>
      </c>
      <c r="E256" s="9" t="s">
        <v>362</v>
      </c>
      <c r="F256" s="10">
        <v>250</v>
      </c>
      <c r="G256" s="10">
        <v>0</v>
      </c>
      <c r="H256" s="10">
        <v>250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95.55</v>
      </c>
      <c r="O256" s="10">
        <v>0</v>
      </c>
      <c r="P256" s="10">
        <v>0</v>
      </c>
      <c r="Q256" s="10">
        <f t="shared" si="6"/>
        <v>95.55</v>
      </c>
      <c r="R256" s="10">
        <v>154.45</v>
      </c>
      <c r="S256" s="10">
        <v>282306.09</v>
      </c>
      <c r="T256" s="11">
        <f t="shared" si="7"/>
        <v>0.3822</v>
      </c>
      <c r="U256" s="10">
        <v>0</v>
      </c>
      <c r="V256" s="10">
        <v>154.45</v>
      </c>
      <c r="W256" s="10">
        <v>0</v>
      </c>
      <c r="X256" s="10">
        <v>95.55</v>
      </c>
    </row>
    <row r="257" spans="1:24" s="6" customFormat="1" ht="12">
      <c r="A257" s="8" t="s">
        <v>255</v>
      </c>
      <c r="B257" s="9" t="s">
        <v>259</v>
      </c>
      <c r="C257" s="6" t="s">
        <v>343</v>
      </c>
      <c r="D257" s="9" t="s">
        <v>59</v>
      </c>
      <c r="E257" s="9" t="s">
        <v>363</v>
      </c>
      <c r="F257" s="10">
        <v>100</v>
      </c>
      <c r="G257" s="10">
        <v>0</v>
      </c>
      <c r="H257" s="10">
        <v>100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f t="shared" si="6"/>
        <v>0</v>
      </c>
      <c r="R257" s="10">
        <v>100</v>
      </c>
      <c r="S257" s="10">
        <v>282306.09</v>
      </c>
      <c r="T257" s="11">
        <f t="shared" si="7"/>
        <v>0</v>
      </c>
      <c r="U257" s="10">
        <v>0</v>
      </c>
      <c r="V257" s="10">
        <v>100</v>
      </c>
      <c r="W257" s="10">
        <v>0</v>
      </c>
      <c r="X257" s="10">
        <v>0</v>
      </c>
    </row>
    <row r="258" spans="1:24" s="6" customFormat="1" ht="12">
      <c r="A258" s="8" t="s">
        <v>255</v>
      </c>
      <c r="B258" s="9" t="s">
        <v>259</v>
      </c>
      <c r="C258" s="6" t="s">
        <v>343</v>
      </c>
      <c r="D258" s="9" t="s">
        <v>61</v>
      </c>
      <c r="E258" s="9" t="s">
        <v>364</v>
      </c>
      <c r="F258" s="10">
        <v>26700</v>
      </c>
      <c r="G258" s="10">
        <v>0</v>
      </c>
      <c r="H258" s="10">
        <v>26700</v>
      </c>
      <c r="I258" s="10">
        <v>2200</v>
      </c>
      <c r="J258" s="10">
        <v>0</v>
      </c>
      <c r="K258" s="10">
        <v>0</v>
      </c>
      <c r="L258" s="10">
        <v>0</v>
      </c>
      <c r="M258" s="10">
        <v>4303.27</v>
      </c>
      <c r="N258" s="10">
        <v>1866.2</v>
      </c>
      <c r="O258" s="10">
        <v>0</v>
      </c>
      <c r="P258" s="10">
        <v>0</v>
      </c>
      <c r="Q258" s="10">
        <f t="shared" si="6"/>
        <v>8369.470000000001</v>
      </c>
      <c r="R258" s="10">
        <v>18330.53</v>
      </c>
      <c r="S258" s="10">
        <v>282306.09</v>
      </c>
      <c r="T258" s="11">
        <f t="shared" si="7"/>
        <v>0.06989513108614233</v>
      </c>
      <c r="U258" s="10">
        <v>0</v>
      </c>
      <c r="V258" s="10">
        <v>18330.53</v>
      </c>
      <c r="W258" s="10">
        <v>984.98</v>
      </c>
      <c r="X258" s="10">
        <v>9354.45</v>
      </c>
    </row>
    <row r="259" spans="1:24" s="6" customFormat="1" ht="12">
      <c r="A259" s="8" t="s">
        <v>255</v>
      </c>
      <c r="B259" s="9" t="s">
        <v>259</v>
      </c>
      <c r="C259" s="6" t="s">
        <v>343</v>
      </c>
      <c r="D259" s="9" t="s">
        <v>63</v>
      </c>
      <c r="E259" s="9" t="s">
        <v>365</v>
      </c>
      <c r="F259" s="10">
        <v>500</v>
      </c>
      <c r="G259" s="10">
        <v>0</v>
      </c>
      <c r="H259" s="10">
        <v>500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f t="shared" si="6"/>
        <v>0</v>
      </c>
      <c r="R259" s="10">
        <v>500</v>
      </c>
      <c r="S259" s="10">
        <v>282306.09</v>
      </c>
      <c r="T259" s="11">
        <f t="shared" si="7"/>
        <v>0</v>
      </c>
      <c r="U259" s="10">
        <v>0</v>
      </c>
      <c r="V259" s="10">
        <v>500</v>
      </c>
      <c r="W259" s="10">
        <v>0</v>
      </c>
      <c r="X259" s="10">
        <v>0</v>
      </c>
    </row>
    <row r="260" spans="1:24" s="6" customFormat="1" ht="12">
      <c r="A260" s="8" t="s">
        <v>255</v>
      </c>
      <c r="B260" s="9" t="s">
        <v>259</v>
      </c>
      <c r="C260" s="6" t="s">
        <v>343</v>
      </c>
      <c r="D260" s="9" t="s">
        <v>67</v>
      </c>
      <c r="E260" s="9" t="s">
        <v>366</v>
      </c>
      <c r="F260" s="10">
        <v>1800</v>
      </c>
      <c r="G260" s="10">
        <v>0</v>
      </c>
      <c r="H260" s="10">
        <v>1800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f aca="true" t="shared" si="8" ref="Q260:Q323">SUM(I260:P260)</f>
        <v>0</v>
      </c>
      <c r="R260" s="10">
        <v>1800</v>
      </c>
      <c r="S260" s="10">
        <v>282306.09</v>
      </c>
      <c r="T260" s="11">
        <f t="shared" si="7"/>
        <v>0</v>
      </c>
      <c r="U260" s="10">
        <v>0</v>
      </c>
      <c r="V260" s="10">
        <v>1800</v>
      </c>
      <c r="W260" s="10">
        <v>456.25</v>
      </c>
      <c r="X260" s="10">
        <v>456.25</v>
      </c>
    </row>
    <row r="261" spans="1:24" s="6" customFormat="1" ht="12">
      <c r="A261" s="8" t="s">
        <v>255</v>
      </c>
      <c r="B261" s="9" t="s">
        <v>259</v>
      </c>
      <c r="C261" s="6" t="s">
        <v>343</v>
      </c>
      <c r="D261" s="9" t="s">
        <v>69</v>
      </c>
      <c r="E261" s="9" t="s">
        <v>367</v>
      </c>
      <c r="F261" s="10">
        <v>750</v>
      </c>
      <c r="G261" s="10">
        <v>0</v>
      </c>
      <c r="H261" s="10">
        <v>750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f t="shared" si="8"/>
        <v>0</v>
      </c>
      <c r="R261" s="10">
        <v>750</v>
      </c>
      <c r="S261" s="10">
        <v>282306.09</v>
      </c>
      <c r="T261" s="11">
        <f t="shared" si="7"/>
        <v>0</v>
      </c>
      <c r="U261" s="10">
        <v>0</v>
      </c>
      <c r="V261" s="10">
        <v>750</v>
      </c>
      <c r="W261" s="10">
        <v>0</v>
      </c>
      <c r="X261" s="10">
        <v>0</v>
      </c>
    </row>
    <row r="262" spans="1:24" s="6" customFormat="1" ht="12">
      <c r="A262" s="8" t="s">
        <v>255</v>
      </c>
      <c r="B262" s="9" t="s">
        <v>259</v>
      </c>
      <c r="C262" s="6" t="s">
        <v>343</v>
      </c>
      <c r="D262" s="9" t="s">
        <v>71</v>
      </c>
      <c r="E262" s="9" t="s">
        <v>368</v>
      </c>
      <c r="F262" s="10">
        <v>830</v>
      </c>
      <c r="G262" s="10">
        <v>0</v>
      </c>
      <c r="H262" s="10">
        <v>830</v>
      </c>
      <c r="I262" s="10">
        <v>600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f t="shared" si="8"/>
        <v>600</v>
      </c>
      <c r="R262" s="10">
        <v>230</v>
      </c>
      <c r="S262" s="10">
        <v>282306.09</v>
      </c>
      <c r="T262" s="11">
        <f aca="true" t="shared" si="9" ref="T262:T325">IF(H262&gt;0,(N262+O262+P262)/H262," ")</f>
        <v>0</v>
      </c>
      <c r="U262" s="10">
        <v>0</v>
      </c>
      <c r="V262" s="10">
        <v>230</v>
      </c>
      <c r="W262" s="10">
        <v>66.2</v>
      </c>
      <c r="X262" s="10">
        <v>666.2</v>
      </c>
    </row>
    <row r="263" spans="1:24" s="6" customFormat="1" ht="12">
      <c r="A263" s="8" t="s">
        <v>255</v>
      </c>
      <c r="B263" s="9" t="s">
        <v>259</v>
      </c>
      <c r="C263" s="6" t="s">
        <v>343</v>
      </c>
      <c r="D263" s="9" t="s">
        <v>202</v>
      </c>
      <c r="E263" s="9" t="s">
        <v>369</v>
      </c>
      <c r="F263" s="10">
        <v>420000.12</v>
      </c>
      <c r="G263" s="10">
        <v>0</v>
      </c>
      <c r="H263" s="10">
        <v>420000.12</v>
      </c>
      <c r="I263" s="10">
        <v>45182.45</v>
      </c>
      <c r="J263" s="10">
        <v>0</v>
      </c>
      <c r="K263" s="10">
        <v>0</v>
      </c>
      <c r="L263" s="10">
        <v>0</v>
      </c>
      <c r="M263" s="10">
        <v>90156.24</v>
      </c>
      <c r="N263" s="10">
        <v>144528.26</v>
      </c>
      <c r="O263" s="10">
        <v>0</v>
      </c>
      <c r="P263" s="10">
        <v>40408.51</v>
      </c>
      <c r="Q263" s="10">
        <f t="shared" si="8"/>
        <v>320275.46</v>
      </c>
      <c r="R263" s="10">
        <v>99724.66</v>
      </c>
      <c r="S263" s="10">
        <v>282306.09</v>
      </c>
      <c r="T263" s="11">
        <f t="shared" si="9"/>
        <v>0.44032551704985234</v>
      </c>
      <c r="U263" s="10">
        <v>0</v>
      </c>
      <c r="V263" s="10">
        <v>99724.66</v>
      </c>
      <c r="W263" s="10">
        <v>38814.48</v>
      </c>
      <c r="X263" s="10">
        <v>359089.94</v>
      </c>
    </row>
    <row r="264" spans="1:24" s="6" customFormat="1" ht="12">
      <c r="A264" s="8" t="s">
        <v>255</v>
      </c>
      <c r="B264" s="9" t="s">
        <v>259</v>
      </c>
      <c r="C264" s="6" t="s">
        <v>343</v>
      </c>
      <c r="D264" s="9" t="s">
        <v>73</v>
      </c>
      <c r="E264" s="9" t="s">
        <v>370</v>
      </c>
      <c r="F264" s="10">
        <v>50</v>
      </c>
      <c r="G264" s="10">
        <v>0</v>
      </c>
      <c r="H264" s="10">
        <v>50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f t="shared" si="8"/>
        <v>0</v>
      </c>
      <c r="R264" s="10">
        <v>50</v>
      </c>
      <c r="S264" s="10">
        <v>282306.09</v>
      </c>
      <c r="T264" s="11">
        <f t="shared" si="9"/>
        <v>0</v>
      </c>
      <c r="U264" s="10">
        <v>0</v>
      </c>
      <c r="V264" s="10">
        <v>50</v>
      </c>
      <c r="W264" s="10">
        <v>0</v>
      </c>
      <c r="X264" s="10">
        <v>0</v>
      </c>
    </row>
    <row r="265" spans="1:24" s="6" customFormat="1" ht="12">
      <c r="A265" s="8" t="s">
        <v>255</v>
      </c>
      <c r="B265" s="9" t="s">
        <v>259</v>
      </c>
      <c r="C265" s="6" t="s">
        <v>343</v>
      </c>
      <c r="D265" s="9" t="s">
        <v>371</v>
      </c>
      <c r="E265" s="9" t="s">
        <v>372</v>
      </c>
      <c r="F265" s="10">
        <v>300</v>
      </c>
      <c r="G265" s="10">
        <v>0</v>
      </c>
      <c r="H265" s="10">
        <v>300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f t="shared" si="8"/>
        <v>0</v>
      </c>
      <c r="R265" s="10">
        <v>300</v>
      </c>
      <c r="S265" s="10">
        <v>282306.09</v>
      </c>
      <c r="T265" s="11">
        <f t="shared" si="9"/>
        <v>0</v>
      </c>
      <c r="U265" s="10">
        <v>0</v>
      </c>
      <c r="V265" s="10">
        <v>300</v>
      </c>
      <c r="W265" s="10">
        <v>0</v>
      </c>
      <c r="X265" s="10">
        <v>0</v>
      </c>
    </row>
    <row r="266" spans="1:24" s="6" customFormat="1" ht="12">
      <c r="A266" s="8" t="s">
        <v>255</v>
      </c>
      <c r="B266" s="9" t="s">
        <v>259</v>
      </c>
      <c r="C266" s="6" t="s">
        <v>343</v>
      </c>
      <c r="D266" s="9" t="s">
        <v>83</v>
      </c>
      <c r="E266" s="9" t="s">
        <v>373</v>
      </c>
      <c r="F266" s="10">
        <v>30400</v>
      </c>
      <c r="G266" s="10">
        <v>0</v>
      </c>
      <c r="H266" s="10">
        <v>30400</v>
      </c>
      <c r="I266" s="10">
        <v>0</v>
      </c>
      <c r="J266" s="10">
        <v>0</v>
      </c>
      <c r="K266" s="10">
        <v>0</v>
      </c>
      <c r="L266" s="10">
        <v>0</v>
      </c>
      <c r="M266" s="10">
        <v>20954.88</v>
      </c>
      <c r="N266" s="10">
        <v>0</v>
      </c>
      <c r="O266" s="10">
        <v>0</v>
      </c>
      <c r="P266" s="10">
        <v>6984.96</v>
      </c>
      <c r="Q266" s="10">
        <f t="shared" si="8"/>
        <v>27939.84</v>
      </c>
      <c r="R266" s="10">
        <v>2460.16</v>
      </c>
      <c r="S266" s="10">
        <v>282306.09</v>
      </c>
      <c r="T266" s="11">
        <f t="shared" si="9"/>
        <v>0.2297684210526316</v>
      </c>
      <c r="U266" s="10">
        <v>0</v>
      </c>
      <c r="V266" s="10">
        <v>2460.16</v>
      </c>
      <c r="W266" s="10">
        <v>0</v>
      </c>
      <c r="X266" s="10">
        <v>27939.84</v>
      </c>
    </row>
    <row r="267" spans="1:24" s="6" customFormat="1" ht="12">
      <c r="A267" s="8" t="s">
        <v>255</v>
      </c>
      <c r="B267" s="9" t="s">
        <v>259</v>
      </c>
      <c r="C267" s="6" t="s">
        <v>343</v>
      </c>
      <c r="D267" s="9" t="s">
        <v>87</v>
      </c>
      <c r="E267" s="9" t="s">
        <v>374</v>
      </c>
      <c r="F267" s="10">
        <v>10000</v>
      </c>
      <c r="G267" s="10">
        <v>0</v>
      </c>
      <c r="H267" s="10">
        <v>10000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f t="shared" si="8"/>
        <v>0</v>
      </c>
      <c r="R267" s="10">
        <v>10000</v>
      </c>
      <c r="S267" s="10">
        <v>282306.09</v>
      </c>
      <c r="T267" s="11">
        <f t="shared" si="9"/>
        <v>0</v>
      </c>
      <c r="U267" s="10">
        <v>0</v>
      </c>
      <c r="V267" s="10">
        <v>10000</v>
      </c>
      <c r="W267" s="10">
        <v>0</v>
      </c>
      <c r="X267" s="10">
        <v>0</v>
      </c>
    </row>
    <row r="268" spans="1:24" s="6" customFormat="1" ht="12">
      <c r="A268" s="8" t="s">
        <v>255</v>
      </c>
      <c r="B268" s="9" t="s">
        <v>259</v>
      </c>
      <c r="C268" s="6" t="s">
        <v>343</v>
      </c>
      <c r="D268" s="9" t="s">
        <v>89</v>
      </c>
      <c r="E268" s="9" t="s">
        <v>375</v>
      </c>
      <c r="F268" s="10">
        <v>143705.93</v>
      </c>
      <c r="G268" s="10">
        <v>-23000</v>
      </c>
      <c r="H268" s="10">
        <v>120705.93</v>
      </c>
      <c r="I268" s="10">
        <v>0</v>
      </c>
      <c r="J268" s="10">
        <v>0</v>
      </c>
      <c r="K268" s="10">
        <v>0</v>
      </c>
      <c r="L268" s="10">
        <v>0</v>
      </c>
      <c r="M268" s="10">
        <v>27068.22</v>
      </c>
      <c r="N268" s="10">
        <v>12088.14</v>
      </c>
      <c r="O268" s="10">
        <v>0</v>
      </c>
      <c r="P268" s="10">
        <v>12264.14</v>
      </c>
      <c r="Q268" s="10">
        <f t="shared" si="8"/>
        <v>51420.5</v>
      </c>
      <c r="R268" s="10">
        <v>69285.43</v>
      </c>
      <c r="S268" s="10">
        <v>282306.09</v>
      </c>
      <c r="T268" s="11">
        <f t="shared" si="9"/>
        <v>0.20174882874437072</v>
      </c>
      <c r="U268" s="10">
        <v>0</v>
      </c>
      <c r="V268" s="10">
        <v>69285.43</v>
      </c>
      <c r="W268" s="10">
        <v>141468.91</v>
      </c>
      <c r="X268" s="10">
        <v>192889.41</v>
      </c>
    </row>
    <row r="269" spans="1:24" s="6" customFormat="1" ht="12">
      <c r="A269" s="8" t="s">
        <v>255</v>
      </c>
      <c r="B269" s="9" t="s">
        <v>259</v>
      </c>
      <c r="C269" s="6" t="s">
        <v>343</v>
      </c>
      <c r="D269" s="9" t="s">
        <v>285</v>
      </c>
      <c r="E269" s="9" t="s">
        <v>376</v>
      </c>
      <c r="F269" s="10">
        <v>0</v>
      </c>
      <c r="G269" s="10">
        <v>0</v>
      </c>
      <c r="H269" s="10">
        <v>0</v>
      </c>
      <c r="I269" s="10">
        <v>18.7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56.1</v>
      </c>
      <c r="Q269" s="10">
        <f t="shared" si="8"/>
        <v>74.8</v>
      </c>
      <c r="R269" s="10">
        <v>-74.8</v>
      </c>
      <c r="S269" s="10">
        <v>282306.09</v>
      </c>
      <c r="T269" s="11" t="str">
        <f t="shared" si="9"/>
        <v xml:space="preserve"> </v>
      </c>
      <c r="U269" s="10">
        <v>0</v>
      </c>
      <c r="V269" s="10">
        <v>-74.8</v>
      </c>
      <c r="W269" s="10">
        <v>0</v>
      </c>
      <c r="X269" s="10">
        <v>74.8</v>
      </c>
    </row>
    <row r="270" spans="1:24" s="6" customFormat="1" ht="12">
      <c r="A270" s="8" t="s">
        <v>255</v>
      </c>
      <c r="B270" s="9" t="s">
        <v>259</v>
      </c>
      <c r="C270" s="6" t="s">
        <v>343</v>
      </c>
      <c r="D270" s="9" t="s">
        <v>91</v>
      </c>
      <c r="E270" s="9" t="s">
        <v>377</v>
      </c>
      <c r="F270" s="10">
        <v>100</v>
      </c>
      <c r="G270" s="10">
        <v>0</v>
      </c>
      <c r="H270" s="10">
        <v>100</v>
      </c>
      <c r="I270" s="10">
        <v>18.7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122.07</v>
      </c>
      <c r="Q270" s="10">
        <f t="shared" si="8"/>
        <v>140.76999999999998</v>
      </c>
      <c r="R270" s="10">
        <v>-40.77</v>
      </c>
      <c r="S270" s="10">
        <v>282306.09</v>
      </c>
      <c r="T270" s="11">
        <f t="shared" si="9"/>
        <v>1.2207</v>
      </c>
      <c r="U270" s="10">
        <v>0</v>
      </c>
      <c r="V270" s="10">
        <v>-40.77</v>
      </c>
      <c r="W270" s="10">
        <v>0</v>
      </c>
      <c r="X270" s="10">
        <v>140.77</v>
      </c>
    </row>
    <row r="271" spans="1:24" s="6" customFormat="1" ht="12">
      <c r="A271" s="8" t="s">
        <v>255</v>
      </c>
      <c r="B271" s="9" t="s">
        <v>259</v>
      </c>
      <c r="C271" s="6" t="s">
        <v>343</v>
      </c>
      <c r="D271" s="9" t="s">
        <v>177</v>
      </c>
      <c r="E271" s="9" t="s">
        <v>376</v>
      </c>
      <c r="F271" s="10">
        <v>0</v>
      </c>
      <c r="G271" s="10">
        <v>0</v>
      </c>
      <c r="H271" s="10">
        <v>0</v>
      </c>
      <c r="I271" s="10">
        <v>14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110.92</v>
      </c>
      <c r="Q271" s="10">
        <f t="shared" si="8"/>
        <v>124.92</v>
      </c>
      <c r="R271" s="10">
        <v>-124.92</v>
      </c>
      <c r="S271" s="10">
        <v>282306.09</v>
      </c>
      <c r="T271" s="11" t="str">
        <f t="shared" si="9"/>
        <v xml:space="preserve"> </v>
      </c>
      <c r="U271" s="10">
        <v>0</v>
      </c>
      <c r="V271" s="10">
        <v>-124.92</v>
      </c>
      <c r="W271" s="10">
        <v>0</v>
      </c>
      <c r="X271" s="10">
        <v>124.92</v>
      </c>
    </row>
    <row r="272" spans="1:24" s="6" customFormat="1" ht="12">
      <c r="A272" s="8" t="s">
        <v>255</v>
      </c>
      <c r="B272" s="9" t="s">
        <v>259</v>
      </c>
      <c r="C272" s="6" t="s">
        <v>343</v>
      </c>
      <c r="D272" s="9" t="s">
        <v>93</v>
      </c>
      <c r="E272" s="9" t="s">
        <v>378</v>
      </c>
      <c r="F272" s="10">
        <v>200</v>
      </c>
      <c r="G272" s="10">
        <v>0</v>
      </c>
      <c r="H272" s="10">
        <v>200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f t="shared" si="8"/>
        <v>0</v>
      </c>
      <c r="R272" s="10">
        <v>200</v>
      </c>
      <c r="S272" s="10">
        <v>282306.09</v>
      </c>
      <c r="T272" s="11">
        <f t="shared" si="9"/>
        <v>0</v>
      </c>
      <c r="U272" s="10">
        <v>0</v>
      </c>
      <c r="V272" s="10">
        <v>200</v>
      </c>
      <c r="W272" s="10">
        <v>0</v>
      </c>
      <c r="X272" s="10">
        <v>0</v>
      </c>
    </row>
    <row r="273" spans="1:24" s="6" customFormat="1" ht="12">
      <c r="A273" s="8" t="s">
        <v>255</v>
      </c>
      <c r="B273" s="9" t="s">
        <v>259</v>
      </c>
      <c r="C273" s="6" t="s">
        <v>343</v>
      </c>
      <c r="D273" s="9" t="s">
        <v>224</v>
      </c>
      <c r="E273" s="9" t="s">
        <v>379</v>
      </c>
      <c r="F273" s="10">
        <v>100000</v>
      </c>
      <c r="G273" s="10">
        <v>33000</v>
      </c>
      <c r="H273" s="10">
        <v>133000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f t="shared" si="8"/>
        <v>0</v>
      </c>
      <c r="R273" s="10">
        <v>133000</v>
      </c>
      <c r="S273" s="10">
        <v>131092.37</v>
      </c>
      <c r="T273" s="11">
        <f t="shared" si="9"/>
        <v>0</v>
      </c>
      <c r="U273" s="10">
        <v>0</v>
      </c>
      <c r="V273" s="10">
        <v>133000</v>
      </c>
      <c r="W273" s="10">
        <v>0</v>
      </c>
      <c r="X273" s="10">
        <v>0</v>
      </c>
    </row>
    <row r="274" spans="1:24" s="6" customFormat="1" ht="12">
      <c r="A274" s="8" t="s">
        <v>255</v>
      </c>
      <c r="B274" s="9" t="s">
        <v>259</v>
      </c>
      <c r="C274" s="6" t="s">
        <v>380</v>
      </c>
      <c r="D274" s="9" t="s">
        <v>221</v>
      </c>
      <c r="E274" s="9" t="s">
        <v>381</v>
      </c>
      <c r="F274" s="10">
        <v>1000</v>
      </c>
      <c r="G274" s="10">
        <v>0</v>
      </c>
      <c r="H274" s="10">
        <v>1000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f t="shared" si="8"/>
        <v>0</v>
      </c>
      <c r="R274" s="10">
        <v>1000</v>
      </c>
      <c r="S274" s="10">
        <v>282306.09</v>
      </c>
      <c r="T274" s="11">
        <f t="shared" si="9"/>
        <v>0</v>
      </c>
      <c r="U274" s="10">
        <v>0</v>
      </c>
      <c r="V274" s="10">
        <v>1000</v>
      </c>
      <c r="W274" s="10">
        <v>0</v>
      </c>
      <c r="X274" s="10">
        <v>0</v>
      </c>
    </row>
    <row r="275" spans="1:24" s="6" customFormat="1" ht="12">
      <c r="A275" s="8" t="s">
        <v>255</v>
      </c>
      <c r="B275" s="9" t="s">
        <v>259</v>
      </c>
      <c r="C275" s="6" t="s">
        <v>380</v>
      </c>
      <c r="D275" s="9" t="s">
        <v>382</v>
      </c>
      <c r="E275" s="9" t="s">
        <v>383</v>
      </c>
      <c r="F275" s="10">
        <v>3000</v>
      </c>
      <c r="G275" s="10">
        <v>0</v>
      </c>
      <c r="H275" s="10">
        <v>3000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f t="shared" si="8"/>
        <v>0</v>
      </c>
      <c r="R275" s="10">
        <v>3000</v>
      </c>
      <c r="S275" s="10">
        <v>282306.09</v>
      </c>
      <c r="T275" s="11">
        <f t="shared" si="9"/>
        <v>0</v>
      </c>
      <c r="U275" s="10">
        <v>0</v>
      </c>
      <c r="V275" s="10">
        <v>3000</v>
      </c>
      <c r="W275" s="10">
        <v>0</v>
      </c>
      <c r="X275" s="10">
        <v>0</v>
      </c>
    </row>
    <row r="276" spans="1:24" s="6" customFormat="1" ht="12">
      <c r="A276" s="8" t="s">
        <v>255</v>
      </c>
      <c r="B276" s="9" t="s">
        <v>259</v>
      </c>
      <c r="C276" s="6" t="s">
        <v>380</v>
      </c>
      <c r="D276" s="9" t="s">
        <v>87</v>
      </c>
      <c r="E276" s="9" t="s">
        <v>384</v>
      </c>
      <c r="F276" s="10">
        <v>6000</v>
      </c>
      <c r="G276" s="10">
        <v>0</v>
      </c>
      <c r="H276" s="10">
        <v>6000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f t="shared" si="8"/>
        <v>0</v>
      </c>
      <c r="R276" s="10">
        <v>6000</v>
      </c>
      <c r="S276" s="10">
        <v>282306.09</v>
      </c>
      <c r="T276" s="11">
        <f t="shared" si="9"/>
        <v>0</v>
      </c>
      <c r="U276" s="10">
        <v>0</v>
      </c>
      <c r="V276" s="10">
        <v>6000</v>
      </c>
      <c r="W276" s="10">
        <v>0</v>
      </c>
      <c r="X276" s="10">
        <v>0</v>
      </c>
    </row>
    <row r="277" spans="1:24" s="6" customFormat="1" ht="12">
      <c r="A277" s="8" t="s">
        <v>255</v>
      </c>
      <c r="B277" s="9" t="s">
        <v>259</v>
      </c>
      <c r="C277" s="6" t="s">
        <v>385</v>
      </c>
      <c r="D277" s="9" t="s">
        <v>221</v>
      </c>
      <c r="E277" s="9" t="s">
        <v>386</v>
      </c>
      <c r="F277" s="10">
        <v>1000</v>
      </c>
      <c r="G277" s="10">
        <v>0</v>
      </c>
      <c r="H277" s="10">
        <v>1000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f t="shared" si="8"/>
        <v>0</v>
      </c>
      <c r="R277" s="10">
        <v>1000</v>
      </c>
      <c r="S277" s="10">
        <v>282306.09</v>
      </c>
      <c r="T277" s="11">
        <f t="shared" si="9"/>
        <v>0</v>
      </c>
      <c r="U277" s="10">
        <v>0</v>
      </c>
      <c r="V277" s="10">
        <v>1000</v>
      </c>
      <c r="W277" s="10">
        <v>0</v>
      </c>
      <c r="X277" s="10">
        <v>0</v>
      </c>
    </row>
    <row r="278" spans="1:24" s="6" customFormat="1" ht="12">
      <c r="A278" s="8" t="s">
        <v>255</v>
      </c>
      <c r="B278" s="9" t="s">
        <v>259</v>
      </c>
      <c r="C278" s="6" t="s">
        <v>385</v>
      </c>
      <c r="D278" s="9" t="s">
        <v>382</v>
      </c>
      <c r="E278" s="9" t="s">
        <v>387</v>
      </c>
      <c r="F278" s="10">
        <v>3000</v>
      </c>
      <c r="G278" s="10">
        <v>0</v>
      </c>
      <c r="H278" s="10">
        <v>3000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f t="shared" si="8"/>
        <v>0</v>
      </c>
      <c r="R278" s="10">
        <v>3000</v>
      </c>
      <c r="S278" s="10">
        <v>282306.09</v>
      </c>
      <c r="T278" s="11">
        <f t="shared" si="9"/>
        <v>0</v>
      </c>
      <c r="U278" s="10">
        <v>0</v>
      </c>
      <c r="V278" s="10">
        <v>3000</v>
      </c>
      <c r="W278" s="10">
        <v>0</v>
      </c>
      <c r="X278" s="10">
        <v>0</v>
      </c>
    </row>
    <row r="279" spans="1:24" s="6" customFormat="1" ht="12">
      <c r="A279" s="8" t="s">
        <v>255</v>
      </c>
      <c r="B279" s="9" t="s">
        <v>259</v>
      </c>
      <c r="C279" s="6" t="s">
        <v>385</v>
      </c>
      <c r="D279" s="9" t="s">
        <v>87</v>
      </c>
      <c r="E279" s="9" t="s">
        <v>388</v>
      </c>
      <c r="F279" s="10">
        <v>6000</v>
      </c>
      <c r="G279" s="10">
        <v>0</v>
      </c>
      <c r="H279" s="10">
        <v>6000</v>
      </c>
      <c r="I279" s="10">
        <v>0</v>
      </c>
      <c r="J279" s="10">
        <v>0</v>
      </c>
      <c r="K279" s="10">
        <v>0</v>
      </c>
      <c r="L279" s="10">
        <v>0</v>
      </c>
      <c r="M279" s="10">
        <v>17545</v>
      </c>
      <c r="N279" s="10">
        <v>0</v>
      </c>
      <c r="O279" s="10">
        <v>0</v>
      </c>
      <c r="P279" s="10">
        <v>0</v>
      </c>
      <c r="Q279" s="10">
        <f t="shared" si="8"/>
        <v>17545</v>
      </c>
      <c r="R279" s="10">
        <v>-11545</v>
      </c>
      <c r="S279" s="10">
        <v>282306.09</v>
      </c>
      <c r="T279" s="11">
        <f t="shared" si="9"/>
        <v>0</v>
      </c>
      <c r="U279" s="10">
        <v>0</v>
      </c>
      <c r="V279" s="10">
        <v>-11545</v>
      </c>
      <c r="W279" s="10">
        <v>0</v>
      </c>
      <c r="X279" s="10">
        <v>17545</v>
      </c>
    </row>
    <row r="280" spans="1:24" s="6" customFormat="1" ht="12">
      <c r="A280" s="8" t="s">
        <v>255</v>
      </c>
      <c r="B280" s="9" t="s">
        <v>259</v>
      </c>
      <c r="C280" s="6" t="s">
        <v>389</v>
      </c>
      <c r="D280" s="9" t="s">
        <v>221</v>
      </c>
      <c r="E280" s="9" t="s">
        <v>390</v>
      </c>
      <c r="F280" s="10">
        <v>500</v>
      </c>
      <c r="G280" s="10">
        <v>0</v>
      </c>
      <c r="H280" s="10">
        <v>500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f t="shared" si="8"/>
        <v>0</v>
      </c>
      <c r="R280" s="10">
        <v>500</v>
      </c>
      <c r="S280" s="10">
        <v>282306.09</v>
      </c>
      <c r="T280" s="11">
        <f t="shared" si="9"/>
        <v>0</v>
      </c>
      <c r="U280" s="10">
        <v>0</v>
      </c>
      <c r="V280" s="10">
        <v>500</v>
      </c>
      <c r="W280" s="10">
        <v>0</v>
      </c>
      <c r="X280" s="10">
        <v>0</v>
      </c>
    </row>
    <row r="281" spans="1:24" s="6" customFormat="1" ht="12">
      <c r="A281" s="8" t="s">
        <v>255</v>
      </c>
      <c r="B281" s="9" t="s">
        <v>259</v>
      </c>
      <c r="C281" s="6" t="s">
        <v>389</v>
      </c>
      <c r="D281" s="9" t="s">
        <v>382</v>
      </c>
      <c r="E281" s="9" t="s">
        <v>391</v>
      </c>
      <c r="F281" s="10">
        <v>1500</v>
      </c>
      <c r="G281" s="10">
        <v>0</v>
      </c>
      <c r="H281" s="10">
        <v>1500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f t="shared" si="8"/>
        <v>0</v>
      </c>
      <c r="R281" s="10">
        <v>1500</v>
      </c>
      <c r="S281" s="10">
        <v>282306.09</v>
      </c>
      <c r="T281" s="11">
        <f t="shared" si="9"/>
        <v>0</v>
      </c>
      <c r="U281" s="10">
        <v>0</v>
      </c>
      <c r="V281" s="10">
        <v>1500</v>
      </c>
      <c r="W281" s="10">
        <v>0</v>
      </c>
      <c r="X281" s="10">
        <v>0</v>
      </c>
    </row>
    <row r="282" spans="1:24" s="6" customFormat="1" ht="12">
      <c r="A282" s="8" t="s">
        <v>255</v>
      </c>
      <c r="B282" s="9" t="s">
        <v>259</v>
      </c>
      <c r="C282" s="6" t="s">
        <v>389</v>
      </c>
      <c r="D282" s="9" t="s">
        <v>87</v>
      </c>
      <c r="E282" s="9" t="s">
        <v>392</v>
      </c>
      <c r="F282" s="10">
        <v>3000</v>
      </c>
      <c r="G282" s="10">
        <v>0</v>
      </c>
      <c r="H282" s="10">
        <v>3000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f t="shared" si="8"/>
        <v>0</v>
      </c>
      <c r="R282" s="10">
        <v>3000</v>
      </c>
      <c r="S282" s="10">
        <v>282306.09</v>
      </c>
      <c r="T282" s="11">
        <f t="shared" si="9"/>
        <v>0</v>
      </c>
      <c r="U282" s="10">
        <v>0</v>
      </c>
      <c r="V282" s="10">
        <v>3000</v>
      </c>
      <c r="W282" s="10">
        <v>0</v>
      </c>
      <c r="X282" s="10">
        <v>0</v>
      </c>
    </row>
    <row r="283" spans="1:24" s="6" customFormat="1" ht="12">
      <c r="A283" s="8" t="s">
        <v>255</v>
      </c>
      <c r="B283" s="9" t="s">
        <v>259</v>
      </c>
      <c r="C283" s="6" t="s">
        <v>389</v>
      </c>
      <c r="D283" s="9" t="s">
        <v>224</v>
      </c>
      <c r="E283" s="9" t="s">
        <v>393</v>
      </c>
      <c r="F283" s="10">
        <v>5000</v>
      </c>
      <c r="G283" s="10">
        <v>0</v>
      </c>
      <c r="H283" s="10">
        <v>5000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f t="shared" si="8"/>
        <v>0</v>
      </c>
      <c r="R283" s="10">
        <v>5000</v>
      </c>
      <c r="S283" s="10">
        <v>131092.37</v>
      </c>
      <c r="T283" s="11">
        <f t="shared" si="9"/>
        <v>0</v>
      </c>
      <c r="U283" s="10">
        <v>0</v>
      </c>
      <c r="V283" s="10">
        <v>5000</v>
      </c>
      <c r="W283" s="10">
        <v>0</v>
      </c>
      <c r="X283" s="10">
        <v>0</v>
      </c>
    </row>
    <row r="284" spans="1:24" s="6" customFormat="1" ht="12">
      <c r="A284" s="8" t="s">
        <v>255</v>
      </c>
      <c r="B284" s="9" t="s">
        <v>259</v>
      </c>
      <c r="C284" s="6" t="s">
        <v>394</v>
      </c>
      <c r="D284" s="9" t="s">
        <v>170</v>
      </c>
      <c r="E284" s="9" t="s">
        <v>395</v>
      </c>
      <c r="F284" s="10">
        <v>175</v>
      </c>
      <c r="G284" s="10">
        <v>0</v>
      </c>
      <c r="H284" s="10">
        <v>175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f t="shared" si="8"/>
        <v>0</v>
      </c>
      <c r="R284" s="10">
        <v>175</v>
      </c>
      <c r="S284" s="10">
        <v>282306.09</v>
      </c>
      <c r="T284" s="11">
        <f t="shared" si="9"/>
        <v>0</v>
      </c>
      <c r="U284" s="10">
        <v>0</v>
      </c>
      <c r="V284" s="10">
        <v>175</v>
      </c>
      <c r="W284" s="10">
        <v>0</v>
      </c>
      <c r="X284" s="10">
        <v>0</v>
      </c>
    </row>
    <row r="285" spans="1:24" s="6" customFormat="1" ht="12">
      <c r="A285" s="8" t="s">
        <v>255</v>
      </c>
      <c r="B285" s="9" t="s">
        <v>259</v>
      </c>
      <c r="C285" s="6" t="s">
        <v>394</v>
      </c>
      <c r="D285" s="9" t="s">
        <v>65</v>
      </c>
      <c r="E285" s="9" t="s">
        <v>396</v>
      </c>
      <c r="F285" s="10">
        <v>275</v>
      </c>
      <c r="G285" s="10">
        <v>0</v>
      </c>
      <c r="H285" s="10">
        <v>275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f t="shared" si="8"/>
        <v>0</v>
      </c>
      <c r="R285" s="10">
        <v>275</v>
      </c>
      <c r="S285" s="10">
        <v>282306.09</v>
      </c>
      <c r="T285" s="11">
        <f t="shared" si="9"/>
        <v>0</v>
      </c>
      <c r="U285" s="10">
        <v>0</v>
      </c>
      <c r="V285" s="10">
        <v>275</v>
      </c>
      <c r="W285" s="10">
        <v>0</v>
      </c>
      <c r="X285" s="10">
        <v>0</v>
      </c>
    </row>
    <row r="286" spans="1:24" s="6" customFormat="1" ht="12">
      <c r="A286" s="8" t="s">
        <v>255</v>
      </c>
      <c r="B286" s="9" t="s">
        <v>259</v>
      </c>
      <c r="C286" s="6" t="s">
        <v>394</v>
      </c>
      <c r="D286" s="9" t="s">
        <v>71</v>
      </c>
      <c r="E286" s="9" t="s">
        <v>397</v>
      </c>
      <c r="F286" s="10">
        <v>100</v>
      </c>
      <c r="G286" s="10">
        <v>0</v>
      </c>
      <c r="H286" s="10">
        <v>100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f t="shared" si="8"/>
        <v>0</v>
      </c>
      <c r="R286" s="10">
        <v>100</v>
      </c>
      <c r="S286" s="10">
        <v>282306.09</v>
      </c>
      <c r="T286" s="11">
        <f t="shared" si="9"/>
        <v>0</v>
      </c>
      <c r="U286" s="10">
        <v>0</v>
      </c>
      <c r="V286" s="10">
        <v>100</v>
      </c>
      <c r="W286" s="10">
        <v>0</v>
      </c>
      <c r="X286" s="10">
        <v>0</v>
      </c>
    </row>
    <row r="287" spans="1:24" s="6" customFormat="1" ht="12">
      <c r="A287" s="8" t="s">
        <v>255</v>
      </c>
      <c r="B287" s="9" t="s">
        <v>259</v>
      </c>
      <c r="C287" s="6" t="s">
        <v>394</v>
      </c>
      <c r="D287" s="9" t="s">
        <v>87</v>
      </c>
      <c r="E287" s="9" t="s">
        <v>398</v>
      </c>
      <c r="F287" s="10">
        <v>225</v>
      </c>
      <c r="G287" s="10">
        <v>0</v>
      </c>
      <c r="H287" s="10">
        <v>225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f t="shared" si="8"/>
        <v>0</v>
      </c>
      <c r="R287" s="10">
        <v>225</v>
      </c>
      <c r="S287" s="10">
        <v>282306.09</v>
      </c>
      <c r="T287" s="11">
        <f t="shared" si="9"/>
        <v>0</v>
      </c>
      <c r="U287" s="10">
        <v>0</v>
      </c>
      <c r="V287" s="10">
        <v>225</v>
      </c>
      <c r="W287" s="10">
        <v>0</v>
      </c>
      <c r="X287" s="10">
        <v>0</v>
      </c>
    </row>
    <row r="288" spans="1:24" s="6" customFormat="1" ht="12">
      <c r="A288" s="8" t="s">
        <v>255</v>
      </c>
      <c r="B288" s="9" t="s">
        <v>259</v>
      </c>
      <c r="C288" s="6" t="s">
        <v>394</v>
      </c>
      <c r="D288" s="9" t="s">
        <v>93</v>
      </c>
      <c r="E288" s="9" t="s">
        <v>399</v>
      </c>
      <c r="F288" s="10">
        <v>275</v>
      </c>
      <c r="G288" s="10">
        <v>0</v>
      </c>
      <c r="H288" s="10">
        <v>275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f t="shared" si="8"/>
        <v>0</v>
      </c>
      <c r="R288" s="10">
        <v>275</v>
      </c>
      <c r="S288" s="10">
        <v>282306.09</v>
      </c>
      <c r="T288" s="11">
        <f t="shared" si="9"/>
        <v>0</v>
      </c>
      <c r="U288" s="10">
        <v>0</v>
      </c>
      <c r="V288" s="10">
        <v>275</v>
      </c>
      <c r="W288" s="10">
        <v>0</v>
      </c>
      <c r="X288" s="10">
        <v>0</v>
      </c>
    </row>
    <row r="289" spans="1:24" s="6" customFormat="1" ht="12">
      <c r="A289" s="8" t="s">
        <v>400</v>
      </c>
      <c r="B289" s="9" t="s">
        <v>403</v>
      </c>
      <c r="C289" s="6" t="s">
        <v>401</v>
      </c>
      <c r="D289" s="9" t="s">
        <v>104</v>
      </c>
      <c r="E289" s="9" t="s">
        <v>402</v>
      </c>
      <c r="F289" s="10">
        <v>9777.18</v>
      </c>
      <c r="G289" s="10">
        <v>955.37</v>
      </c>
      <c r="H289" s="10">
        <v>10732.55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1245.25</v>
      </c>
      <c r="Q289" s="10">
        <f t="shared" si="8"/>
        <v>1245.25</v>
      </c>
      <c r="R289" s="10">
        <v>9487.3</v>
      </c>
      <c r="S289" s="10">
        <v>3876931.26</v>
      </c>
      <c r="T289" s="11">
        <f t="shared" si="9"/>
        <v>0.11602554844841162</v>
      </c>
      <c r="U289" s="10">
        <v>0</v>
      </c>
      <c r="V289" s="10">
        <v>9487.3</v>
      </c>
      <c r="W289" s="10">
        <v>0</v>
      </c>
      <c r="X289" s="10">
        <v>1245.25</v>
      </c>
    </row>
    <row r="290" spans="1:24" s="6" customFormat="1" ht="12">
      <c r="A290" s="8" t="s">
        <v>400</v>
      </c>
      <c r="B290" s="9" t="s">
        <v>403</v>
      </c>
      <c r="C290" s="6" t="s">
        <v>401</v>
      </c>
      <c r="D290" s="9" t="s">
        <v>23</v>
      </c>
      <c r="E290" s="9" t="s">
        <v>404</v>
      </c>
      <c r="F290" s="10">
        <v>2850.12</v>
      </c>
      <c r="G290" s="10">
        <v>0</v>
      </c>
      <c r="H290" s="10">
        <v>2850.12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f t="shared" si="8"/>
        <v>0</v>
      </c>
      <c r="R290" s="10">
        <v>2850.12</v>
      </c>
      <c r="S290" s="10">
        <v>3876931.26</v>
      </c>
      <c r="T290" s="11">
        <f t="shared" si="9"/>
        <v>0</v>
      </c>
      <c r="U290" s="10">
        <v>0</v>
      </c>
      <c r="V290" s="10">
        <v>2850.12</v>
      </c>
      <c r="W290" s="10">
        <v>0</v>
      </c>
      <c r="X290" s="10">
        <v>0</v>
      </c>
    </row>
    <row r="291" spans="1:24" s="6" customFormat="1" ht="12">
      <c r="A291" s="8" t="s">
        <v>400</v>
      </c>
      <c r="B291" s="9" t="s">
        <v>403</v>
      </c>
      <c r="C291" s="6" t="s">
        <v>401</v>
      </c>
      <c r="D291" s="9" t="s">
        <v>25</v>
      </c>
      <c r="E291" s="9" t="s">
        <v>405</v>
      </c>
      <c r="F291" s="10">
        <v>4557.96</v>
      </c>
      <c r="G291" s="10">
        <v>0</v>
      </c>
      <c r="H291" s="10">
        <v>4557.96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f t="shared" si="8"/>
        <v>0</v>
      </c>
      <c r="R291" s="10">
        <v>4557.96</v>
      </c>
      <c r="S291" s="10">
        <v>3876931.26</v>
      </c>
      <c r="T291" s="11">
        <f t="shared" si="9"/>
        <v>0</v>
      </c>
      <c r="U291" s="10">
        <v>0</v>
      </c>
      <c r="V291" s="10">
        <v>4557.96</v>
      </c>
      <c r="W291" s="10">
        <v>0</v>
      </c>
      <c r="X291" s="10">
        <v>0</v>
      </c>
    </row>
    <row r="292" spans="1:24" s="6" customFormat="1" ht="12">
      <c r="A292" s="8" t="s">
        <v>400</v>
      </c>
      <c r="B292" s="9" t="s">
        <v>403</v>
      </c>
      <c r="C292" s="6" t="s">
        <v>401</v>
      </c>
      <c r="D292" s="9" t="s">
        <v>27</v>
      </c>
      <c r="E292" s="9" t="s">
        <v>406</v>
      </c>
      <c r="F292" s="10">
        <v>9639.98</v>
      </c>
      <c r="G292" s="10">
        <v>522.49</v>
      </c>
      <c r="H292" s="10">
        <v>10162.47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556.55</v>
      </c>
      <c r="Q292" s="10">
        <f t="shared" si="8"/>
        <v>556.55</v>
      </c>
      <c r="R292" s="10">
        <v>9605.92</v>
      </c>
      <c r="S292" s="10">
        <v>3876931.26</v>
      </c>
      <c r="T292" s="11">
        <f t="shared" si="9"/>
        <v>0.05476522931925014</v>
      </c>
      <c r="U292" s="10">
        <v>0</v>
      </c>
      <c r="V292" s="10">
        <v>9605.92</v>
      </c>
      <c r="W292" s="10">
        <v>0</v>
      </c>
      <c r="X292" s="10">
        <v>556.55</v>
      </c>
    </row>
    <row r="293" spans="1:24" s="6" customFormat="1" ht="12">
      <c r="A293" s="8" t="s">
        <v>400</v>
      </c>
      <c r="B293" s="9" t="s">
        <v>403</v>
      </c>
      <c r="C293" s="6" t="s">
        <v>401</v>
      </c>
      <c r="D293" s="9" t="s">
        <v>110</v>
      </c>
      <c r="E293" s="9" t="s">
        <v>407</v>
      </c>
      <c r="F293" s="10">
        <v>10492.34</v>
      </c>
      <c r="G293" s="10">
        <v>545.49</v>
      </c>
      <c r="H293" s="10">
        <v>11037.83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5750.9</v>
      </c>
      <c r="Q293" s="10">
        <f t="shared" si="8"/>
        <v>5750.9</v>
      </c>
      <c r="R293" s="10">
        <v>5286.93</v>
      </c>
      <c r="S293" s="10">
        <v>3876931.26</v>
      </c>
      <c r="T293" s="11">
        <f t="shared" si="9"/>
        <v>0.5210172651689688</v>
      </c>
      <c r="U293" s="10">
        <v>0</v>
      </c>
      <c r="V293" s="10">
        <v>5286.93</v>
      </c>
      <c r="W293" s="10">
        <v>0</v>
      </c>
      <c r="X293" s="10">
        <v>5750.9</v>
      </c>
    </row>
    <row r="294" spans="1:24" s="6" customFormat="1" ht="12">
      <c r="A294" s="8" t="s">
        <v>400</v>
      </c>
      <c r="B294" s="9" t="s">
        <v>403</v>
      </c>
      <c r="C294" s="6" t="s">
        <v>401</v>
      </c>
      <c r="D294" s="9" t="s">
        <v>114</v>
      </c>
      <c r="E294" s="9" t="s">
        <v>408</v>
      </c>
      <c r="F294" s="10">
        <v>10256.42</v>
      </c>
      <c r="G294" s="10">
        <v>725.84</v>
      </c>
      <c r="H294" s="10">
        <v>10982.26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5804.45</v>
      </c>
      <c r="Q294" s="10">
        <f t="shared" si="8"/>
        <v>5804.45</v>
      </c>
      <c r="R294" s="10">
        <v>5177.81</v>
      </c>
      <c r="S294" s="10">
        <v>3876931.26</v>
      </c>
      <c r="T294" s="11">
        <f t="shared" si="9"/>
        <v>0.5285296469032785</v>
      </c>
      <c r="U294" s="10">
        <v>0</v>
      </c>
      <c r="V294" s="10">
        <v>5177.81</v>
      </c>
      <c r="W294" s="10">
        <v>0</v>
      </c>
      <c r="X294" s="10">
        <v>5804.45</v>
      </c>
    </row>
    <row r="295" spans="1:24" s="6" customFormat="1" ht="12">
      <c r="A295" s="8" t="s">
        <v>400</v>
      </c>
      <c r="B295" s="9" t="s">
        <v>403</v>
      </c>
      <c r="C295" s="6" t="s">
        <v>401</v>
      </c>
      <c r="D295" s="9" t="s">
        <v>31</v>
      </c>
      <c r="E295" s="9" t="s">
        <v>409</v>
      </c>
      <c r="F295" s="10">
        <v>379847.88</v>
      </c>
      <c r="G295" s="10">
        <v>26242.46</v>
      </c>
      <c r="H295" s="10">
        <v>406090.34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278895.16</v>
      </c>
      <c r="Q295" s="10">
        <f t="shared" si="8"/>
        <v>278895.16</v>
      </c>
      <c r="R295" s="10">
        <v>127195.18</v>
      </c>
      <c r="S295" s="10">
        <v>3876931.26</v>
      </c>
      <c r="T295" s="11">
        <f t="shared" si="9"/>
        <v>0.6867810743786714</v>
      </c>
      <c r="U295" s="10">
        <v>0</v>
      </c>
      <c r="V295" s="10">
        <v>127195.18</v>
      </c>
      <c r="W295" s="10">
        <v>0</v>
      </c>
      <c r="X295" s="10">
        <v>278895.16</v>
      </c>
    </row>
    <row r="296" spans="1:24" s="6" customFormat="1" ht="12">
      <c r="A296" s="8" t="s">
        <v>400</v>
      </c>
      <c r="B296" s="9" t="s">
        <v>403</v>
      </c>
      <c r="C296" s="6" t="s">
        <v>401</v>
      </c>
      <c r="D296" s="9" t="s">
        <v>410</v>
      </c>
      <c r="E296" s="9" t="s">
        <v>411</v>
      </c>
      <c r="F296" s="10">
        <v>0</v>
      </c>
      <c r="G296" s="10">
        <v>3772214.65</v>
      </c>
      <c r="H296" s="10">
        <v>3772214.65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25581.65</v>
      </c>
      <c r="Q296" s="10">
        <f t="shared" si="8"/>
        <v>25581.65</v>
      </c>
      <c r="R296" s="10">
        <v>3746633</v>
      </c>
      <c r="S296" s="10">
        <v>3876931.26</v>
      </c>
      <c r="T296" s="11">
        <f t="shared" si="9"/>
        <v>0.006781599769249611</v>
      </c>
      <c r="U296" s="10">
        <v>0</v>
      </c>
      <c r="V296" s="10">
        <v>3746633</v>
      </c>
      <c r="W296" s="10">
        <v>0</v>
      </c>
      <c r="X296" s="10">
        <v>25581.65</v>
      </c>
    </row>
    <row r="297" spans="1:24" s="6" customFormat="1" ht="12">
      <c r="A297" s="8" t="s">
        <v>400</v>
      </c>
      <c r="B297" s="9" t="s">
        <v>403</v>
      </c>
      <c r="C297" s="6" t="s">
        <v>401</v>
      </c>
      <c r="D297" s="9" t="s">
        <v>33</v>
      </c>
      <c r="E297" s="9" t="s">
        <v>412</v>
      </c>
      <c r="F297" s="10">
        <v>2408.4</v>
      </c>
      <c r="G297" s="10">
        <v>0</v>
      </c>
      <c r="H297" s="10">
        <v>2408.4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10700.03</v>
      </c>
      <c r="Q297" s="10">
        <f t="shared" si="8"/>
        <v>10700.03</v>
      </c>
      <c r="R297" s="10">
        <v>-8291.63</v>
      </c>
      <c r="S297" s="10">
        <v>3876931.26</v>
      </c>
      <c r="T297" s="11">
        <f t="shared" si="9"/>
        <v>4.442796047168245</v>
      </c>
      <c r="U297" s="10">
        <v>0</v>
      </c>
      <c r="V297" s="10">
        <v>-8291.63</v>
      </c>
      <c r="W297" s="10">
        <v>0</v>
      </c>
      <c r="X297" s="10">
        <v>10700.03</v>
      </c>
    </row>
    <row r="298" spans="1:24" s="6" customFormat="1" ht="12">
      <c r="A298" s="8" t="s">
        <v>400</v>
      </c>
      <c r="B298" s="9" t="s">
        <v>403</v>
      </c>
      <c r="C298" s="6" t="s">
        <v>401</v>
      </c>
      <c r="D298" s="9" t="s">
        <v>35</v>
      </c>
      <c r="E298" s="9" t="s">
        <v>413</v>
      </c>
      <c r="F298" s="10">
        <v>7147.56</v>
      </c>
      <c r="G298" s="10">
        <v>9.63</v>
      </c>
      <c r="H298" s="10">
        <v>7157.19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3251.02</v>
      </c>
      <c r="Q298" s="10">
        <f t="shared" si="8"/>
        <v>3251.02</v>
      </c>
      <c r="R298" s="10">
        <v>3906.17</v>
      </c>
      <c r="S298" s="10">
        <v>3876931.26</v>
      </c>
      <c r="T298" s="11">
        <f t="shared" si="9"/>
        <v>0.45423133939437127</v>
      </c>
      <c r="U298" s="10">
        <v>0</v>
      </c>
      <c r="V298" s="10">
        <v>3906.17</v>
      </c>
      <c r="W298" s="10">
        <v>0</v>
      </c>
      <c r="X298" s="10">
        <v>3251.02</v>
      </c>
    </row>
    <row r="299" spans="1:24" s="6" customFormat="1" ht="12">
      <c r="A299" s="8" t="s">
        <v>400</v>
      </c>
      <c r="B299" s="9" t="s">
        <v>403</v>
      </c>
      <c r="C299" s="6" t="s">
        <v>401</v>
      </c>
      <c r="D299" s="9" t="s">
        <v>37</v>
      </c>
      <c r="E299" s="9" t="s">
        <v>414</v>
      </c>
      <c r="F299" s="10">
        <v>136040.11</v>
      </c>
      <c r="G299" s="10">
        <v>1314699.64</v>
      </c>
      <c r="H299" s="10">
        <v>1450739.75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17478.22</v>
      </c>
      <c r="P299" s="10">
        <v>80304.93</v>
      </c>
      <c r="Q299" s="10">
        <f t="shared" si="8"/>
        <v>97783.15</v>
      </c>
      <c r="R299" s="10">
        <v>1352956.6</v>
      </c>
      <c r="S299" s="10">
        <v>3876931.26</v>
      </c>
      <c r="T299" s="11">
        <f t="shared" si="9"/>
        <v>0.06740226839445186</v>
      </c>
      <c r="U299" s="10">
        <v>0</v>
      </c>
      <c r="V299" s="10">
        <v>1352956.6</v>
      </c>
      <c r="W299" s="10">
        <v>0</v>
      </c>
      <c r="X299" s="10">
        <v>97783.15</v>
      </c>
    </row>
    <row r="300" spans="1:24" s="6" customFormat="1" ht="12">
      <c r="A300" s="8" t="s">
        <v>400</v>
      </c>
      <c r="B300" s="9" t="s">
        <v>417</v>
      </c>
      <c r="C300" s="6" t="s">
        <v>401</v>
      </c>
      <c r="D300" s="9" t="s">
        <v>415</v>
      </c>
      <c r="E300" s="9" t="s">
        <v>416</v>
      </c>
      <c r="F300" s="10">
        <v>0</v>
      </c>
      <c r="G300" s="10">
        <v>34830.4</v>
      </c>
      <c r="H300" s="10">
        <v>34830.4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f t="shared" si="8"/>
        <v>0</v>
      </c>
      <c r="R300" s="10">
        <v>34830.4</v>
      </c>
      <c r="S300" s="10">
        <v>3876931.26</v>
      </c>
      <c r="T300" s="11">
        <f t="shared" si="9"/>
        <v>0</v>
      </c>
      <c r="U300" s="10">
        <v>0</v>
      </c>
      <c r="V300" s="10">
        <v>34830.4</v>
      </c>
      <c r="W300" s="10">
        <v>0</v>
      </c>
      <c r="X300" s="10">
        <v>0</v>
      </c>
    </row>
    <row r="301" spans="1:24" s="6" customFormat="1" ht="12">
      <c r="A301" s="8" t="s">
        <v>400</v>
      </c>
      <c r="B301" s="9" t="s">
        <v>403</v>
      </c>
      <c r="C301" s="6" t="s">
        <v>401</v>
      </c>
      <c r="D301" s="9" t="s">
        <v>39</v>
      </c>
      <c r="E301" s="9" t="s">
        <v>418</v>
      </c>
      <c r="F301" s="10">
        <v>16489.2</v>
      </c>
      <c r="G301" s="10">
        <v>0</v>
      </c>
      <c r="H301" s="10">
        <v>16489.2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9505.68</v>
      </c>
      <c r="Q301" s="10">
        <f t="shared" si="8"/>
        <v>9505.68</v>
      </c>
      <c r="R301" s="10">
        <v>6983.52</v>
      </c>
      <c r="S301" s="10">
        <v>3876931.26</v>
      </c>
      <c r="T301" s="11">
        <f t="shared" si="9"/>
        <v>0.5764791499890838</v>
      </c>
      <c r="U301" s="10">
        <v>0</v>
      </c>
      <c r="V301" s="10">
        <v>6983.52</v>
      </c>
      <c r="W301" s="10">
        <v>0</v>
      </c>
      <c r="X301" s="10">
        <v>9505.68</v>
      </c>
    </row>
    <row r="302" spans="1:24" s="6" customFormat="1" ht="12">
      <c r="A302" s="8" t="s">
        <v>400</v>
      </c>
      <c r="B302" s="9" t="s">
        <v>403</v>
      </c>
      <c r="C302" s="6" t="s">
        <v>401</v>
      </c>
      <c r="D302" s="9" t="s">
        <v>61</v>
      </c>
      <c r="E302" s="9" t="s">
        <v>419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f t="shared" si="8"/>
        <v>0</v>
      </c>
      <c r="R302" s="10">
        <v>0</v>
      </c>
      <c r="S302" s="10">
        <v>19852.22</v>
      </c>
      <c r="T302" s="11" t="str">
        <f t="shared" si="9"/>
        <v xml:space="preserve"> </v>
      </c>
      <c r="U302" s="10">
        <v>0</v>
      </c>
      <c r="V302" s="10">
        <v>0</v>
      </c>
      <c r="W302" s="10">
        <v>523.83</v>
      </c>
      <c r="X302" s="10">
        <v>523.83</v>
      </c>
    </row>
    <row r="303" spans="1:24" s="6" customFormat="1" ht="12">
      <c r="A303" s="8" t="s">
        <v>400</v>
      </c>
      <c r="B303" s="9" t="s">
        <v>403</v>
      </c>
      <c r="C303" s="6" t="s">
        <v>401</v>
      </c>
      <c r="D303" s="9" t="s">
        <v>125</v>
      </c>
      <c r="E303" s="9" t="s">
        <v>420</v>
      </c>
      <c r="F303" s="10">
        <v>0</v>
      </c>
      <c r="G303" s="10">
        <v>54392.04</v>
      </c>
      <c r="H303" s="10">
        <v>54392.04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f t="shared" si="8"/>
        <v>0</v>
      </c>
      <c r="R303" s="10">
        <v>54392.04</v>
      </c>
      <c r="S303" s="10">
        <v>19852.22</v>
      </c>
      <c r="T303" s="11">
        <f t="shared" si="9"/>
        <v>0</v>
      </c>
      <c r="U303" s="10">
        <v>0</v>
      </c>
      <c r="V303" s="10">
        <v>54392.04</v>
      </c>
      <c r="W303" s="10">
        <v>0</v>
      </c>
      <c r="X303" s="10">
        <v>0</v>
      </c>
    </row>
    <row r="304" spans="1:24" s="6" customFormat="1" ht="12">
      <c r="A304" s="8" t="s">
        <v>400</v>
      </c>
      <c r="B304" s="9" t="s">
        <v>403</v>
      </c>
      <c r="C304" s="6" t="s">
        <v>401</v>
      </c>
      <c r="D304" s="9" t="s">
        <v>217</v>
      </c>
      <c r="E304" s="9" t="s">
        <v>421</v>
      </c>
      <c r="F304" s="10">
        <v>0</v>
      </c>
      <c r="G304" s="10">
        <v>1806.04</v>
      </c>
      <c r="H304" s="10">
        <v>1806.04</v>
      </c>
      <c r="I304" s="10">
        <v>0</v>
      </c>
      <c r="J304" s="10">
        <v>0</v>
      </c>
      <c r="K304" s="10">
        <v>0</v>
      </c>
      <c r="L304" s="10">
        <v>0</v>
      </c>
      <c r="M304" s="10">
        <v>1806.04</v>
      </c>
      <c r="N304" s="10">
        <v>0</v>
      </c>
      <c r="O304" s="10">
        <v>0</v>
      </c>
      <c r="P304" s="10">
        <v>0</v>
      </c>
      <c r="Q304" s="10">
        <f t="shared" si="8"/>
        <v>1806.04</v>
      </c>
      <c r="R304" s="10">
        <v>0</v>
      </c>
      <c r="S304" s="10">
        <v>19852.22</v>
      </c>
      <c r="T304" s="11">
        <f t="shared" si="9"/>
        <v>0</v>
      </c>
      <c r="U304" s="10">
        <v>0</v>
      </c>
      <c r="V304" s="10">
        <v>0</v>
      </c>
      <c r="W304" s="10">
        <v>0</v>
      </c>
      <c r="X304" s="10">
        <v>1806.04</v>
      </c>
    </row>
    <row r="305" spans="1:24" s="6" customFormat="1" ht="12">
      <c r="A305" s="8" t="s">
        <v>400</v>
      </c>
      <c r="B305" s="9" t="s">
        <v>403</v>
      </c>
      <c r="C305" s="6" t="s">
        <v>401</v>
      </c>
      <c r="D305" s="9" t="s">
        <v>71</v>
      </c>
      <c r="E305" s="9" t="s">
        <v>422</v>
      </c>
      <c r="F305" s="10">
        <v>0</v>
      </c>
      <c r="G305" s="10">
        <v>9784.36</v>
      </c>
      <c r="H305" s="10">
        <v>9784.36</v>
      </c>
      <c r="I305" s="10">
        <v>0</v>
      </c>
      <c r="J305" s="10">
        <v>0</v>
      </c>
      <c r="K305" s="10">
        <v>0</v>
      </c>
      <c r="L305" s="10">
        <v>0</v>
      </c>
      <c r="M305" s="10">
        <v>3879.3</v>
      </c>
      <c r="N305" s="10">
        <v>0</v>
      </c>
      <c r="O305" s="10">
        <v>0</v>
      </c>
      <c r="P305" s="10">
        <v>0</v>
      </c>
      <c r="Q305" s="10">
        <f t="shared" si="8"/>
        <v>3879.3</v>
      </c>
      <c r="R305" s="10">
        <v>5905.06</v>
      </c>
      <c r="S305" s="10">
        <v>19852.22</v>
      </c>
      <c r="T305" s="11">
        <f t="shared" si="9"/>
        <v>0</v>
      </c>
      <c r="U305" s="10">
        <v>0</v>
      </c>
      <c r="V305" s="10">
        <v>5905.06</v>
      </c>
      <c r="W305" s="10">
        <v>0</v>
      </c>
      <c r="X305" s="10">
        <v>3879.3</v>
      </c>
    </row>
    <row r="306" spans="1:24" s="6" customFormat="1" ht="12">
      <c r="A306" s="8" t="s">
        <v>400</v>
      </c>
      <c r="B306" s="9" t="s">
        <v>403</v>
      </c>
      <c r="C306" s="6" t="s">
        <v>401</v>
      </c>
      <c r="D306" s="9" t="s">
        <v>248</v>
      </c>
      <c r="E306" s="9" t="s">
        <v>423</v>
      </c>
      <c r="F306" s="10">
        <v>0</v>
      </c>
      <c r="G306" s="10">
        <v>1000</v>
      </c>
      <c r="H306" s="10">
        <v>1000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f t="shared" si="8"/>
        <v>0</v>
      </c>
      <c r="R306" s="10">
        <v>1000</v>
      </c>
      <c r="S306" s="10">
        <v>19852.22</v>
      </c>
      <c r="T306" s="11">
        <f t="shared" si="9"/>
        <v>0</v>
      </c>
      <c r="U306" s="10">
        <v>0</v>
      </c>
      <c r="V306" s="10">
        <v>1000</v>
      </c>
      <c r="W306" s="10">
        <v>0</v>
      </c>
      <c r="X306" s="10">
        <v>0</v>
      </c>
    </row>
    <row r="307" spans="1:24" s="6" customFormat="1" ht="12">
      <c r="A307" s="8" t="s">
        <v>400</v>
      </c>
      <c r="B307" s="9" t="s">
        <v>403</v>
      </c>
      <c r="C307" s="6" t="s">
        <v>401</v>
      </c>
      <c r="D307" s="9" t="s">
        <v>77</v>
      </c>
      <c r="E307" s="9" t="s">
        <v>424</v>
      </c>
      <c r="F307" s="10">
        <v>0</v>
      </c>
      <c r="G307" s="10">
        <v>7760.92</v>
      </c>
      <c r="H307" s="10">
        <v>7760.92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f t="shared" si="8"/>
        <v>0</v>
      </c>
      <c r="R307" s="10">
        <v>7760.92</v>
      </c>
      <c r="S307" s="10">
        <v>19852.22</v>
      </c>
      <c r="T307" s="11">
        <f t="shared" si="9"/>
        <v>0</v>
      </c>
      <c r="U307" s="10">
        <v>0</v>
      </c>
      <c r="V307" s="10">
        <v>7760.92</v>
      </c>
      <c r="W307" s="10">
        <v>0</v>
      </c>
      <c r="X307" s="10">
        <v>0</v>
      </c>
    </row>
    <row r="308" spans="1:24" s="6" customFormat="1" ht="12">
      <c r="A308" s="8" t="s">
        <v>400</v>
      </c>
      <c r="B308" s="9" t="s">
        <v>403</v>
      </c>
      <c r="C308" s="6" t="s">
        <v>401</v>
      </c>
      <c r="D308" s="9" t="s">
        <v>221</v>
      </c>
      <c r="E308" s="9" t="s">
        <v>425</v>
      </c>
      <c r="F308" s="10">
        <v>0</v>
      </c>
      <c r="G308" s="10">
        <v>8000</v>
      </c>
      <c r="H308" s="10">
        <v>8000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f t="shared" si="8"/>
        <v>0</v>
      </c>
      <c r="R308" s="10">
        <v>8000</v>
      </c>
      <c r="S308" s="10">
        <v>19852.22</v>
      </c>
      <c r="T308" s="11">
        <f t="shared" si="9"/>
        <v>0</v>
      </c>
      <c r="U308" s="10">
        <v>0</v>
      </c>
      <c r="V308" s="10">
        <v>8000</v>
      </c>
      <c r="W308" s="10">
        <v>0</v>
      </c>
      <c r="X308" s="10">
        <v>0</v>
      </c>
    </row>
    <row r="309" spans="1:24" s="6" customFormat="1" ht="12">
      <c r="A309" s="8" t="s">
        <v>400</v>
      </c>
      <c r="B309" s="9" t="s">
        <v>403</v>
      </c>
      <c r="C309" s="6" t="s">
        <v>401</v>
      </c>
      <c r="D309" s="9" t="s">
        <v>87</v>
      </c>
      <c r="E309" s="9" t="s">
        <v>426</v>
      </c>
      <c r="F309" s="10">
        <v>0</v>
      </c>
      <c r="G309" s="10">
        <v>1551</v>
      </c>
      <c r="H309" s="10">
        <v>1551</v>
      </c>
      <c r="I309" s="10">
        <v>0</v>
      </c>
      <c r="J309" s="10">
        <v>0</v>
      </c>
      <c r="K309" s="10">
        <v>0</v>
      </c>
      <c r="L309" s="10">
        <v>0</v>
      </c>
      <c r="M309" s="10">
        <v>220</v>
      </c>
      <c r="N309" s="10">
        <v>0</v>
      </c>
      <c r="O309" s="10">
        <v>0</v>
      </c>
      <c r="P309" s="10">
        <v>1331</v>
      </c>
      <c r="Q309" s="10">
        <f t="shared" si="8"/>
        <v>1551</v>
      </c>
      <c r="R309" s="10">
        <v>0</v>
      </c>
      <c r="S309" s="10">
        <v>19852.22</v>
      </c>
      <c r="T309" s="11">
        <f t="shared" si="9"/>
        <v>0.8581560283687943</v>
      </c>
      <c r="U309" s="10">
        <v>0</v>
      </c>
      <c r="V309" s="10">
        <v>0</v>
      </c>
      <c r="W309" s="10">
        <v>0</v>
      </c>
      <c r="X309" s="10">
        <v>1551</v>
      </c>
    </row>
    <row r="310" spans="1:24" s="6" customFormat="1" ht="12">
      <c r="A310" s="8" t="s">
        <v>400</v>
      </c>
      <c r="B310" s="9" t="s">
        <v>403</v>
      </c>
      <c r="C310" s="6" t="s">
        <v>401</v>
      </c>
      <c r="D310" s="9" t="s">
        <v>91</v>
      </c>
      <c r="E310" s="9" t="s">
        <v>427</v>
      </c>
      <c r="F310" s="10">
        <v>152</v>
      </c>
      <c r="G310" s="10">
        <v>500</v>
      </c>
      <c r="H310" s="10">
        <v>652</v>
      </c>
      <c r="I310" s="10">
        <v>100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f t="shared" si="8"/>
        <v>100</v>
      </c>
      <c r="R310" s="10">
        <v>552</v>
      </c>
      <c r="S310" s="10">
        <v>19852.22</v>
      </c>
      <c r="T310" s="11">
        <f t="shared" si="9"/>
        <v>0</v>
      </c>
      <c r="U310" s="10">
        <v>0</v>
      </c>
      <c r="V310" s="10">
        <v>552</v>
      </c>
      <c r="W310" s="10">
        <v>0</v>
      </c>
      <c r="X310" s="10">
        <v>100</v>
      </c>
    </row>
    <row r="311" spans="1:24" s="6" customFormat="1" ht="12">
      <c r="A311" s="8" t="s">
        <v>400</v>
      </c>
      <c r="B311" s="9" t="s">
        <v>403</v>
      </c>
      <c r="C311" s="6" t="s">
        <v>401</v>
      </c>
      <c r="D311" s="9" t="s">
        <v>93</v>
      </c>
      <c r="E311" s="9" t="s">
        <v>428</v>
      </c>
      <c r="F311" s="10">
        <v>380</v>
      </c>
      <c r="G311" s="10">
        <v>5000</v>
      </c>
      <c r="H311" s="10">
        <v>5380</v>
      </c>
      <c r="I311" s="10">
        <v>250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f t="shared" si="8"/>
        <v>250</v>
      </c>
      <c r="R311" s="10">
        <v>5130</v>
      </c>
      <c r="S311" s="10">
        <v>19852.22</v>
      </c>
      <c r="T311" s="11">
        <f t="shared" si="9"/>
        <v>0</v>
      </c>
      <c r="U311" s="10">
        <v>50.05</v>
      </c>
      <c r="V311" s="10">
        <v>5079.95</v>
      </c>
      <c r="W311" s="10">
        <v>85.93</v>
      </c>
      <c r="X311" s="10">
        <v>335.93</v>
      </c>
    </row>
    <row r="312" spans="1:24" s="6" customFormat="1" ht="12">
      <c r="A312" s="8" t="s">
        <v>400</v>
      </c>
      <c r="B312" s="9" t="s">
        <v>403</v>
      </c>
      <c r="C312" s="6" t="s">
        <v>401</v>
      </c>
      <c r="D312" s="9" t="s">
        <v>429</v>
      </c>
      <c r="E312" s="9" t="s">
        <v>430</v>
      </c>
      <c r="F312" s="10">
        <v>0</v>
      </c>
      <c r="G312" s="10">
        <v>24300</v>
      </c>
      <c r="H312" s="10">
        <v>24300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f t="shared" si="8"/>
        <v>0</v>
      </c>
      <c r="R312" s="10">
        <v>24300</v>
      </c>
      <c r="S312" s="10">
        <v>19852.22</v>
      </c>
      <c r="T312" s="11">
        <f t="shared" si="9"/>
        <v>0</v>
      </c>
      <c r="U312" s="10">
        <v>0</v>
      </c>
      <c r="V312" s="10">
        <v>24300</v>
      </c>
      <c r="W312" s="10">
        <v>0</v>
      </c>
      <c r="X312" s="10">
        <v>0</v>
      </c>
    </row>
    <row r="313" spans="1:24" s="6" customFormat="1" ht="12">
      <c r="A313" s="8" t="s">
        <v>400</v>
      </c>
      <c r="B313" s="9" t="s">
        <v>403</v>
      </c>
      <c r="C313" s="6" t="s">
        <v>401</v>
      </c>
      <c r="D313" s="9" t="s">
        <v>431</v>
      </c>
      <c r="E313" s="9" t="s">
        <v>432</v>
      </c>
      <c r="F313" s="10">
        <v>0</v>
      </c>
      <c r="G313" s="10">
        <v>550745.6</v>
      </c>
      <c r="H313" s="10">
        <v>550745.6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f t="shared" si="8"/>
        <v>0</v>
      </c>
      <c r="R313" s="10">
        <v>550745.6</v>
      </c>
      <c r="S313" s="10">
        <v>75475</v>
      </c>
      <c r="T313" s="11">
        <f t="shared" si="9"/>
        <v>0</v>
      </c>
      <c r="U313" s="10">
        <v>0</v>
      </c>
      <c r="V313" s="10">
        <v>550745.6</v>
      </c>
      <c r="W313" s="10">
        <v>0</v>
      </c>
      <c r="X313" s="10">
        <v>0</v>
      </c>
    </row>
    <row r="314" spans="1:24" s="6" customFormat="1" ht="12">
      <c r="A314" s="8" t="s">
        <v>400</v>
      </c>
      <c r="B314" s="9" t="s">
        <v>435</v>
      </c>
      <c r="C314" s="6" t="s">
        <v>433</v>
      </c>
      <c r="D314" s="9" t="s">
        <v>31</v>
      </c>
      <c r="E314" s="9" t="s">
        <v>434</v>
      </c>
      <c r="F314" s="10">
        <v>66002.66</v>
      </c>
      <c r="G314" s="10">
        <v>1294.3</v>
      </c>
      <c r="H314" s="10">
        <v>67296.96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11907.79</v>
      </c>
      <c r="Q314" s="10">
        <f t="shared" si="8"/>
        <v>11907.79</v>
      </c>
      <c r="R314" s="10">
        <v>55389.17</v>
      </c>
      <c r="S314" s="10">
        <v>3876931.26</v>
      </c>
      <c r="T314" s="11">
        <f t="shared" si="9"/>
        <v>0.17694395110863848</v>
      </c>
      <c r="U314" s="10">
        <v>0</v>
      </c>
      <c r="V314" s="10">
        <v>55389.17</v>
      </c>
      <c r="W314" s="10">
        <v>0</v>
      </c>
      <c r="X314" s="10">
        <v>11907.79</v>
      </c>
    </row>
    <row r="315" spans="1:24" s="6" customFormat="1" ht="12">
      <c r="A315" s="8" t="s">
        <v>400</v>
      </c>
      <c r="B315" s="9" t="s">
        <v>435</v>
      </c>
      <c r="C315" s="6" t="s">
        <v>433</v>
      </c>
      <c r="D315" s="9" t="s">
        <v>37</v>
      </c>
      <c r="E315" s="9" t="s">
        <v>436</v>
      </c>
      <c r="F315" s="10">
        <v>21649.36</v>
      </c>
      <c r="G315" s="10">
        <v>268.16</v>
      </c>
      <c r="H315" s="10">
        <v>21917.52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766.41</v>
      </c>
      <c r="P315" s="10">
        <v>3035.28</v>
      </c>
      <c r="Q315" s="10">
        <f t="shared" si="8"/>
        <v>3801.69</v>
      </c>
      <c r="R315" s="10">
        <v>18115.83</v>
      </c>
      <c r="S315" s="10">
        <v>3876931.26</v>
      </c>
      <c r="T315" s="11">
        <f t="shared" si="9"/>
        <v>0.17345438717519135</v>
      </c>
      <c r="U315" s="10">
        <v>0</v>
      </c>
      <c r="V315" s="10">
        <v>18115.83</v>
      </c>
      <c r="W315" s="10">
        <v>0</v>
      </c>
      <c r="X315" s="10">
        <v>3801.69</v>
      </c>
    </row>
    <row r="316" spans="1:24" s="6" customFormat="1" ht="12">
      <c r="A316" s="8" t="s">
        <v>400</v>
      </c>
      <c r="B316" s="9" t="s">
        <v>435</v>
      </c>
      <c r="C316" s="6" t="s">
        <v>433</v>
      </c>
      <c r="D316" s="9" t="s">
        <v>39</v>
      </c>
      <c r="E316" s="9" t="s">
        <v>437</v>
      </c>
      <c r="F316" s="10">
        <v>6161.88</v>
      </c>
      <c r="G316" s="10">
        <v>0</v>
      </c>
      <c r="H316" s="10">
        <v>6161.88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3080.94</v>
      </c>
      <c r="Q316" s="10">
        <f t="shared" si="8"/>
        <v>3080.94</v>
      </c>
      <c r="R316" s="10">
        <v>3080.94</v>
      </c>
      <c r="S316" s="10">
        <v>3876931.26</v>
      </c>
      <c r="T316" s="11">
        <f t="shared" si="9"/>
        <v>0.5</v>
      </c>
      <c r="U316" s="10">
        <v>0</v>
      </c>
      <c r="V316" s="10">
        <v>3080.94</v>
      </c>
      <c r="W316" s="10">
        <v>0</v>
      </c>
      <c r="X316" s="10">
        <v>3080.94</v>
      </c>
    </row>
    <row r="317" spans="1:24" s="6" customFormat="1" ht="12">
      <c r="A317" s="8" t="s">
        <v>400</v>
      </c>
      <c r="B317" s="9" t="s">
        <v>435</v>
      </c>
      <c r="C317" s="6" t="s">
        <v>433</v>
      </c>
      <c r="D317" s="9" t="s">
        <v>45</v>
      </c>
      <c r="E317" s="9" t="s">
        <v>121</v>
      </c>
      <c r="F317" s="10">
        <v>1277.78</v>
      </c>
      <c r="G317" s="10">
        <v>0</v>
      </c>
      <c r="H317" s="10">
        <v>1277.78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f t="shared" si="8"/>
        <v>0</v>
      </c>
      <c r="R317" s="10">
        <v>1277.78</v>
      </c>
      <c r="S317" s="10">
        <v>19852.22</v>
      </c>
      <c r="T317" s="11">
        <f t="shared" si="9"/>
        <v>0</v>
      </c>
      <c r="U317" s="10">
        <v>0</v>
      </c>
      <c r="V317" s="10">
        <v>1277.78</v>
      </c>
      <c r="W317" s="10">
        <v>0</v>
      </c>
      <c r="X317" s="10">
        <v>0</v>
      </c>
    </row>
    <row r="318" spans="1:24" s="6" customFormat="1" ht="12">
      <c r="A318" s="8" t="s">
        <v>400</v>
      </c>
      <c r="B318" s="9" t="s">
        <v>435</v>
      </c>
      <c r="C318" s="6" t="s">
        <v>433</v>
      </c>
      <c r="D318" s="9" t="s">
        <v>438</v>
      </c>
      <c r="E318" s="9" t="s">
        <v>439</v>
      </c>
      <c r="F318" s="10">
        <v>175</v>
      </c>
      <c r="G318" s="10">
        <v>0</v>
      </c>
      <c r="H318" s="10">
        <v>175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f t="shared" si="8"/>
        <v>0</v>
      </c>
      <c r="R318" s="10">
        <v>175</v>
      </c>
      <c r="S318" s="10">
        <v>19852.22</v>
      </c>
      <c r="T318" s="11">
        <f t="shared" si="9"/>
        <v>0</v>
      </c>
      <c r="U318" s="10">
        <v>0</v>
      </c>
      <c r="V318" s="10">
        <v>175</v>
      </c>
      <c r="W318" s="10">
        <v>0</v>
      </c>
      <c r="X318" s="10">
        <v>0</v>
      </c>
    </row>
    <row r="319" spans="1:24" s="6" customFormat="1" ht="12">
      <c r="A319" s="8" t="s">
        <v>400</v>
      </c>
      <c r="B319" s="9" t="s">
        <v>435</v>
      </c>
      <c r="C319" s="6" t="s">
        <v>433</v>
      </c>
      <c r="D319" s="9" t="s">
        <v>53</v>
      </c>
      <c r="E319" s="9" t="s">
        <v>440</v>
      </c>
      <c r="F319" s="10">
        <v>190</v>
      </c>
      <c r="G319" s="10">
        <v>0</v>
      </c>
      <c r="H319" s="10">
        <v>190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f t="shared" si="8"/>
        <v>0</v>
      </c>
      <c r="R319" s="10">
        <v>190</v>
      </c>
      <c r="S319" s="10">
        <v>19852.22</v>
      </c>
      <c r="T319" s="11">
        <f t="shared" si="9"/>
        <v>0</v>
      </c>
      <c r="U319" s="10">
        <v>0</v>
      </c>
      <c r="V319" s="10">
        <v>190</v>
      </c>
      <c r="W319" s="10">
        <v>0</v>
      </c>
      <c r="X319" s="10">
        <v>0</v>
      </c>
    </row>
    <row r="320" spans="1:24" s="6" customFormat="1" ht="12">
      <c r="A320" s="8" t="s">
        <v>400</v>
      </c>
      <c r="B320" s="9" t="s">
        <v>435</v>
      </c>
      <c r="C320" s="6" t="s">
        <v>433</v>
      </c>
      <c r="D320" s="9" t="s">
        <v>57</v>
      </c>
      <c r="E320" s="9" t="s">
        <v>441</v>
      </c>
      <c r="F320" s="10">
        <v>684</v>
      </c>
      <c r="G320" s="10">
        <v>0</v>
      </c>
      <c r="H320" s="10">
        <v>684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f t="shared" si="8"/>
        <v>0</v>
      </c>
      <c r="R320" s="10">
        <v>684</v>
      </c>
      <c r="S320" s="10">
        <v>19852.22</v>
      </c>
      <c r="T320" s="11">
        <f t="shared" si="9"/>
        <v>0</v>
      </c>
      <c r="U320" s="10">
        <v>0</v>
      </c>
      <c r="V320" s="10">
        <v>684</v>
      </c>
      <c r="W320" s="10">
        <v>0</v>
      </c>
      <c r="X320" s="10">
        <v>0</v>
      </c>
    </row>
    <row r="321" spans="1:24" s="6" customFormat="1" ht="12">
      <c r="A321" s="8" t="s">
        <v>400</v>
      </c>
      <c r="B321" s="9" t="s">
        <v>435</v>
      </c>
      <c r="C321" s="6" t="s">
        <v>433</v>
      </c>
      <c r="D321" s="9" t="s">
        <v>61</v>
      </c>
      <c r="E321" s="9" t="s">
        <v>442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f t="shared" si="8"/>
        <v>0</v>
      </c>
      <c r="R321" s="10">
        <v>0</v>
      </c>
      <c r="S321" s="10">
        <v>19852.22</v>
      </c>
      <c r="T321" s="11" t="str">
        <f t="shared" si="9"/>
        <v xml:space="preserve"> </v>
      </c>
      <c r="U321" s="10">
        <v>0</v>
      </c>
      <c r="V321" s="10">
        <v>0</v>
      </c>
      <c r="W321" s="10">
        <v>590.4</v>
      </c>
      <c r="X321" s="10">
        <v>590.4</v>
      </c>
    </row>
    <row r="322" spans="1:24" s="6" customFormat="1" ht="12">
      <c r="A322" s="8" t="s">
        <v>400</v>
      </c>
      <c r="B322" s="9" t="s">
        <v>435</v>
      </c>
      <c r="C322" s="6" t="s">
        <v>433</v>
      </c>
      <c r="D322" s="9" t="s">
        <v>125</v>
      </c>
      <c r="E322" s="9" t="s">
        <v>443</v>
      </c>
      <c r="F322" s="10">
        <v>4444.44</v>
      </c>
      <c r="G322" s="10">
        <v>0</v>
      </c>
      <c r="H322" s="10">
        <v>4444.44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f t="shared" si="8"/>
        <v>0</v>
      </c>
      <c r="R322" s="10">
        <v>4444.44</v>
      </c>
      <c r="S322" s="10">
        <v>19852.22</v>
      </c>
      <c r="T322" s="11">
        <f t="shared" si="9"/>
        <v>0</v>
      </c>
      <c r="U322" s="10">
        <v>0</v>
      </c>
      <c r="V322" s="10">
        <v>4444.44</v>
      </c>
      <c r="W322" s="10">
        <v>0</v>
      </c>
      <c r="X322" s="10">
        <v>0</v>
      </c>
    </row>
    <row r="323" spans="1:24" s="6" customFormat="1" ht="12">
      <c r="A323" s="8" t="s">
        <v>400</v>
      </c>
      <c r="B323" s="9" t="s">
        <v>435</v>
      </c>
      <c r="C323" s="6" t="s">
        <v>433</v>
      </c>
      <c r="D323" s="9" t="s">
        <v>170</v>
      </c>
      <c r="E323" s="9" t="s">
        <v>444</v>
      </c>
      <c r="F323" s="10">
        <v>1111.11</v>
      </c>
      <c r="G323" s="10">
        <v>0</v>
      </c>
      <c r="H323" s="10">
        <v>1111.11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f t="shared" si="8"/>
        <v>0</v>
      </c>
      <c r="R323" s="10">
        <v>1111.11</v>
      </c>
      <c r="S323" s="10">
        <v>19852.22</v>
      </c>
      <c r="T323" s="11">
        <f t="shared" si="9"/>
        <v>0</v>
      </c>
      <c r="U323" s="10">
        <v>0</v>
      </c>
      <c r="V323" s="10">
        <v>1111.11</v>
      </c>
      <c r="W323" s="10">
        <v>0</v>
      </c>
      <c r="X323" s="10">
        <v>0</v>
      </c>
    </row>
    <row r="324" spans="1:24" s="6" customFormat="1" ht="12">
      <c r="A324" s="8" t="s">
        <v>400</v>
      </c>
      <c r="B324" s="9" t="s">
        <v>435</v>
      </c>
      <c r="C324" s="6" t="s">
        <v>433</v>
      </c>
      <c r="D324" s="9" t="s">
        <v>71</v>
      </c>
      <c r="E324" s="9" t="s">
        <v>445</v>
      </c>
      <c r="F324" s="10">
        <v>5000</v>
      </c>
      <c r="G324" s="10">
        <v>0</v>
      </c>
      <c r="H324" s="10">
        <v>5000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f aca="true" t="shared" si="10" ref="Q324:Q387">SUM(I324:P324)</f>
        <v>0</v>
      </c>
      <c r="R324" s="10">
        <v>5000</v>
      </c>
      <c r="S324" s="10">
        <v>19852.22</v>
      </c>
      <c r="T324" s="11">
        <f t="shared" si="9"/>
        <v>0</v>
      </c>
      <c r="U324" s="10">
        <v>0</v>
      </c>
      <c r="V324" s="10">
        <v>5000</v>
      </c>
      <c r="W324" s="10">
        <v>0</v>
      </c>
      <c r="X324" s="10">
        <v>0</v>
      </c>
    </row>
    <row r="325" spans="1:24" s="6" customFormat="1" ht="12">
      <c r="A325" s="8" t="s">
        <v>400</v>
      </c>
      <c r="B325" s="9" t="s">
        <v>435</v>
      </c>
      <c r="C325" s="6" t="s">
        <v>433</v>
      </c>
      <c r="D325" s="9" t="s">
        <v>73</v>
      </c>
      <c r="E325" s="9" t="s">
        <v>446</v>
      </c>
      <c r="F325" s="10">
        <v>277.78</v>
      </c>
      <c r="G325" s="10">
        <v>0</v>
      </c>
      <c r="H325" s="10">
        <v>277.78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f t="shared" si="10"/>
        <v>0</v>
      </c>
      <c r="R325" s="10">
        <v>277.78</v>
      </c>
      <c r="S325" s="10">
        <v>19852.22</v>
      </c>
      <c r="T325" s="11">
        <f t="shared" si="9"/>
        <v>0</v>
      </c>
      <c r="U325" s="10">
        <v>0</v>
      </c>
      <c r="V325" s="10">
        <v>277.78</v>
      </c>
      <c r="W325" s="10">
        <v>0</v>
      </c>
      <c r="X325" s="10">
        <v>0</v>
      </c>
    </row>
    <row r="326" spans="1:24" s="6" customFormat="1" ht="12">
      <c r="A326" s="8" t="s">
        <v>400</v>
      </c>
      <c r="B326" s="9" t="s">
        <v>435</v>
      </c>
      <c r="C326" s="6" t="s">
        <v>433</v>
      </c>
      <c r="D326" s="9" t="s">
        <v>221</v>
      </c>
      <c r="E326" s="9" t="s">
        <v>447</v>
      </c>
      <c r="F326" s="10">
        <v>1666.67</v>
      </c>
      <c r="G326" s="10">
        <v>0</v>
      </c>
      <c r="H326" s="10">
        <v>1666.67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f t="shared" si="10"/>
        <v>0</v>
      </c>
      <c r="R326" s="10">
        <v>1666.67</v>
      </c>
      <c r="S326" s="10">
        <v>19852.22</v>
      </c>
      <c r="T326" s="11">
        <f aca="true" t="shared" si="11" ref="T326:T389">IF(H326&gt;0,(N326+O326+P326)/H326," ")</f>
        <v>0</v>
      </c>
      <c r="U326" s="10">
        <v>0</v>
      </c>
      <c r="V326" s="10">
        <v>1666.67</v>
      </c>
      <c r="W326" s="10">
        <v>0</v>
      </c>
      <c r="X326" s="10">
        <v>0</v>
      </c>
    </row>
    <row r="327" spans="1:24" s="6" customFormat="1" ht="12">
      <c r="A327" s="8" t="s">
        <v>400</v>
      </c>
      <c r="B327" s="9" t="s">
        <v>435</v>
      </c>
      <c r="C327" s="6" t="s">
        <v>433</v>
      </c>
      <c r="D327" s="9" t="s">
        <v>382</v>
      </c>
      <c r="E327" s="9" t="s">
        <v>448</v>
      </c>
      <c r="F327" s="10">
        <v>3333.33</v>
      </c>
      <c r="G327" s="10">
        <v>0</v>
      </c>
      <c r="H327" s="10">
        <v>3333.33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f t="shared" si="10"/>
        <v>0</v>
      </c>
      <c r="R327" s="10">
        <v>3333.33</v>
      </c>
      <c r="S327" s="10">
        <v>19852.22</v>
      </c>
      <c r="T327" s="11">
        <f t="shared" si="11"/>
        <v>0</v>
      </c>
      <c r="U327" s="10">
        <v>0</v>
      </c>
      <c r="V327" s="10">
        <v>3333.33</v>
      </c>
      <c r="W327" s="10">
        <v>0</v>
      </c>
      <c r="X327" s="10">
        <v>0</v>
      </c>
    </row>
    <row r="328" spans="1:24" s="6" customFormat="1" ht="12">
      <c r="A328" s="8" t="s">
        <v>400</v>
      </c>
      <c r="B328" s="9" t="s">
        <v>435</v>
      </c>
      <c r="C328" s="6" t="s">
        <v>433</v>
      </c>
      <c r="D328" s="9" t="s">
        <v>81</v>
      </c>
      <c r="E328" s="9" t="s">
        <v>449</v>
      </c>
      <c r="F328" s="10">
        <v>1666.67</v>
      </c>
      <c r="G328" s="10">
        <v>0</v>
      </c>
      <c r="H328" s="10">
        <v>1666.67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f t="shared" si="10"/>
        <v>0</v>
      </c>
      <c r="R328" s="10">
        <v>1666.67</v>
      </c>
      <c r="S328" s="10">
        <v>19852.22</v>
      </c>
      <c r="T328" s="11">
        <f t="shared" si="11"/>
        <v>0</v>
      </c>
      <c r="U328" s="10">
        <v>0</v>
      </c>
      <c r="V328" s="10">
        <v>1666.67</v>
      </c>
      <c r="W328" s="10">
        <v>0</v>
      </c>
      <c r="X328" s="10">
        <v>0</v>
      </c>
    </row>
    <row r="329" spans="1:24" s="6" customFormat="1" ht="12">
      <c r="A329" s="8" t="s">
        <v>400</v>
      </c>
      <c r="B329" s="9" t="s">
        <v>435</v>
      </c>
      <c r="C329" s="6" t="s">
        <v>433</v>
      </c>
      <c r="D329" s="9" t="s">
        <v>87</v>
      </c>
      <c r="E329" s="9" t="s">
        <v>450</v>
      </c>
      <c r="F329" s="10">
        <v>4444.44</v>
      </c>
      <c r="G329" s="10">
        <v>0</v>
      </c>
      <c r="H329" s="10">
        <v>4444.44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f t="shared" si="10"/>
        <v>0</v>
      </c>
      <c r="R329" s="10">
        <v>4444.44</v>
      </c>
      <c r="S329" s="10">
        <v>19852.22</v>
      </c>
      <c r="T329" s="11">
        <f t="shared" si="11"/>
        <v>0</v>
      </c>
      <c r="U329" s="10">
        <v>0</v>
      </c>
      <c r="V329" s="10">
        <v>4444.44</v>
      </c>
      <c r="W329" s="10">
        <v>0</v>
      </c>
      <c r="X329" s="10">
        <v>0</v>
      </c>
    </row>
    <row r="330" spans="1:24" s="6" customFormat="1" ht="12">
      <c r="A330" s="8" t="s">
        <v>400</v>
      </c>
      <c r="B330" s="9" t="s">
        <v>435</v>
      </c>
      <c r="C330" s="6" t="s">
        <v>433</v>
      </c>
      <c r="D330" s="9" t="s">
        <v>89</v>
      </c>
      <c r="E330" s="9" t="s">
        <v>451</v>
      </c>
      <c r="F330" s="10">
        <v>1175</v>
      </c>
      <c r="G330" s="10">
        <v>0</v>
      </c>
      <c r="H330" s="10">
        <v>1175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f t="shared" si="10"/>
        <v>0</v>
      </c>
      <c r="R330" s="10">
        <v>1175</v>
      </c>
      <c r="S330" s="10">
        <v>19852.22</v>
      </c>
      <c r="T330" s="11">
        <f t="shared" si="11"/>
        <v>0</v>
      </c>
      <c r="U330" s="10">
        <v>0</v>
      </c>
      <c r="V330" s="10">
        <v>1175</v>
      </c>
      <c r="W330" s="10">
        <v>0</v>
      </c>
      <c r="X330" s="10">
        <v>0</v>
      </c>
    </row>
    <row r="331" spans="1:24" s="6" customFormat="1" ht="12">
      <c r="A331" s="8" t="s">
        <v>400</v>
      </c>
      <c r="B331" s="9" t="s">
        <v>435</v>
      </c>
      <c r="C331" s="6" t="s">
        <v>433</v>
      </c>
      <c r="D331" s="9" t="s">
        <v>452</v>
      </c>
      <c r="E331" s="9" t="s">
        <v>453</v>
      </c>
      <c r="F331" s="10">
        <v>59047.14</v>
      </c>
      <c r="G331" s="10">
        <v>0</v>
      </c>
      <c r="H331" s="10">
        <v>59047.14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59047.14</v>
      </c>
      <c r="O331" s="10">
        <v>0</v>
      </c>
      <c r="P331" s="10">
        <v>0</v>
      </c>
      <c r="Q331" s="10">
        <f t="shared" si="10"/>
        <v>59047.14</v>
      </c>
      <c r="R331" s="10">
        <v>0</v>
      </c>
      <c r="S331" s="10">
        <v>75475</v>
      </c>
      <c r="T331" s="11">
        <f t="shared" si="11"/>
        <v>1</v>
      </c>
      <c r="U331" s="10">
        <v>0</v>
      </c>
      <c r="V331" s="10">
        <v>0</v>
      </c>
      <c r="W331" s="10">
        <v>0</v>
      </c>
      <c r="X331" s="10">
        <v>59047.14</v>
      </c>
    </row>
    <row r="332" spans="1:24" s="6" customFormat="1" ht="12">
      <c r="A332" s="8" t="s">
        <v>400</v>
      </c>
      <c r="B332" s="9" t="s">
        <v>417</v>
      </c>
      <c r="C332" s="6" t="s">
        <v>454</v>
      </c>
      <c r="D332" s="9" t="s">
        <v>31</v>
      </c>
      <c r="E332" s="9" t="s">
        <v>455</v>
      </c>
      <c r="F332" s="10">
        <v>291008.66</v>
      </c>
      <c r="G332" s="10">
        <v>14916.79</v>
      </c>
      <c r="H332" s="10">
        <v>305925.45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156793.27</v>
      </c>
      <c r="Q332" s="10">
        <f t="shared" si="10"/>
        <v>156793.27</v>
      </c>
      <c r="R332" s="10">
        <v>149132.18</v>
      </c>
      <c r="S332" s="10">
        <v>3876931.26</v>
      </c>
      <c r="T332" s="11">
        <f t="shared" si="11"/>
        <v>0.512521171416108</v>
      </c>
      <c r="U332" s="10">
        <v>0</v>
      </c>
      <c r="V332" s="10">
        <v>149132.18</v>
      </c>
      <c r="W332" s="10">
        <v>0</v>
      </c>
      <c r="X332" s="10">
        <v>156793.27</v>
      </c>
    </row>
    <row r="333" spans="1:24" s="6" customFormat="1" ht="12">
      <c r="A333" s="8" t="s">
        <v>400</v>
      </c>
      <c r="B333" s="9" t="s">
        <v>417</v>
      </c>
      <c r="C333" s="6" t="s">
        <v>454</v>
      </c>
      <c r="D333" s="9" t="s">
        <v>33</v>
      </c>
      <c r="E333" s="9" t="s">
        <v>456</v>
      </c>
      <c r="F333" s="10">
        <v>10723.44</v>
      </c>
      <c r="G333" s="10">
        <v>0</v>
      </c>
      <c r="H333" s="10">
        <v>10723.44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9185.72</v>
      </c>
      <c r="Q333" s="10">
        <f t="shared" si="10"/>
        <v>9185.72</v>
      </c>
      <c r="R333" s="10">
        <v>1537.72</v>
      </c>
      <c r="S333" s="10">
        <v>3876931.26</v>
      </c>
      <c r="T333" s="11">
        <f t="shared" si="11"/>
        <v>0.8566019859298881</v>
      </c>
      <c r="U333" s="10">
        <v>0</v>
      </c>
      <c r="V333" s="10">
        <v>1537.72</v>
      </c>
      <c r="W333" s="10">
        <v>0</v>
      </c>
      <c r="X333" s="10">
        <v>9185.72</v>
      </c>
    </row>
    <row r="334" spans="1:24" s="6" customFormat="1" ht="12">
      <c r="A334" s="8" t="s">
        <v>400</v>
      </c>
      <c r="B334" s="9" t="s">
        <v>417</v>
      </c>
      <c r="C334" s="6" t="s">
        <v>454</v>
      </c>
      <c r="D334" s="9" t="s">
        <v>35</v>
      </c>
      <c r="E334" s="9" t="s">
        <v>457</v>
      </c>
      <c r="F334" s="10">
        <v>5720.52</v>
      </c>
      <c r="G334" s="10">
        <v>0</v>
      </c>
      <c r="H334" s="10">
        <v>5720.52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f t="shared" si="10"/>
        <v>0</v>
      </c>
      <c r="R334" s="10">
        <v>5720.52</v>
      </c>
      <c r="S334" s="10">
        <v>3876931.26</v>
      </c>
      <c r="T334" s="11">
        <f t="shared" si="11"/>
        <v>0</v>
      </c>
      <c r="U334" s="10">
        <v>0</v>
      </c>
      <c r="V334" s="10">
        <v>5720.52</v>
      </c>
      <c r="W334" s="10">
        <v>0</v>
      </c>
      <c r="X334" s="10">
        <v>0</v>
      </c>
    </row>
    <row r="335" spans="1:24" s="6" customFormat="1" ht="12">
      <c r="A335" s="8" t="s">
        <v>400</v>
      </c>
      <c r="B335" s="9" t="s">
        <v>417</v>
      </c>
      <c r="C335" s="6" t="s">
        <v>454</v>
      </c>
      <c r="D335" s="9" t="s">
        <v>37</v>
      </c>
      <c r="E335" s="9" t="s">
        <v>458</v>
      </c>
      <c r="F335" s="10">
        <v>95666.6</v>
      </c>
      <c r="G335" s="10">
        <v>3109.67</v>
      </c>
      <c r="H335" s="10">
        <v>98776.27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8604.22</v>
      </c>
      <c r="P335" s="10">
        <v>34243.39</v>
      </c>
      <c r="Q335" s="10">
        <f t="shared" si="10"/>
        <v>42847.61</v>
      </c>
      <c r="R335" s="10">
        <v>55928.66</v>
      </c>
      <c r="S335" s="10">
        <v>3876931.26</v>
      </c>
      <c r="T335" s="11">
        <f t="shared" si="11"/>
        <v>0.4337844504555598</v>
      </c>
      <c r="U335" s="10">
        <v>0</v>
      </c>
      <c r="V335" s="10">
        <v>55928.66</v>
      </c>
      <c r="W335" s="10">
        <v>0</v>
      </c>
      <c r="X335" s="10">
        <v>42847.61</v>
      </c>
    </row>
    <row r="336" spans="1:24" s="6" customFormat="1" ht="12">
      <c r="A336" s="8" t="s">
        <v>400</v>
      </c>
      <c r="B336" s="9" t="s">
        <v>417</v>
      </c>
      <c r="C336" s="6" t="s">
        <v>454</v>
      </c>
      <c r="D336" s="9" t="s">
        <v>39</v>
      </c>
      <c r="E336" s="9" t="s">
        <v>459</v>
      </c>
      <c r="F336" s="10">
        <v>11436</v>
      </c>
      <c r="G336" s="10">
        <v>0</v>
      </c>
      <c r="H336" s="10">
        <v>11436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5063.04</v>
      </c>
      <c r="Q336" s="10">
        <f t="shared" si="10"/>
        <v>5063.04</v>
      </c>
      <c r="R336" s="10">
        <v>6372.96</v>
      </c>
      <c r="S336" s="10">
        <v>3876931.26</v>
      </c>
      <c r="T336" s="11">
        <f t="shared" si="11"/>
        <v>0.44272822665267575</v>
      </c>
      <c r="U336" s="10">
        <v>0</v>
      </c>
      <c r="V336" s="10">
        <v>6372.96</v>
      </c>
      <c r="W336" s="10">
        <v>0</v>
      </c>
      <c r="X336" s="10">
        <v>5063.04</v>
      </c>
    </row>
    <row r="337" spans="1:24" s="6" customFormat="1" ht="12">
      <c r="A337" s="8" t="s">
        <v>400</v>
      </c>
      <c r="B337" s="9" t="s">
        <v>417</v>
      </c>
      <c r="C337" s="6" t="s">
        <v>454</v>
      </c>
      <c r="D337" s="9" t="s">
        <v>51</v>
      </c>
      <c r="E337" s="9" t="s">
        <v>460</v>
      </c>
      <c r="F337" s="10">
        <v>1992.5</v>
      </c>
      <c r="G337" s="10">
        <v>0</v>
      </c>
      <c r="H337" s="10">
        <v>1992.5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f t="shared" si="10"/>
        <v>0</v>
      </c>
      <c r="R337" s="10">
        <v>1992.5</v>
      </c>
      <c r="S337" s="10">
        <v>19852.22</v>
      </c>
      <c r="T337" s="11">
        <f t="shared" si="11"/>
        <v>0</v>
      </c>
      <c r="U337" s="10">
        <v>0</v>
      </c>
      <c r="V337" s="10">
        <v>1992.5</v>
      </c>
      <c r="W337" s="10">
        <v>559.44</v>
      </c>
      <c r="X337" s="10">
        <v>559.44</v>
      </c>
    </row>
    <row r="338" spans="1:24" s="6" customFormat="1" ht="12">
      <c r="A338" s="8" t="s">
        <v>400</v>
      </c>
      <c r="B338" s="9" t="s">
        <v>417</v>
      </c>
      <c r="C338" s="6" t="s">
        <v>454</v>
      </c>
      <c r="D338" s="9" t="s">
        <v>53</v>
      </c>
      <c r="E338" s="9" t="s">
        <v>461</v>
      </c>
      <c r="F338" s="10">
        <v>254.6</v>
      </c>
      <c r="G338" s="10">
        <v>0</v>
      </c>
      <c r="H338" s="10">
        <v>254.6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f t="shared" si="10"/>
        <v>0</v>
      </c>
      <c r="R338" s="10">
        <v>254.6</v>
      </c>
      <c r="S338" s="10">
        <v>19852.22</v>
      </c>
      <c r="T338" s="11">
        <f t="shared" si="11"/>
        <v>0</v>
      </c>
      <c r="U338" s="10">
        <v>0</v>
      </c>
      <c r="V338" s="10">
        <v>254.6</v>
      </c>
      <c r="W338" s="10">
        <v>0</v>
      </c>
      <c r="X338" s="10">
        <v>0</v>
      </c>
    </row>
    <row r="339" spans="1:24" s="6" customFormat="1" ht="12">
      <c r="A339" s="8" t="s">
        <v>400</v>
      </c>
      <c r="B339" s="9" t="s">
        <v>417</v>
      </c>
      <c r="C339" s="6" t="s">
        <v>454</v>
      </c>
      <c r="D339" s="9" t="s">
        <v>221</v>
      </c>
      <c r="E339" s="9" t="s">
        <v>462</v>
      </c>
      <c r="F339" s="10">
        <v>8550</v>
      </c>
      <c r="G339" s="10">
        <v>0</v>
      </c>
      <c r="H339" s="10">
        <v>8550</v>
      </c>
      <c r="I339" s="10">
        <v>11749.1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f t="shared" si="10"/>
        <v>11749.1</v>
      </c>
      <c r="R339" s="10">
        <v>-3199.1</v>
      </c>
      <c r="S339" s="10">
        <v>19852.22</v>
      </c>
      <c r="T339" s="11">
        <f t="shared" si="11"/>
        <v>0</v>
      </c>
      <c r="U339" s="10">
        <v>0</v>
      </c>
      <c r="V339" s="10">
        <v>-3199.1</v>
      </c>
      <c r="W339" s="10">
        <v>0</v>
      </c>
      <c r="X339" s="10">
        <v>11749.1</v>
      </c>
    </row>
    <row r="340" spans="1:24" s="6" customFormat="1" ht="12">
      <c r="A340" s="8" t="s">
        <v>400</v>
      </c>
      <c r="B340" s="9" t="s">
        <v>417</v>
      </c>
      <c r="C340" s="6" t="s">
        <v>454</v>
      </c>
      <c r="D340" s="9" t="s">
        <v>463</v>
      </c>
      <c r="E340" s="9" t="s">
        <v>464</v>
      </c>
      <c r="F340" s="10">
        <v>228</v>
      </c>
      <c r="G340" s="10">
        <v>0</v>
      </c>
      <c r="H340" s="10">
        <v>228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f t="shared" si="10"/>
        <v>0</v>
      </c>
      <c r="R340" s="10">
        <v>228</v>
      </c>
      <c r="S340" s="10">
        <v>19852.22</v>
      </c>
      <c r="T340" s="11">
        <f t="shared" si="11"/>
        <v>0</v>
      </c>
      <c r="U340" s="10">
        <v>0</v>
      </c>
      <c r="V340" s="10">
        <v>228</v>
      </c>
      <c r="W340" s="10">
        <v>0</v>
      </c>
      <c r="X340" s="10">
        <v>0</v>
      </c>
    </row>
    <row r="341" spans="1:24" s="6" customFormat="1" ht="12">
      <c r="A341" s="8" t="s">
        <v>400</v>
      </c>
      <c r="B341" s="9" t="s">
        <v>417</v>
      </c>
      <c r="C341" s="6" t="s">
        <v>454</v>
      </c>
      <c r="D341" s="9" t="s">
        <v>382</v>
      </c>
      <c r="E341" s="9" t="s">
        <v>465</v>
      </c>
      <c r="F341" s="10">
        <v>1000</v>
      </c>
      <c r="G341" s="10">
        <v>0</v>
      </c>
      <c r="H341" s="10">
        <v>1000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f t="shared" si="10"/>
        <v>0</v>
      </c>
      <c r="R341" s="10">
        <v>1000</v>
      </c>
      <c r="S341" s="10">
        <v>19852.22</v>
      </c>
      <c r="T341" s="11">
        <f t="shared" si="11"/>
        <v>0</v>
      </c>
      <c r="U341" s="10">
        <v>0</v>
      </c>
      <c r="V341" s="10">
        <v>1000</v>
      </c>
      <c r="W341" s="10">
        <v>0</v>
      </c>
      <c r="X341" s="10">
        <v>0</v>
      </c>
    </row>
    <row r="342" spans="1:24" s="6" customFormat="1" ht="12">
      <c r="A342" s="8" t="s">
        <v>400</v>
      </c>
      <c r="B342" s="9" t="s">
        <v>417</v>
      </c>
      <c r="C342" s="6" t="s">
        <v>454</v>
      </c>
      <c r="D342" s="9" t="s">
        <v>87</v>
      </c>
      <c r="E342" s="9" t="s">
        <v>466</v>
      </c>
      <c r="F342" s="10">
        <v>125000</v>
      </c>
      <c r="G342" s="10">
        <v>0</v>
      </c>
      <c r="H342" s="10">
        <v>125000</v>
      </c>
      <c r="I342" s="10">
        <v>55902</v>
      </c>
      <c r="J342" s="10">
        <v>75150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f t="shared" si="10"/>
        <v>131052</v>
      </c>
      <c r="R342" s="10">
        <v>-6052</v>
      </c>
      <c r="S342" s="10">
        <v>19852.22</v>
      </c>
      <c r="T342" s="11">
        <f t="shared" si="11"/>
        <v>0</v>
      </c>
      <c r="U342" s="10">
        <v>0</v>
      </c>
      <c r="V342" s="10">
        <v>-6052</v>
      </c>
      <c r="W342" s="10">
        <v>0</v>
      </c>
      <c r="X342" s="10">
        <v>131052</v>
      </c>
    </row>
    <row r="343" spans="1:24" s="6" customFormat="1" ht="12">
      <c r="A343" s="8" t="s">
        <v>400</v>
      </c>
      <c r="B343" s="9" t="s">
        <v>417</v>
      </c>
      <c r="C343" s="6" t="s">
        <v>454</v>
      </c>
      <c r="D343" s="9" t="s">
        <v>467</v>
      </c>
      <c r="E343" s="9" t="s">
        <v>468</v>
      </c>
      <c r="F343" s="10">
        <v>75000</v>
      </c>
      <c r="G343" s="10">
        <v>0</v>
      </c>
      <c r="H343" s="10">
        <v>75000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f t="shared" si="10"/>
        <v>0</v>
      </c>
      <c r="R343" s="10">
        <v>75000</v>
      </c>
      <c r="S343" s="10">
        <v>75475</v>
      </c>
      <c r="T343" s="11">
        <f t="shared" si="11"/>
        <v>0</v>
      </c>
      <c r="U343" s="10">
        <v>0</v>
      </c>
      <c r="V343" s="10">
        <v>75000</v>
      </c>
      <c r="W343" s="10">
        <v>0</v>
      </c>
      <c r="X343" s="10">
        <v>0</v>
      </c>
    </row>
    <row r="344" spans="1:24" s="6" customFormat="1" ht="12">
      <c r="A344" s="8" t="s">
        <v>400</v>
      </c>
      <c r="B344" s="9" t="s">
        <v>417</v>
      </c>
      <c r="C344" s="6" t="s">
        <v>454</v>
      </c>
      <c r="D344" s="9" t="s">
        <v>431</v>
      </c>
      <c r="E344" s="9" t="s">
        <v>469</v>
      </c>
      <c r="F344" s="10">
        <v>475</v>
      </c>
      <c r="G344" s="10">
        <v>0</v>
      </c>
      <c r="H344" s="10">
        <v>475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f t="shared" si="10"/>
        <v>0</v>
      </c>
      <c r="R344" s="10">
        <v>475</v>
      </c>
      <c r="S344" s="10">
        <v>75475</v>
      </c>
      <c r="T344" s="11">
        <f t="shared" si="11"/>
        <v>0</v>
      </c>
      <c r="U344" s="10">
        <v>0</v>
      </c>
      <c r="V344" s="10">
        <v>475</v>
      </c>
      <c r="W344" s="10">
        <v>0</v>
      </c>
      <c r="X344" s="10">
        <v>0</v>
      </c>
    </row>
    <row r="345" spans="1:24" s="6" customFormat="1" ht="12">
      <c r="A345" s="8" t="s">
        <v>400</v>
      </c>
      <c r="B345" s="9" t="s">
        <v>417</v>
      </c>
      <c r="C345" s="6" t="s">
        <v>454</v>
      </c>
      <c r="D345" s="9" t="s">
        <v>470</v>
      </c>
      <c r="E345" s="9" t="s">
        <v>471</v>
      </c>
      <c r="F345" s="10">
        <v>0</v>
      </c>
      <c r="G345" s="10">
        <v>25000</v>
      </c>
      <c r="H345" s="10">
        <v>25000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f t="shared" si="10"/>
        <v>0</v>
      </c>
      <c r="R345" s="10">
        <v>25000</v>
      </c>
      <c r="S345" s="10">
        <v>0</v>
      </c>
      <c r="T345" s="11">
        <f t="shared" si="11"/>
        <v>0</v>
      </c>
      <c r="U345" s="10">
        <v>0</v>
      </c>
      <c r="V345" s="10">
        <v>25000</v>
      </c>
      <c r="W345" s="10">
        <v>0</v>
      </c>
      <c r="X345" s="10">
        <v>0</v>
      </c>
    </row>
    <row r="346" spans="1:24" s="6" customFormat="1" ht="12">
      <c r="A346" s="8" t="s">
        <v>400</v>
      </c>
      <c r="B346" s="9" t="s">
        <v>474</v>
      </c>
      <c r="C346" s="6" t="s">
        <v>472</v>
      </c>
      <c r="D346" s="9" t="s">
        <v>87</v>
      </c>
      <c r="E346" s="9" t="s">
        <v>473</v>
      </c>
      <c r="F346" s="10">
        <v>95000</v>
      </c>
      <c r="G346" s="10">
        <v>-1853.93</v>
      </c>
      <c r="H346" s="10">
        <v>93146.07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f t="shared" si="10"/>
        <v>0</v>
      </c>
      <c r="R346" s="10">
        <v>93146.07</v>
      </c>
      <c r="S346" s="10">
        <v>421374.56</v>
      </c>
      <c r="T346" s="11">
        <f t="shared" si="11"/>
        <v>0</v>
      </c>
      <c r="U346" s="10">
        <v>0</v>
      </c>
      <c r="V346" s="10">
        <v>93146.07</v>
      </c>
      <c r="W346" s="10">
        <v>0</v>
      </c>
      <c r="X346" s="10">
        <v>0</v>
      </c>
    </row>
    <row r="347" spans="1:24" s="6" customFormat="1" ht="12">
      <c r="A347" s="8" t="s">
        <v>400</v>
      </c>
      <c r="B347" s="9" t="s">
        <v>474</v>
      </c>
      <c r="C347" s="6" t="s">
        <v>472</v>
      </c>
      <c r="D347" s="9" t="s">
        <v>470</v>
      </c>
      <c r="E347" s="9" t="s">
        <v>475</v>
      </c>
      <c r="F347" s="10">
        <v>15000</v>
      </c>
      <c r="G347" s="10">
        <v>0</v>
      </c>
      <c r="H347" s="10">
        <v>15000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f t="shared" si="10"/>
        <v>0</v>
      </c>
      <c r="R347" s="10">
        <v>15000</v>
      </c>
      <c r="S347" s="10">
        <v>15000</v>
      </c>
      <c r="T347" s="11">
        <f t="shared" si="11"/>
        <v>0</v>
      </c>
      <c r="U347" s="10">
        <v>0</v>
      </c>
      <c r="V347" s="10">
        <v>15000</v>
      </c>
      <c r="W347" s="10">
        <v>0</v>
      </c>
      <c r="X347" s="10">
        <v>0</v>
      </c>
    </row>
    <row r="348" spans="1:24" s="6" customFormat="1" ht="12">
      <c r="A348" s="8" t="s">
        <v>400</v>
      </c>
      <c r="B348" s="9" t="s">
        <v>478</v>
      </c>
      <c r="C348" s="6" t="s">
        <v>476</v>
      </c>
      <c r="D348" s="9" t="s">
        <v>31</v>
      </c>
      <c r="E348" s="9" t="s">
        <v>477</v>
      </c>
      <c r="F348" s="10">
        <v>59705.12</v>
      </c>
      <c r="G348" s="10">
        <v>3188.5</v>
      </c>
      <c r="H348" s="10">
        <v>62893.62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33042.59</v>
      </c>
      <c r="Q348" s="10">
        <f t="shared" si="10"/>
        <v>33042.59</v>
      </c>
      <c r="R348" s="10">
        <v>29851.03</v>
      </c>
      <c r="S348" s="10">
        <v>2603284.64</v>
      </c>
      <c r="T348" s="11">
        <f t="shared" si="11"/>
        <v>0.5253726848605629</v>
      </c>
      <c r="U348" s="10">
        <v>0</v>
      </c>
      <c r="V348" s="10">
        <v>29851.03</v>
      </c>
      <c r="W348" s="10">
        <v>0</v>
      </c>
      <c r="X348" s="10">
        <v>33042.59</v>
      </c>
    </row>
    <row r="349" spans="1:24" s="6" customFormat="1" ht="12">
      <c r="A349" s="8" t="s">
        <v>400</v>
      </c>
      <c r="B349" s="9" t="s">
        <v>478</v>
      </c>
      <c r="C349" s="6" t="s">
        <v>476</v>
      </c>
      <c r="D349" s="9" t="s">
        <v>37</v>
      </c>
      <c r="E349" s="9" t="s">
        <v>479</v>
      </c>
      <c r="F349" s="10">
        <v>18820.64</v>
      </c>
      <c r="G349" s="10">
        <v>663.69</v>
      </c>
      <c r="H349" s="10">
        <v>19484.33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1761.47</v>
      </c>
      <c r="P349" s="10">
        <v>6995.48</v>
      </c>
      <c r="Q349" s="10">
        <f t="shared" si="10"/>
        <v>8756.949999999999</v>
      </c>
      <c r="R349" s="10">
        <v>10727.38</v>
      </c>
      <c r="S349" s="10">
        <v>2603284.64</v>
      </c>
      <c r="T349" s="11">
        <f t="shared" si="11"/>
        <v>0.44943552074923787</v>
      </c>
      <c r="U349" s="10">
        <v>0</v>
      </c>
      <c r="V349" s="10">
        <v>10727.38</v>
      </c>
      <c r="W349" s="10">
        <v>0</v>
      </c>
      <c r="X349" s="10">
        <v>8756.95</v>
      </c>
    </row>
    <row r="350" spans="1:24" s="6" customFormat="1" ht="12">
      <c r="A350" s="8" t="s">
        <v>400</v>
      </c>
      <c r="B350" s="9" t="s">
        <v>478</v>
      </c>
      <c r="C350" s="6" t="s">
        <v>476</v>
      </c>
      <c r="D350" s="9" t="s">
        <v>39</v>
      </c>
      <c r="E350" s="9" t="s">
        <v>480</v>
      </c>
      <c r="F350" s="10">
        <v>3030.36</v>
      </c>
      <c r="G350" s="10">
        <v>0</v>
      </c>
      <c r="H350" s="10">
        <v>3030.36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1515.18</v>
      </c>
      <c r="Q350" s="10">
        <f t="shared" si="10"/>
        <v>1515.18</v>
      </c>
      <c r="R350" s="10">
        <v>1515.18</v>
      </c>
      <c r="S350" s="10">
        <v>2603284.64</v>
      </c>
      <c r="T350" s="11">
        <f t="shared" si="11"/>
        <v>0.5</v>
      </c>
      <c r="U350" s="10">
        <v>0</v>
      </c>
      <c r="V350" s="10">
        <v>1515.18</v>
      </c>
      <c r="W350" s="10">
        <v>0</v>
      </c>
      <c r="X350" s="10">
        <v>1515.18</v>
      </c>
    </row>
    <row r="351" spans="1:24" s="6" customFormat="1" ht="12">
      <c r="A351" s="8" t="s">
        <v>400</v>
      </c>
      <c r="B351" s="9" t="s">
        <v>478</v>
      </c>
      <c r="C351" s="6" t="s">
        <v>476</v>
      </c>
      <c r="D351" s="9" t="s">
        <v>41</v>
      </c>
      <c r="E351" s="9" t="s">
        <v>481</v>
      </c>
      <c r="F351" s="10">
        <v>1014.59</v>
      </c>
      <c r="G351" s="10">
        <v>0</v>
      </c>
      <c r="H351" s="10">
        <v>1014.59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f t="shared" si="10"/>
        <v>0</v>
      </c>
      <c r="R351" s="10">
        <v>1014.59</v>
      </c>
      <c r="S351" s="10">
        <v>421374.56</v>
      </c>
      <c r="T351" s="11">
        <f t="shared" si="11"/>
        <v>0</v>
      </c>
      <c r="U351" s="10">
        <v>0</v>
      </c>
      <c r="V351" s="10">
        <v>1014.59</v>
      </c>
      <c r="W351" s="10">
        <v>0</v>
      </c>
      <c r="X351" s="10">
        <v>0</v>
      </c>
    </row>
    <row r="352" spans="1:24" s="6" customFormat="1" ht="12">
      <c r="A352" s="8" t="s">
        <v>400</v>
      </c>
      <c r="B352" s="9" t="s">
        <v>478</v>
      </c>
      <c r="C352" s="6" t="s">
        <v>476</v>
      </c>
      <c r="D352" s="9" t="s">
        <v>438</v>
      </c>
      <c r="E352" s="9" t="s">
        <v>482</v>
      </c>
      <c r="F352" s="10">
        <v>12000</v>
      </c>
      <c r="G352" s="10">
        <v>0</v>
      </c>
      <c r="H352" s="10">
        <v>12000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f t="shared" si="10"/>
        <v>0</v>
      </c>
      <c r="R352" s="10">
        <v>12000</v>
      </c>
      <c r="S352" s="10">
        <v>421374.56</v>
      </c>
      <c r="T352" s="11">
        <f t="shared" si="11"/>
        <v>0</v>
      </c>
      <c r="U352" s="10">
        <v>0</v>
      </c>
      <c r="V352" s="10">
        <v>12000</v>
      </c>
      <c r="W352" s="10">
        <v>0</v>
      </c>
      <c r="X352" s="10">
        <v>0</v>
      </c>
    </row>
    <row r="353" spans="1:24" s="6" customFormat="1" ht="12">
      <c r="A353" s="8" t="s">
        <v>400</v>
      </c>
      <c r="B353" s="9" t="s">
        <v>478</v>
      </c>
      <c r="C353" s="6" t="s">
        <v>476</v>
      </c>
      <c r="D353" s="9" t="s">
        <v>47</v>
      </c>
      <c r="E353" s="9" t="s">
        <v>483</v>
      </c>
      <c r="F353" s="10">
        <v>84.34</v>
      </c>
      <c r="G353" s="10">
        <v>0</v>
      </c>
      <c r="H353" s="10">
        <v>84.34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f t="shared" si="10"/>
        <v>0</v>
      </c>
      <c r="R353" s="10">
        <v>84.34</v>
      </c>
      <c r="S353" s="10">
        <v>421374.56</v>
      </c>
      <c r="T353" s="11">
        <f t="shared" si="11"/>
        <v>0</v>
      </c>
      <c r="U353" s="10">
        <v>0</v>
      </c>
      <c r="V353" s="10">
        <v>84.34</v>
      </c>
      <c r="W353" s="10">
        <v>0</v>
      </c>
      <c r="X353" s="10">
        <v>0</v>
      </c>
    </row>
    <row r="354" spans="1:24" s="6" customFormat="1" ht="12">
      <c r="A354" s="8" t="s">
        <v>400</v>
      </c>
      <c r="B354" s="9" t="s">
        <v>478</v>
      </c>
      <c r="C354" s="6" t="s">
        <v>476</v>
      </c>
      <c r="D354" s="9" t="s">
        <v>125</v>
      </c>
      <c r="E354" s="9" t="s">
        <v>484</v>
      </c>
      <c r="F354" s="10">
        <v>608.6</v>
      </c>
      <c r="G354" s="10">
        <v>0</v>
      </c>
      <c r="H354" s="10">
        <v>608.6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f t="shared" si="10"/>
        <v>0</v>
      </c>
      <c r="R354" s="10">
        <v>608.6</v>
      </c>
      <c r="S354" s="10">
        <v>421374.56</v>
      </c>
      <c r="T354" s="11">
        <f t="shared" si="11"/>
        <v>0</v>
      </c>
      <c r="U354" s="10">
        <v>0</v>
      </c>
      <c r="V354" s="10">
        <v>608.6</v>
      </c>
      <c r="W354" s="10">
        <v>0</v>
      </c>
      <c r="X354" s="10">
        <v>0</v>
      </c>
    </row>
    <row r="355" spans="1:24" s="6" customFormat="1" ht="12">
      <c r="A355" s="8" t="s">
        <v>400</v>
      </c>
      <c r="B355" s="9" t="s">
        <v>478</v>
      </c>
      <c r="C355" s="6" t="s">
        <v>476</v>
      </c>
      <c r="D355" s="9" t="s">
        <v>71</v>
      </c>
      <c r="E355" s="9" t="s">
        <v>485</v>
      </c>
      <c r="F355" s="10">
        <v>5000</v>
      </c>
      <c r="G355" s="10">
        <v>0</v>
      </c>
      <c r="H355" s="10">
        <v>5000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f t="shared" si="10"/>
        <v>0</v>
      </c>
      <c r="R355" s="10">
        <v>5000</v>
      </c>
      <c r="S355" s="10">
        <v>421374.56</v>
      </c>
      <c r="T355" s="11">
        <f t="shared" si="11"/>
        <v>0</v>
      </c>
      <c r="U355" s="10">
        <v>0</v>
      </c>
      <c r="V355" s="10">
        <v>5000</v>
      </c>
      <c r="W355" s="10">
        <v>0</v>
      </c>
      <c r="X355" s="10">
        <v>0</v>
      </c>
    </row>
    <row r="356" spans="1:24" s="6" customFormat="1" ht="12">
      <c r="A356" s="8" t="s">
        <v>400</v>
      </c>
      <c r="B356" s="9" t="s">
        <v>478</v>
      </c>
      <c r="C356" s="6" t="s">
        <v>476</v>
      </c>
      <c r="D356" s="9" t="s">
        <v>75</v>
      </c>
      <c r="E356" s="9" t="s">
        <v>486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f t="shared" si="10"/>
        <v>0</v>
      </c>
      <c r="R356" s="10">
        <v>0</v>
      </c>
      <c r="S356" s="10">
        <v>421374.56</v>
      </c>
      <c r="T356" s="11" t="str">
        <f t="shared" si="11"/>
        <v xml:space="preserve"> </v>
      </c>
      <c r="U356" s="10">
        <v>332.96</v>
      </c>
      <c r="V356" s="10">
        <v>-332.96</v>
      </c>
      <c r="W356" s="10">
        <v>332.96</v>
      </c>
      <c r="X356" s="10">
        <v>332.96</v>
      </c>
    </row>
    <row r="357" spans="1:24" s="6" customFormat="1" ht="12">
      <c r="A357" s="8" t="s">
        <v>400</v>
      </c>
      <c r="B357" s="9" t="s">
        <v>478</v>
      </c>
      <c r="C357" s="6" t="s">
        <v>476</v>
      </c>
      <c r="D357" s="9" t="s">
        <v>221</v>
      </c>
      <c r="E357" s="9" t="s">
        <v>487</v>
      </c>
      <c r="F357" s="10">
        <v>2700</v>
      </c>
      <c r="G357" s="10">
        <v>0</v>
      </c>
      <c r="H357" s="10">
        <v>2700</v>
      </c>
      <c r="I357" s="10">
        <v>0</v>
      </c>
      <c r="J357" s="10">
        <v>0</v>
      </c>
      <c r="K357" s="10">
        <v>0</v>
      </c>
      <c r="L357" s="10">
        <v>0</v>
      </c>
      <c r="M357" s="10">
        <v>2.1</v>
      </c>
      <c r="N357" s="10">
        <v>0</v>
      </c>
      <c r="O357" s="10">
        <v>0</v>
      </c>
      <c r="P357" s="10">
        <v>1207.9</v>
      </c>
      <c r="Q357" s="10">
        <f t="shared" si="10"/>
        <v>1210</v>
      </c>
      <c r="R357" s="10">
        <v>1490</v>
      </c>
      <c r="S357" s="10">
        <v>421374.56</v>
      </c>
      <c r="T357" s="11">
        <f t="shared" si="11"/>
        <v>0.4473703703703704</v>
      </c>
      <c r="U357" s="10">
        <v>0</v>
      </c>
      <c r="V357" s="10">
        <v>1490</v>
      </c>
      <c r="W357" s="10">
        <v>0</v>
      </c>
      <c r="X357" s="10">
        <v>1210</v>
      </c>
    </row>
    <row r="358" spans="1:24" s="6" customFormat="1" ht="12">
      <c r="A358" s="8" t="s">
        <v>400</v>
      </c>
      <c r="B358" s="9" t="s">
        <v>478</v>
      </c>
      <c r="C358" s="6" t="s">
        <v>476</v>
      </c>
      <c r="D358" s="9" t="s">
        <v>382</v>
      </c>
      <c r="E358" s="9" t="s">
        <v>488</v>
      </c>
      <c r="F358" s="10">
        <v>3985.64</v>
      </c>
      <c r="G358" s="10">
        <v>0</v>
      </c>
      <c r="H358" s="10">
        <v>3985.64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f t="shared" si="10"/>
        <v>0</v>
      </c>
      <c r="R358" s="10">
        <v>3985.64</v>
      </c>
      <c r="S358" s="10">
        <v>421374.56</v>
      </c>
      <c r="T358" s="11">
        <f t="shared" si="11"/>
        <v>0</v>
      </c>
      <c r="U358" s="10">
        <v>0</v>
      </c>
      <c r="V358" s="10">
        <v>3985.64</v>
      </c>
      <c r="W358" s="10">
        <v>0</v>
      </c>
      <c r="X358" s="10">
        <v>0</v>
      </c>
    </row>
    <row r="359" spans="1:24" s="6" customFormat="1" ht="12">
      <c r="A359" s="8" t="s">
        <v>400</v>
      </c>
      <c r="B359" s="9" t="s">
        <v>478</v>
      </c>
      <c r="C359" s="6" t="s">
        <v>476</v>
      </c>
      <c r="D359" s="9" t="s">
        <v>83</v>
      </c>
      <c r="E359" s="9" t="s">
        <v>489</v>
      </c>
      <c r="F359" s="10">
        <v>2000</v>
      </c>
      <c r="G359" s="10">
        <v>0</v>
      </c>
      <c r="H359" s="10">
        <v>2000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f t="shared" si="10"/>
        <v>0</v>
      </c>
      <c r="R359" s="10">
        <v>2000</v>
      </c>
      <c r="S359" s="10">
        <v>421374.56</v>
      </c>
      <c r="T359" s="11">
        <f t="shared" si="11"/>
        <v>0</v>
      </c>
      <c r="U359" s="10">
        <v>0</v>
      </c>
      <c r="V359" s="10">
        <v>2000</v>
      </c>
      <c r="W359" s="10">
        <v>0</v>
      </c>
      <c r="X359" s="10">
        <v>0</v>
      </c>
    </row>
    <row r="360" spans="1:24" s="6" customFormat="1" ht="12">
      <c r="A360" s="8" t="s">
        <v>400</v>
      </c>
      <c r="B360" s="9" t="s">
        <v>478</v>
      </c>
      <c r="C360" s="6" t="s">
        <v>476</v>
      </c>
      <c r="D360" s="9" t="s">
        <v>87</v>
      </c>
      <c r="E360" s="9" t="s">
        <v>490</v>
      </c>
      <c r="F360" s="10">
        <v>21780.5</v>
      </c>
      <c r="G360" s="10">
        <v>0</v>
      </c>
      <c r="H360" s="10">
        <v>21780.5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f t="shared" si="10"/>
        <v>0</v>
      </c>
      <c r="R360" s="10">
        <v>21780.5</v>
      </c>
      <c r="S360" s="10">
        <v>421374.56</v>
      </c>
      <c r="T360" s="11">
        <f t="shared" si="11"/>
        <v>0</v>
      </c>
      <c r="U360" s="10">
        <v>0</v>
      </c>
      <c r="V360" s="10">
        <v>21780.5</v>
      </c>
      <c r="W360" s="10">
        <v>0</v>
      </c>
      <c r="X360" s="10">
        <v>0</v>
      </c>
    </row>
    <row r="361" spans="1:24" s="6" customFormat="1" ht="12">
      <c r="A361" s="8" t="s">
        <v>400</v>
      </c>
      <c r="B361" s="9" t="s">
        <v>478</v>
      </c>
      <c r="C361" s="6" t="s">
        <v>476</v>
      </c>
      <c r="D361" s="9" t="s">
        <v>89</v>
      </c>
      <c r="E361" s="9" t="s">
        <v>491</v>
      </c>
      <c r="F361" s="10">
        <v>10000</v>
      </c>
      <c r="G361" s="10">
        <v>0</v>
      </c>
      <c r="H361" s="10">
        <v>10000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f t="shared" si="10"/>
        <v>0</v>
      </c>
      <c r="R361" s="10">
        <v>10000</v>
      </c>
      <c r="S361" s="10">
        <v>421374.56</v>
      </c>
      <c r="T361" s="11">
        <f t="shared" si="11"/>
        <v>0</v>
      </c>
      <c r="U361" s="10">
        <v>0</v>
      </c>
      <c r="V361" s="10">
        <v>10000</v>
      </c>
      <c r="W361" s="10">
        <v>0</v>
      </c>
      <c r="X361" s="10">
        <v>0</v>
      </c>
    </row>
    <row r="362" spans="1:24" s="6" customFormat="1" ht="12">
      <c r="A362" s="8" t="s">
        <v>400</v>
      </c>
      <c r="B362" s="9" t="s">
        <v>474</v>
      </c>
      <c r="C362" s="6" t="s">
        <v>492</v>
      </c>
      <c r="D362" s="9" t="s">
        <v>147</v>
      </c>
      <c r="E362" s="9" t="s">
        <v>493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9627.22</v>
      </c>
      <c r="Q362" s="10">
        <f t="shared" si="10"/>
        <v>9627.22</v>
      </c>
      <c r="R362" s="10">
        <v>-9627.22</v>
      </c>
      <c r="S362" s="10">
        <v>2603284.64</v>
      </c>
      <c r="T362" s="11" t="str">
        <f t="shared" si="11"/>
        <v xml:space="preserve"> </v>
      </c>
      <c r="U362" s="10">
        <v>0</v>
      </c>
      <c r="V362" s="10">
        <v>-9627.22</v>
      </c>
      <c r="W362" s="10">
        <v>0</v>
      </c>
      <c r="X362" s="10">
        <v>9627.22</v>
      </c>
    </row>
    <row r="363" spans="1:24" s="6" customFormat="1" ht="12">
      <c r="A363" s="8" t="s">
        <v>400</v>
      </c>
      <c r="B363" s="9" t="s">
        <v>474</v>
      </c>
      <c r="C363" s="6" t="s">
        <v>492</v>
      </c>
      <c r="D363" s="9" t="s">
        <v>23</v>
      </c>
      <c r="E363" s="9" t="s">
        <v>494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3224.88</v>
      </c>
      <c r="Q363" s="10">
        <f t="shared" si="10"/>
        <v>3224.88</v>
      </c>
      <c r="R363" s="10">
        <v>-3224.88</v>
      </c>
      <c r="S363" s="10">
        <v>2603284.64</v>
      </c>
      <c r="T363" s="11" t="str">
        <f t="shared" si="11"/>
        <v xml:space="preserve"> </v>
      </c>
      <c r="U363" s="10">
        <v>0</v>
      </c>
      <c r="V363" s="10">
        <v>-3224.88</v>
      </c>
      <c r="W363" s="10">
        <v>0</v>
      </c>
      <c r="X363" s="10">
        <v>3224.88</v>
      </c>
    </row>
    <row r="364" spans="1:24" s="6" customFormat="1" ht="12">
      <c r="A364" s="8" t="s">
        <v>400</v>
      </c>
      <c r="B364" s="9" t="s">
        <v>474</v>
      </c>
      <c r="C364" s="6" t="s">
        <v>492</v>
      </c>
      <c r="D364" s="9" t="s">
        <v>25</v>
      </c>
      <c r="E364" s="9" t="s">
        <v>495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5472.42</v>
      </c>
      <c r="Q364" s="10">
        <f t="shared" si="10"/>
        <v>5472.42</v>
      </c>
      <c r="R364" s="10">
        <v>-5472.42</v>
      </c>
      <c r="S364" s="10">
        <v>2603284.64</v>
      </c>
      <c r="T364" s="11" t="str">
        <f t="shared" si="11"/>
        <v xml:space="preserve"> </v>
      </c>
      <c r="U364" s="10">
        <v>0</v>
      </c>
      <c r="V364" s="10">
        <v>-5472.42</v>
      </c>
      <c r="W364" s="10">
        <v>0</v>
      </c>
      <c r="X364" s="10">
        <v>5472.42</v>
      </c>
    </row>
    <row r="365" spans="1:24" s="6" customFormat="1" ht="12">
      <c r="A365" s="8" t="s">
        <v>400</v>
      </c>
      <c r="B365" s="9" t="s">
        <v>474</v>
      </c>
      <c r="C365" s="6" t="s">
        <v>492</v>
      </c>
      <c r="D365" s="9" t="s">
        <v>27</v>
      </c>
      <c r="E365" s="9" t="s">
        <v>496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13790.37</v>
      </c>
      <c r="Q365" s="10">
        <f t="shared" si="10"/>
        <v>13790.37</v>
      </c>
      <c r="R365" s="10">
        <v>-13790.37</v>
      </c>
      <c r="S365" s="10">
        <v>2603284.64</v>
      </c>
      <c r="T365" s="11" t="str">
        <f t="shared" si="11"/>
        <v xml:space="preserve"> </v>
      </c>
      <c r="U365" s="10">
        <v>0</v>
      </c>
      <c r="V365" s="10">
        <v>-13790.37</v>
      </c>
      <c r="W365" s="10">
        <v>0</v>
      </c>
      <c r="X365" s="10">
        <v>13790.37</v>
      </c>
    </row>
    <row r="366" spans="1:24" s="6" customFormat="1" ht="12">
      <c r="A366" s="8" t="s">
        <v>400</v>
      </c>
      <c r="B366" s="9" t="s">
        <v>474</v>
      </c>
      <c r="C366" s="6" t="s">
        <v>492</v>
      </c>
      <c r="D366" s="9" t="s">
        <v>29</v>
      </c>
      <c r="E366" s="9" t="s">
        <v>497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345.32</v>
      </c>
      <c r="Q366" s="10">
        <f t="shared" si="10"/>
        <v>345.32</v>
      </c>
      <c r="R366" s="10">
        <v>-345.32</v>
      </c>
      <c r="S366" s="10">
        <v>2603284.64</v>
      </c>
      <c r="T366" s="11" t="str">
        <f t="shared" si="11"/>
        <v xml:space="preserve"> </v>
      </c>
      <c r="U366" s="10">
        <v>0</v>
      </c>
      <c r="V366" s="10">
        <v>-345.32</v>
      </c>
      <c r="W366" s="10">
        <v>0</v>
      </c>
      <c r="X366" s="10">
        <v>345.32</v>
      </c>
    </row>
    <row r="367" spans="1:24" s="6" customFormat="1" ht="12">
      <c r="A367" s="8" t="s">
        <v>400</v>
      </c>
      <c r="B367" s="9" t="s">
        <v>474</v>
      </c>
      <c r="C367" s="6" t="s">
        <v>492</v>
      </c>
      <c r="D367" s="9" t="s">
        <v>110</v>
      </c>
      <c r="E367" s="9" t="s">
        <v>498</v>
      </c>
      <c r="F367" s="10">
        <v>29023.46</v>
      </c>
      <c r="G367" s="10">
        <v>2495.88</v>
      </c>
      <c r="H367" s="10">
        <v>31519.34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15171.71</v>
      </c>
      <c r="Q367" s="10">
        <f t="shared" si="10"/>
        <v>15171.71</v>
      </c>
      <c r="R367" s="10">
        <v>16347.63</v>
      </c>
      <c r="S367" s="10">
        <v>2603284.64</v>
      </c>
      <c r="T367" s="11">
        <f t="shared" si="11"/>
        <v>0.48134605610396664</v>
      </c>
      <c r="U367" s="10">
        <v>0</v>
      </c>
      <c r="V367" s="10">
        <v>16347.63</v>
      </c>
      <c r="W367" s="10">
        <v>0</v>
      </c>
      <c r="X367" s="10">
        <v>15171.71</v>
      </c>
    </row>
    <row r="368" spans="1:24" s="6" customFormat="1" ht="12">
      <c r="A368" s="8" t="s">
        <v>400</v>
      </c>
      <c r="B368" s="9" t="s">
        <v>474</v>
      </c>
      <c r="C368" s="6" t="s">
        <v>492</v>
      </c>
      <c r="D368" s="9" t="s">
        <v>114</v>
      </c>
      <c r="E368" s="9" t="s">
        <v>499</v>
      </c>
      <c r="F368" s="10">
        <v>37418.94</v>
      </c>
      <c r="G368" s="10">
        <v>3762.71</v>
      </c>
      <c r="H368" s="10">
        <v>41181.65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21251.13</v>
      </c>
      <c r="Q368" s="10">
        <f t="shared" si="10"/>
        <v>21251.13</v>
      </c>
      <c r="R368" s="10">
        <v>19930.52</v>
      </c>
      <c r="S368" s="10">
        <v>2603284.64</v>
      </c>
      <c r="T368" s="11">
        <f t="shared" si="11"/>
        <v>0.5160339617280998</v>
      </c>
      <c r="U368" s="10">
        <v>0</v>
      </c>
      <c r="V368" s="10">
        <v>19930.52</v>
      </c>
      <c r="W368" s="10">
        <v>0</v>
      </c>
      <c r="X368" s="10">
        <v>21251.13</v>
      </c>
    </row>
    <row r="369" spans="1:24" s="6" customFormat="1" ht="12">
      <c r="A369" s="8" t="s">
        <v>400</v>
      </c>
      <c r="B369" s="9" t="s">
        <v>474</v>
      </c>
      <c r="C369" s="6" t="s">
        <v>492</v>
      </c>
      <c r="D369" s="9" t="s">
        <v>31</v>
      </c>
      <c r="E369" s="9" t="s">
        <v>500</v>
      </c>
      <c r="F369" s="10">
        <v>257826.2</v>
      </c>
      <c r="G369" s="10">
        <v>13666.59</v>
      </c>
      <c r="H369" s="10">
        <v>271492.79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120954.67</v>
      </c>
      <c r="Q369" s="10">
        <f t="shared" si="10"/>
        <v>120954.67</v>
      </c>
      <c r="R369" s="10">
        <v>150538.12</v>
      </c>
      <c r="S369" s="10">
        <v>2603284.64</v>
      </c>
      <c r="T369" s="11">
        <f t="shared" si="11"/>
        <v>0.44551706142914516</v>
      </c>
      <c r="U369" s="10">
        <v>0</v>
      </c>
      <c r="V369" s="10">
        <v>150538.12</v>
      </c>
      <c r="W369" s="10">
        <v>0</v>
      </c>
      <c r="X369" s="10">
        <v>120954.67</v>
      </c>
    </row>
    <row r="370" spans="1:24" s="6" customFormat="1" ht="12">
      <c r="A370" s="8" t="s">
        <v>400</v>
      </c>
      <c r="B370" s="9" t="s">
        <v>474</v>
      </c>
      <c r="C370" s="6" t="s">
        <v>492</v>
      </c>
      <c r="D370" s="9" t="s">
        <v>33</v>
      </c>
      <c r="E370" s="9" t="s">
        <v>501</v>
      </c>
      <c r="F370" s="10">
        <v>35290.44</v>
      </c>
      <c r="G370" s="10">
        <v>0</v>
      </c>
      <c r="H370" s="10">
        <v>35290.44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11218.49</v>
      </c>
      <c r="Q370" s="10">
        <f t="shared" si="10"/>
        <v>11218.49</v>
      </c>
      <c r="R370" s="10">
        <v>24071.95</v>
      </c>
      <c r="S370" s="10">
        <v>2603284.64</v>
      </c>
      <c r="T370" s="11">
        <f t="shared" si="11"/>
        <v>0.3178903408401822</v>
      </c>
      <c r="U370" s="10">
        <v>0</v>
      </c>
      <c r="V370" s="10">
        <v>24071.95</v>
      </c>
      <c r="W370" s="10">
        <v>0</v>
      </c>
      <c r="X370" s="10">
        <v>11218.49</v>
      </c>
    </row>
    <row r="371" spans="1:24" s="6" customFormat="1" ht="12">
      <c r="A371" s="8" t="s">
        <v>400</v>
      </c>
      <c r="B371" s="9" t="s">
        <v>474</v>
      </c>
      <c r="C371" s="6" t="s">
        <v>492</v>
      </c>
      <c r="D371" s="9" t="s">
        <v>35</v>
      </c>
      <c r="E371" s="9" t="s">
        <v>502</v>
      </c>
      <c r="F371" s="10">
        <v>333.36</v>
      </c>
      <c r="G371" s="10">
        <v>35.29</v>
      </c>
      <c r="H371" s="10">
        <v>368.65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1229.34</v>
      </c>
      <c r="Q371" s="10">
        <f t="shared" si="10"/>
        <v>1229.34</v>
      </c>
      <c r="R371" s="10">
        <v>-860.69</v>
      </c>
      <c r="S371" s="10">
        <v>2603284.64</v>
      </c>
      <c r="T371" s="11">
        <f t="shared" si="11"/>
        <v>3.334707717347077</v>
      </c>
      <c r="U371" s="10">
        <v>0</v>
      </c>
      <c r="V371" s="10">
        <v>-860.69</v>
      </c>
      <c r="W371" s="10">
        <v>0</v>
      </c>
      <c r="X371" s="10">
        <v>1229.34</v>
      </c>
    </row>
    <row r="372" spans="1:24" s="6" customFormat="1" ht="12">
      <c r="A372" s="8" t="s">
        <v>400</v>
      </c>
      <c r="B372" s="9" t="s">
        <v>474</v>
      </c>
      <c r="C372" s="6" t="s">
        <v>492</v>
      </c>
      <c r="D372" s="9" t="s">
        <v>37</v>
      </c>
      <c r="E372" s="9" t="s">
        <v>503</v>
      </c>
      <c r="F372" s="10">
        <v>112932.49</v>
      </c>
      <c r="G372" s="10">
        <v>53696.52</v>
      </c>
      <c r="H372" s="10">
        <v>166629.01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9667.77</v>
      </c>
      <c r="P372" s="10">
        <v>39700.92</v>
      </c>
      <c r="Q372" s="10">
        <f t="shared" si="10"/>
        <v>49368.69</v>
      </c>
      <c r="R372" s="10">
        <v>117260.32</v>
      </c>
      <c r="S372" s="10">
        <v>2603284.64</v>
      </c>
      <c r="T372" s="11">
        <f t="shared" si="11"/>
        <v>0.2962790812956279</v>
      </c>
      <c r="U372" s="10">
        <v>0</v>
      </c>
      <c r="V372" s="10">
        <v>117260.32</v>
      </c>
      <c r="W372" s="10">
        <v>0</v>
      </c>
      <c r="X372" s="10">
        <v>49368.69</v>
      </c>
    </row>
    <row r="373" spans="1:24" s="6" customFormat="1" ht="12">
      <c r="A373" s="8" t="s">
        <v>400</v>
      </c>
      <c r="B373" s="9" t="s">
        <v>474</v>
      </c>
      <c r="C373" s="6" t="s">
        <v>492</v>
      </c>
      <c r="D373" s="9" t="s">
        <v>39</v>
      </c>
      <c r="E373" s="9" t="s">
        <v>504</v>
      </c>
      <c r="F373" s="10">
        <v>16549.2</v>
      </c>
      <c r="G373" s="10">
        <v>0</v>
      </c>
      <c r="H373" s="10">
        <v>16549.2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8091</v>
      </c>
      <c r="Q373" s="10">
        <f t="shared" si="10"/>
        <v>8091</v>
      </c>
      <c r="R373" s="10">
        <v>8458.2</v>
      </c>
      <c r="S373" s="10">
        <v>2603284.64</v>
      </c>
      <c r="T373" s="11">
        <f t="shared" si="11"/>
        <v>0.4889058081357407</v>
      </c>
      <c r="U373" s="10">
        <v>0</v>
      </c>
      <c r="V373" s="10">
        <v>8458.2</v>
      </c>
      <c r="W373" s="10">
        <v>0</v>
      </c>
      <c r="X373" s="10">
        <v>8091</v>
      </c>
    </row>
    <row r="374" spans="1:24" s="6" customFormat="1" ht="12">
      <c r="A374" s="8" t="s">
        <v>400</v>
      </c>
      <c r="B374" s="9" t="s">
        <v>474</v>
      </c>
      <c r="C374" s="6" t="s">
        <v>492</v>
      </c>
      <c r="D374" s="9" t="s">
        <v>45</v>
      </c>
      <c r="E374" s="9" t="s">
        <v>121</v>
      </c>
      <c r="F374" s="10">
        <v>2500</v>
      </c>
      <c r="G374" s="10">
        <v>0</v>
      </c>
      <c r="H374" s="10">
        <v>2500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f t="shared" si="10"/>
        <v>0</v>
      </c>
      <c r="R374" s="10">
        <v>2500</v>
      </c>
      <c r="S374" s="10">
        <v>421374.56</v>
      </c>
      <c r="T374" s="11">
        <f t="shared" si="11"/>
        <v>0</v>
      </c>
      <c r="U374" s="10">
        <v>0</v>
      </c>
      <c r="V374" s="10">
        <v>2500</v>
      </c>
      <c r="W374" s="10">
        <v>0</v>
      </c>
      <c r="X374" s="10">
        <v>0</v>
      </c>
    </row>
    <row r="375" spans="1:24" s="6" customFormat="1" ht="12">
      <c r="A375" s="8" t="s">
        <v>400</v>
      </c>
      <c r="B375" s="9" t="s">
        <v>474</v>
      </c>
      <c r="C375" s="6" t="s">
        <v>492</v>
      </c>
      <c r="D375" s="9" t="s">
        <v>49</v>
      </c>
      <c r="E375" s="9" t="s">
        <v>505</v>
      </c>
      <c r="F375" s="10">
        <v>1363.7</v>
      </c>
      <c r="G375" s="10">
        <v>0</v>
      </c>
      <c r="H375" s="10">
        <v>1363.7</v>
      </c>
      <c r="I375" s="10">
        <v>272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f t="shared" si="10"/>
        <v>272</v>
      </c>
      <c r="R375" s="10">
        <v>1091.7</v>
      </c>
      <c r="S375" s="10">
        <v>421374.56</v>
      </c>
      <c r="T375" s="11">
        <f t="shared" si="11"/>
        <v>0</v>
      </c>
      <c r="U375" s="10">
        <v>18.29</v>
      </c>
      <c r="V375" s="10">
        <v>1073.41</v>
      </c>
      <c r="W375" s="10">
        <v>0</v>
      </c>
      <c r="X375" s="10">
        <v>272</v>
      </c>
    </row>
    <row r="376" spans="1:24" s="6" customFormat="1" ht="12">
      <c r="A376" s="8" t="s">
        <v>400</v>
      </c>
      <c r="B376" s="9" t="s">
        <v>474</v>
      </c>
      <c r="C376" s="6" t="s">
        <v>492</v>
      </c>
      <c r="D376" s="9" t="s">
        <v>53</v>
      </c>
      <c r="E376" s="9" t="s">
        <v>506</v>
      </c>
      <c r="F376" s="10">
        <v>281.9</v>
      </c>
      <c r="G376" s="10">
        <v>0</v>
      </c>
      <c r="H376" s="10">
        <v>281.9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f t="shared" si="10"/>
        <v>0</v>
      </c>
      <c r="R376" s="10">
        <v>281.9</v>
      </c>
      <c r="S376" s="10">
        <v>421374.56</v>
      </c>
      <c r="T376" s="11">
        <f t="shared" si="11"/>
        <v>0</v>
      </c>
      <c r="U376" s="10">
        <v>0</v>
      </c>
      <c r="V376" s="10">
        <v>281.9</v>
      </c>
      <c r="W376" s="10">
        <v>0</v>
      </c>
      <c r="X376" s="10">
        <v>0</v>
      </c>
    </row>
    <row r="377" spans="1:24" s="6" customFormat="1" ht="12">
      <c r="A377" s="8" t="s">
        <v>400</v>
      </c>
      <c r="B377" s="9" t="s">
        <v>474</v>
      </c>
      <c r="C377" s="6" t="s">
        <v>492</v>
      </c>
      <c r="D377" s="9" t="s">
        <v>55</v>
      </c>
      <c r="E377" s="9" t="s">
        <v>507</v>
      </c>
      <c r="F377" s="10">
        <v>55.18</v>
      </c>
      <c r="G377" s="10">
        <v>0</v>
      </c>
      <c r="H377" s="10">
        <v>55.18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f t="shared" si="10"/>
        <v>0</v>
      </c>
      <c r="R377" s="10">
        <v>55.18</v>
      </c>
      <c r="S377" s="10">
        <v>421374.56</v>
      </c>
      <c r="T377" s="11">
        <f t="shared" si="11"/>
        <v>0</v>
      </c>
      <c r="U377" s="10">
        <v>0</v>
      </c>
      <c r="V377" s="10">
        <v>55.18</v>
      </c>
      <c r="W377" s="10">
        <v>0</v>
      </c>
      <c r="X377" s="10">
        <v>0</v>
      </c>
    </row>
    <row r="378" spans="1:24" s="6" customFormat="1" ht="12">
      <c r="A378" s="8" t="s">
        <v>400</v>
      </c>
      <c r="B378" s="9" t="s">
        <v>474</v>
      </c>
      <c r="C378" s="6" t="s">
        <v>492</v>
      </c>
      <c r="D378" s="9" t="s">
        <v>57</v>
      </c>
      <c r="E378" s="9" t="s">
        <v>508</v>
      </c>
      <c r="F378" s="10">
        <v>190</v>
      </c>
      <c r="G378" s="10">
        <v>0</v>
      </c>
      <c r="H378" s="10">
        <v>190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f t="shared" si="10"/>
        <v>0</v>
      </c>
      <c r="R378" s="10">
        <v>190</v>
      </c>
      <c r="S378" s="10">
        <v>421374.56</v>
      </c>
      <c r="T378" s="11">
        <f t="shared" si="11"/>
        <v>0</v>
      </c>
      <c r="U378" s="10">
        <v>0</v>
      </c>
      <c r="V378" s="10">
        <v>190</v>
      </c>
      <c r="W378" s="10">
        <v>0</v>
      </c>
      <c r="X378" s="10">
        <v>0</v>
      </c>
    </row>
    <row r="379" spans="1:24" s="6" customFormat="1" ht="12">
      <c r="A379" s="8" t="s">
        <v>400</v>
      </c>
      <c r="B379" s="9" t="s">
        <v>474</v>
      </c>
      <c r="C379" s="6" t="s">
        <v>492</v>
      </c>
      <c r="D379" s="9" t="s">
        <v>509</v>
      </c>
      <c r="E379" s="9" t="s">
        <v>510</v>
      </c>
      <c r="F379" s="10">
        <v>190</v>
      </c>
      <c r="G379" s="10">
        <v>0</v>
      </c>
      <c r="H379" s="10">
        <v>190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f t="shared" si="10"/>
        <v>0</v>
      </c>
      <c r="R379" s="10">
        <v>190</v>
      </c>
      <c r="S379" s="10">
        <v>421374.56</v>
      </c>
      <c r="T379" s="11">
        <f t="shared" si="11"/>
        <v>0</v>
      </c>
      <c r="U379" s="10">
        <v>0</v>
      </c>
      <c r="V379" s="10">
        <v>190</v>
      </c>
      <c r="W379" s="10">
        <v>0</v>
      </c>
      <c r="X379" s="10">
        <v>0</v>
      </c>
    </row>
    <row r="380" spans="1:24" s="6" customFormat="1" ht="12">
      <c r="A380" s="8" t="s">
        <v>400</v>
      </c>
      <c r="B380" s="9" t="s">
        <v>474</v>
      </c>
      <c r="C380" s="6" t="s">
        <v>492</v>
      </c>
      <c r="D380" s="9" t="s">
        <v>61</v>
      </c>
      <c r="E380" s="9" t="s">
        <v>511</v>
      </c>
      <c r="F380" s="10">
        <v>500</v>
      </c>
      <c r="G380" s="10">
        <v>0</v>
      </c>
      <c r="H380" s="10">
        <v>500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f t="shared" si="10"/>
        <v>0</v>
      </c>
      <c r="R380" s="10">
        <v>500</v>
      </c>
      <c r="S380" s="10">
        <v>421374.56</v>
      </c>
      <c r="T380" s="11">
        <f t="shared" si="11"/>
        <v>0</v>
      </c>
      <c r="U380" s="10">
        <v>0</v>
      </c>
      <c r="V380" s="10">
        <v>500</v>
      </c>
      <c r="W380" s="10">
        <v>583.91</v>
      </c>
      <c r="X380" s="10">
        <v>583.91</v>
      </c>
    </row>
    <row r="381" spans="1:24" s="6" customFormat="1" ht="12">
      <c r="A381" s="8" t="s">
        <v>400</v>
      </c>
      <c r="B381" s="9" t="s">
        <v>474</v>
      </c>
      <c r="C381" s="6" t="s">
        <v>492</v>
      </c>
      <c r="D381" s="9" t="s">
        <v>512</v>
      </c>
      <c r="E381" s="9" t="s">
        <v>513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f t="shared" si="10"/>
        <v>0</v>
      </c>
      <c r="R381" s="10">
        <v>0</v>
      </c>
      <c r="S381" s="10">
        <v>421374.56</v>
      </c>
      <c r="T381" s="11" t="str">
        <f t="shared" si="11"/>
        <v xml:space="preserve"> </v>
      </c>
      <c r="U381" s="10">
        <v>0</v>
      </c>
      <c r="V381" s="10">
        <v>0</v>
      </c>
      <c r="W381" s="10">
        <v>423.5</v>
      </c>
      <c r="X381" s="10">
        <v>423.5</v>
      </c>
    </row>
    <row r="382" spans="1:24" s="6" customFormat="1" ht="12">
      <c r="A382" s="8" t="s">
        <v>400</v>
      </c>
      <c r="B382" s="9" t="s">
        <v>474</v>
      </c>
      <c r="C382" s="6" t="s">
        <v>492</v>
      </c>
      <c r="D382" s="9" t="s">
        <v>125</v>
      </c>
      <c r="E382" s="9" t="s">
        <v>514</v>
      </c>
      <c r="F382" s="10">
        <v>605.22</v>
      </c>
      <c r="G382" s="10">
        <v>0</v>
      </c>
      <c r="H382" s="10">
        <v>605.22</v>
      </c>
      <c r="I382" s="10">
        <v>398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f t="shared" si="10"/>
        <v>398</v>
      </c>
      <c r="R382" s="10">
        <v>207.22</v>
      </c>
      <c r="S382" s="10">
        <v>421374.56</v>
      </c>
      <c r="T382" s="11">
        <f t="shared" si="11"/>
        <v>0</v>
      </c>
      <c r="U382" s="10">
        <v>0</v>
      </c>
      <c r="V382" s="10">
        <v>207.22</v>
      </c>
      <c r="W382" s="10">
        <v>0</v>
      </c>
      <c r="X382" s="10">
        <v>398</v>
      </c>
    </row>
    <row r="383" spans="1:24" s="6" customFormat="1" ht="12">
      <c r="A383" s="8" t="s">
        <v>400</v>
      </c>
      <c r="B383" s="9" t="s">
        <v>474</v>
      </c>
      <c r="C383" s="6" t="s">
        <v>492</v>
      </c>
      <c r="D383" s="9" t="s">
        <v>65</v>
      </c>
      <c r="E383" s="9" t="s">
        <v>515</v>
      </c>
      <c r="F383" s="10">
        <v>2610</v>
      </c>
      <c r="G383" s="10">
        <v>0</v>
      </c>
      <c r="H383" s="10">
        <v>2610</v>
      </c>
      <c r="I383" s="10">
        <v>0</v>
      </c>
      <c r="J383" s="10">
        <v>0</v>
      </c>
      <c r="K383" s="10">
        <v>0</v>
      </c>
      <c r="L383" s="10">
        <v>0</v>
      </c>
      <c r="M383" s="10">
        <v>2610</v>
      </c>
      <c r="N383" s="10">
        <v>0</v>
      </c>
      <c r="O383" s="10">
        <v>0</v>
      </c>
      <c r="P383" s="10">
        <v>667.02</v>
      </c>
      <c r="Q383" s="10">
        <f t="shared" si="10"/>
        <v>3277.02</v>
      </c>
      <c r="R383" s="10">
        <v>-667.02</v>
      </c>
      <c r="S383" s="10">
        <v>421374.56</v>
      </c>
      <c r="T383" s="11">
        <f t="shared" si="11"/>
        <v>0.2555632183908046</v>
      </c>
      <c r="U383" s="10">
        <v>0</v>
      </c>
      <c r="V383" s="10">
        <v>-667.02</v>
      </c>
      <c r="W383" s="10">
        <v>0</v>
      </c>
      <c r="X383" s="10">
        <v>3277.02</v>
      </c>
    </row>
    <row r="384" spans="1:24" s="6" customFormat="1" ht="12">
      <c r="A384" s="8" t="s">
        <v>400</v>
      </c>
      <c r="B384" s="9" t="s">
        <v>474</v>
      </c>
      <c r="C384" s="6" t="s">
        <v>492</v>
      </c>
      <c r="D384" s="9" t="s">
        <v>67</v>
      </c>
      <c r="E384" s="9" t="s">
        <v>516</v>
      </c>
      <c r="F384" s="10">
        <v>308.47</v>
      </c>
      <c r="G384" s="10">
        <v>0</v>
      </c>
      <c r="H384" s="10">
        <v>308.47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f t="shared" si="10"/>
        <v>0</v>
      </c>
      <c r="R384" s="10">
        <v>308.47</v>
      </c>
      <c r="S384" s="10">
        <v>421374.56</v>
      </c>
      <c r="T384" s="11">
        <f t="shared" si="11"/>
        <v>0</v>
      </c>
      <c r="U384" s="10">
        <v>0</v>
      </c>
      <c r="V384" s="10">
        <v>308.47</v>
      </c>
      <c r="W384" s="10">
        <v>239.19</v>
      </c>
      <c r="X384" s="10">
        <v>239.19</v>
      </c>
    </row>
    <row r="385" spans="1:24" s="6" customFormat="1" ht="12">
      <c r="A385" s="8" t="s">
        <v>400</v>
      </c>
      <c r="B385" s="9" t="s">
        <v>474</v>
      </c>
      <c r="C385" s="6" t="s">
        <v>492</v>
      </c>
      <c r="D385" s="9" t="s">
        <v>217</v>
      </c>
      <c r="E385" s="9" t="s">
        <v>517</v>
      </c>
      <c r="F385" s="10">
        <v>427.5</v>
      </c>
      <c r="G385" s="10">
        <v>0</v>
      </c>
      <c r="H385" s="10">
        <v>427.5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f t="shared" si="10"/>
        <v>0</v>
      </c>
      <c r="R385" s="10">
        <v>427.5</v>
      </c>
      <c r="S385" s="10">
        <v>421374.56</v>
      </c>
      <c r="T385" s="11">
        <f t="shared" si="11"/>
        <v>0</v>
      </c>
      <c r="U385" s="10">
        <v>0</v>
      </c>
      <c r="V385" s="10">
        <v>427.5</v>
      </c>
      <c r="W385" s="10">
        <v>0</v>
      </c>
      <c r="X385" s="10">
        <v>0</v>
      </c>
    </row>
    <row r="386" spans="1:24" s="6" customFormat="1" ht="12">
      <c r="A386" s="8" t="s">
        <v>400</v>
      </c>
      <c r="B386" s="9" t="s">
        <v>474</v>
      </c>
      <c r="C386" s="6" t="s">
        <v>492</v>
      </c>
      <c r="D386" s="9" t="s">
        <v>71</v>
      </c>
      <c r="E386" s="9" t="s">
        <v>518</v>
      </c>
      <c r="F386" s="10">
        <v>190</v>
      </c>
      <c r="G386" s="10">
        <v>0</v>
      </c>
      <c r="H386" s="10">
        <v>190</v>
      </c>
      <c r="I386" s="10">
        <v>125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f t="shared" si="10"/>
        <v>125</v>
      </c>
      <c r="R386" s="10">
        <v>65</v>
      </c>
      <c r="S386" s="10">
        <v>421374.56</v>
      </c>
      <c r="T386" s="11">
        <f t="shared" si="11"/>
        <v>0</v>
      </c>
      <c r="U386" s="10">
        <v>0</v>
      </c>
      <c r="V386" s="10">
        <v>65</v>
      </c>
      <c r="W386" s="10">
        <v>0</v>
      </c>
      <c r="X386" s="10">
        <v>125</v>
      </c>
    </row>
    <row r="387" spans="1:24" s="6" customFormat="1" ht="12">
      <c r="A387" s="8" t="s">
        <v>400</v>
      </c>
      <c r="B387" s="9" t="s">
        <v>474</v>
      </c>
      <c r="C387" s="6" t="s">
        <v>492</v>
      </c>
      <c r="D387" s="9" t="s">
        <v>73</v>
      </c>
      <c r="E387" s="9" t="s">
        <v>519</v>
      </c>
      <c r="F387" s="10">
        <v>190</v>
      </c>
      <c r="G387" s="10">
        <v>0</v>
      </c>
      <c r="H387" s="10">
        <v>190</v>
      </c>
      <c r="I387" s="10">
        <v>125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f t="shared" si="10"/>
        <v>125</v>
      </c>
      <c r="R387" s="10">
        <v>65</v>
      </c>
      <c r="S387" s="10">
        <v>421374.56</v>
      </c>
      <c r="T387" s="11">
        <f t="shared" si="11"/>
        <v>0</v>
      </c>
      <c r="U387" s="10">
        <v>46.61</v>
      </c>
      <c r="V387" s="10">
        <v>18.39</v>
      </c>
      <c r="W387" s="10">
        <v>0</v>
      </c>
      <c r="X387" s="10">
        <v>125</v>
      </c>
    </row>
    <row r="388" spans="1:24" s="6" customFormat="1" ht="12">
      <c r="A388" s="8" t="s">
        <v>400</v>
      </c>
      <c r="B388" s="9" t="s">
        <v>474</v>
      </c>
      <c r="C388" s="6" t="s">
        <v>492</v>
      </c>
      <c r="D388" s="9" t="s">
        <v>132</v>
      </c>
      <c r="E388" s="9" t="s">
        <v>520</v>
      </c>
      <c r="F388" s="10">
        <v>380</v>
      </c>
      <c r="G388" s="10">
        <v>0</v>
      </c>
      <c r="H388" s="10">
        <v>380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f aca="true" t="shared" si="12" ref="Q388:Q451">SUM(I388:P388)</f>
        <v>0</v>
      </c>
      <c r="R388" s="10">
        <v>380</v>
      </c>
      <c r="S388" s="10">
        <v>421374.56</v>
      </c>
      <c r="T388" s="11">
        <f t="shared" si="11"/>
        <v>0</v>
      </c>
      <c r="U388" s="10">
        <v>0</v>
      </c>
      <c r="V388" s="10">
        <v>380</v>
      </c>
      <c r="W388" s="10">
        <v>0</v>
      </c>
      <c r="X388" s="10">
        <v>0</v>
      </c>
    </row>
    <row r="389" spans="1:24" s="6" customFormat="1" ht="12">
      <c r="A389" s="8" t="s">
        <v>400</v>
      </c>
      <c r="B389" s="9" t="s">
        <v>474</v>
      </c>
      <c r="C389" s="6" t="s">
        <v>492</v>
      </c>
      <c r="D389" s="9" t="s">
        <v>463</v>
      </c>
      <c r="E389" s="9" t="s">
        <v>521</v>
      </c>
      <c r="F389" s="10">
        <v>285</v>
      </c>
      <c r="G389" s="10">
        <v>0</v>
      </c>
      <c r="H389" s="10">
        <v>285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f t="shared" si="12"/>
        <v>0</v>
      </c>
      <c r="R389" s="10">
        <v>285</v>
      </c>
      <c r="S389" s="10">
        <v>421374.56</v>
      </c>
      <c r="T389" s="11">
        <f t="shared" si="11"/>
        <v>0</v>
      </c>
      <c r="U389" s="10">
        <v>0</v>
      </c>
      <c r="V389" s="10">
        <v>285</v>
      </c>
      <c r="W389" s="10">
        <v>0</v>
      </c>
      <c r="X389" s="10">
        <v>0</v>
      </c>
    </row>
    <row r="390" spans="1:24" s="6" customFormat="1" ht="12">
      <c r="A390" s="8" t="s">
        <v>400</v>
      </c>
      <c r="B390" s="9" t="s">
        <v>474</v>
      </c>
      <c r="C390" s="6" t="s">
        <v>492</v>
      </c>
      <c r="D390" s="9" t="s">
        <v>522</v>
      </c>
      <c r="E390" s="9" t="s">
        <v>523</v>
      </c>
      <c r="F390" s="10">
        <v>190</v>
      </c>
      <c r="G390" s="10">
        <v>0</v>
      </c>
      <c r="H390" s="10">
        <v>190</v>
      </c>
      <c r="I390" s="10">
        <v>125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f t="shared" si="12"/>
        <v>125</v>
      </c>
      <c r="R390" s="10">
        <v>65</v>
      </c>
      <c r="S390" s="10">
        <v>421374.56</v>
      </c>
      <c r="T390" s="11">
        <f aca="true" t="shared" si="13" ref="T390:T453">IF(H390&gt;0,(N390+O390+P390)/H390," ")</f>
        <v>0</v>
      </c>
      <c r="U390" s="10">
        <v>0</v>
      </c>
      <c r="V390" s="10">
        <v>65</v>
      </c>
      <c r="W390" s="10">
        <v>0</v>
      </c>
      <c r="X390" s="10">
        <v>125</v>
      </c>
    </row>
    <row r="391" spans="1:24" s="6" customFormat="1" ht="12">
      <c r="A391" s="8" t="s">
        <v>400</v>
      </c>
      <c r="B391" s="9" t="s">
        <v>474</v>
      </c>
      <c r="C391" s="6" t="s">
        <v>492</v>
      </c>
      <c r="D391" s="9" t="s">
        <v>81</v>
      </c>
      <c r="E391" s="9" t="s">
        <v>524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33.88</v>
      </c>
      <c r="Q391" s="10">
        <f t="shared" si="12"/>
        <v>33.88</v>
      </c>
      <c r="R391" s="10">
        <v>-33.88</v>
      </c>
      <c r="S391" s="10">
        <v>421374.56</v>
      </c>
      <c r="T391" s="11" t="str">
        <f t="shared" si="13"/>
        <v xml:space="preserve"> </v>
      </c>
      <c r="U391" s="10">
        <v>0</v>
      </c>
      <c r="V391" s="10">
        <v>-33.88</v>
      </c>
      <c r="W391" s="10">
        <v>0</v>
      </c>
      <c r="X391" s="10">
        <v>33.88</v>
      </c>
    </row>
    <row r="392" spans="1:24" s="6" customFormat="1" ht="12">
      <c r="A392" s="8" t="s">
        <v>400</v>
      </c>
      <c r="B392" s="9" t="s">
        <v>474</v>
      </c>
      <c r="C392" s="6" t="s">
        <v>492</v>
      </c>
      <c r="D392" s="9" t="s">
        <v>134</v>
      </c>
      <c r="E392" s="9" t="s">
        <v>525</v>
      </c>
      <c r="F392" s="10">
        <v>304</v>
      </c>
      <c r="G392" s="10">
        <v>0</v>
      </c>
      <c r="H392" s="10">
        <v>304</v>
      </c>
      <c r="I392" s="10">
        <v>200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f t="shared" si="12"/>
        <v>200</v>
      </c>
      <c r="R392" s="10">
        <v>104</v>
      </c>
      <c r="S392" s="10">
        <v>421374.56</v>
      </c>
      <c r="T392" s="11">
        <f t="shared" si="13"/>
        <v>0</v>
      </c>
      <c r="U392" s="10">
        <v>0</v>
      </c>
      <c r="V392" s="10">
        <v>104</v>
      </c>
      <c r="W392" s="10">
        <v>0</v>
      </c>
      <c r="X392" s="10">
        <v>200</v>
      </c>
    </row>
    <row r="393" spans="1:24" s="6" customFormat="1" ht="12">
      <c r="A393" s="8" t="s">
        <v>400</v>
      </c>
      <c r="B393" s="9" t="s">
        <v>474</v>
      </c>
      <c r="C393" s="6" t="s">
        <v>492</v>
      </c>
      <c r="D393" s="9" t="s">
        <v>285</v>
      </c>
      <c r="E393" s="9" t="s">
        <v>526</v>
      </c>
      <c r="F393" s="10">
        <v>152</v>
      </c>
      <c r="G393" s="10">
        <v>0</v>
      </c>
      <c r="H393" s="10">
        <v>152</v>
      </c>
      <c r="I393" s="10">
        <v>100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f t="shared" si="12"/>
        <v>100</v>
      </c>
      <c r="R393" s="10">
        <v>52</v>
      </c>
      <c r="S393" s="10">
        <v>421374.56</v>
      </c>
      <c r="T393" s="11">
        <f t="shared" si="13"/>
        <v>0</v>
      </c>
      <c r="U393" s="10">
        <v>0</v>
      </c>
      <c r="V393" s="10">
        <v>52</v>
      </c>
      <c r="W393" s="10">
        <v>0</v>
      </c>
      <c r="X393" s="10">
        <v>100</v>
      </c>
    </row>
    <row r="394" spans="1:24" s="6" customFormat="1" ht="12">
      <c r="A394" s="8" t="s">
        <v>400</v>
      </c>
      <c r="B394" s="9" t="s">
        <v>474</v>
      </c>
      <c r="C394" s="6" t="s">
        <v>492</v>
      </c>
      <c r="D394" s="9" t="s">
        <v>91</v>
      </c>
      <c r="E394" s="9" t="s">
        <v>527</v>
      </c>
      <c r="F394" s="10">
        <v>152</v>
      </c>
      <c r="G394" s="10">
        <v>0</v>
      </c>
      <c r="H394" s="10">
        <v>152</v>
      </c>
      <c r="I394" s="10">
        <v>100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f t="shared" si="12"/>
        <v>100</v>
      </c>
      <c r="R394" s="10">
        <v>52</v>
      </c>
      <c r="S394" s="10">
        <v>421374.56</v>
      </c>
      <c r="T394" s="11">
        <f t="shared" si="13"/>
        <v>0</v>
      </c>
      <c r="U394" s="10">
        <v>0</v>
      </c>
      <c r="V394" s="10">
        <v>52</v>
      </c>
      <c r="W394" s="10">
        <v>260.1</v>
      </c>
      <c r="X394" s="10">
        <v>360.1</v>
      </c>
    </row>
    <row r="395" spans="1:24" s="6" customFormat="1" ht="12">
      <c r="A395" s="8" t="s">
        <v>400</v>
      </c>
      <c r="B395" s="9" t="s">
        <v>474</v>
      </c>
      <c r="C395" s="6" t="s">
        <v>492</v>
      </c>
      <c r="D395" s="9" t="s">
        <v>136</v>
      </c>
      <c r="E395" s="9" t="s">
        <v>528</v>
      </c>
      <c r="F395" s="10">
        <v>380</v>
      </c>
      <c r="G395" s="10">
        <v>0</v>
      </c>
      <c r="H395" s="10">
        <v>380</v>
      </c>
      <c r="I395" s="10">
        <v>250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f t="shared" si="12"/>
        <v>250</v>
      </c>
      <c r="R395" s="10">
        <v>130</v>
      </c>
      <c r="S395" s="10">
        <v>421374.56</v>
      </c>
      <c r="T395" s="11">
        <f t="shared" si="13"/>
        <v>0</v>
      </c>
      <c r="U395" s="10">
        <v>0</v>
      </c>
      <c r="V395" s="10">
        <v>130</v>
      </c>
      <c r="W395" s="10">
        <v>0</v>
      </c>
      <c r="X395" s="10">
        <v>250</v>
      </c>
    </row>
    <row r="396" spans="1:24" s="6" customFormat="1" ht="12">
      <c r="A396" s="8" t="s">
        <v>400</v>
      </c>
      <c r="B396" s="9" t="s">
        <v>474</v>
      </c>
      <c r="C396" s="6" t="s">
        <v>492</v>
      </c>
      <c r="D396" s="9" t="s">
        <v>177</v>
      </c>
      <c r="E396" s="9" t="s">
        <v>529</v>
      </c>
      <c r="F396" s="10">
        <v>190</v>
      </c>
      <c r="G396" s="10">
        <v>0</v>
      </c>
      <c r="H396" s="10">
        <v>190</v>
      </c>
      <c r="I396" s="10">
        <v>125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f t="shared" si="12"/>
        <v>125</v>
      </c>
      <c r="R396" s="10">
        <v>65</v>
      </c>
      <c r="S396" s="10">
        <v>421374.56</v>
      </c>
      <c r="T396" s="11">
        <f t="shared" si="13"/>
        <v>0</v>
      </c>
      <c r="U396" s="10">
        <v>14.6</v>
      </c>
      <c r="V396" s="10">
        <v>50.4</v>
      </c>
      <c r="W396" s="10">
        <v>0</v>
      </c>
      <c r="X396" s="10">
        <v>125</v>
      </c>
    </row>
    <row r="397" spans="1:24" s="6" customFormat="1" ht="12">
      <c r="A397" s="8" t="s">
        <v>400</v>
      </c>
      <c r="B397" s="9" t="s">
        <v>474</v>
      </c>
      <c r="C397" s="6" t="s">
        <v>492</v>
      </c>
      <c r="D397" s="9" t="s">
        <v>93</v>
      </c>
      <c r="E397" s="9" t="s">
        <v>530</v>
      </c>
      <c r="F397" s="10">
        <v>95</v>
      </c>
      <c r="G397" s="10">
        <v>0</v>
      </c>
      <c r="H397" s="10">
        <v>95</v>
      </c>
      <c r="I397" s="10">
        <v>62.5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f t="shared" si="12"/>
        <v>62.5</v>
      </c>
      <c r="R397" s="10">
        <v>32.5</v>
      </c>
      <c r="S397" s="10">
        <v>421374.56</v>
      </c>
      <c r="T397" s="11">
        <f t="shared" si="13"/>
        <v>0</v>
      </c>
      <c r="U397" s="10">
        <v>0</v>
      </c>
      <c r="V397" s="10">
        <v>32.5</v>
      </c>
      <c r="W397" s="10">
        <v>26.08</v>
      </c>
      <c r="X397" s="10">
        <v>88.58</v>
      </c>
    </row>
    <row r="398" spans="1:24" s="6" customFormat="1" ht="12">
      <c r="A398" s="8" t="s">
        <v>400</v>
      </c>
      <c r="B398" s="9" t="s">
        <v>533</v>
      </c>
      <c r="C398" s="6" t="s">
        <v>531</v>
      </c>
      <c r="D398" s="9" t="s">
        <v>150</v>
      </c>
      <c r="E398" s="9" t="s">
        <v>532</v>
      </c>
      <c r="F398" s="10">
        <v>14638.2</v>
      </c>
      <c r="G398" s="10">
        <v>0</v>
      </c>
      <c r="H398" s="10">
        <v>14638.2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f t="shared" si="12"/>
        <v>0</v>
      </c>
      <c r="R398" s="10">
        <v>14638.2</v>
      </c>
      <c r="S398" s="10">
        <v>2603284.64</v>
      </c>
      <c r="T398" s="11">
        <f t="shared" si="13"/>
        <v>0</v>
      </c>
      <c r="U398" s="10">
        <v>0</v>
      </c>
      <c r="V398" s="10">
        <v>14638.2</v>
      </c>
      <c r="W398" s="10">
        <v>0</v>
      </c>
      <c r="X398" s="10">
        <v>0</v>
      </c>
    </row>
    <row r="399" spans="1:24" s="6" customFormat="1" ht="12">
      <c r="A399" s="8" t="s">
        <v>400</v>
      </c>
      <c r="B399" s="9" t="s">
        <v>533</v>
      </c>
      <c r="C399" s="6" t="s">
        <v>531</v>
      </c>
      <c r="D399" s="9" t="s">
        <v>23</v>
      </c>
      <c r="E399" s="9" t="s">
        <v>534</v>
      </c>
      <c r="F399" s="10">
        <v>5109.12</v>
      </c>
      <c r="G399" s="10">
        <v>0</v>
      </c>
      <c r="H399" s="10">
        <v>5109.12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f t="shared" si="12"/>
        <v>0</v>
      </c>
      <c r="R399" s="10">
        <v>5109.12</v>
      </c>
      <c r="S399" s="10">
        <v>2603284.64</v>
      </c>
      <c r="T399" s="11">
        <f t="shared" si="13"/>
        <v>0</v>
      </c>
      <c r="U399" s="10">
        <v>0</v>
      </c>
      <c r="V399" s="10">
        <v>5109.12</v>
      </c>
      <c r="W399" s="10">
        <v>0</v>
      </c>
      <c r="X399" s="10">
        <v>0</v>
      </c>
    </row>
    <row r="400" spans="1:24" s="6" customFormat="1" ht="12">
      <c r="A400" s="8" t="s">
        <v>400</v>
      </c>
      <c r="B400" s="9" t="s">
        <v>533</v>
      </c>
      <c r="C400" s="6" t="s">
        <v>531</v>
      </c>
      <c r="D400" s="9" t="s">
        <v>25</v>
      </c>
      <c r="E400" s="9" t="s">
        <v>535</v>
      </c>
      <c r="F400" s="10">
        <v>5107.8</v>
      </c>
      <c r="G400" s="10">
        <v>0</v>
      </c>
      <c r="H400" s="10">
        <v>5107.8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f t="shared" si="12"/>
        <v>0</v>
      </c>
      <c r="R400" s="10">
        <v>5107.8</v>
      </c>
      <c r="S400" s="10">
        <v>2603284.64</v>
      </c>
      <c r="T400" s="11">
        <f t="shared" si="13"/>
        <v>0</v>
      </c>
      <c r="U400" s="10">
        <v>0</v>
      </c>
      <c r="V400" s="10">
        <v>5107.8</v>
      </c>
      <c r="W400" s="10">
        <v>0</v>
      </c>
      <c r="X400" s="10">
        <v>0</v>
      </c>
    </row>
    <row r="401" spans="1:24" s="6" customFormat="1" ht="12">
      <c r="A401" s="8" t="s">
        <v>400</v>
      </c>
      <c r="B401" s="9" t="s">
        <v>533</v>
      </c>
      <c r="C401" s="6" t="s">
        <v>531</v>
      </c>
      <c r="D401" s="9" t="s">
        <v>27</v>
      </c>
      <c r="E401" s="9" t="s">
        <v>536</v>
      </c>
      <c r="F401" s="10">
        <v>12853.26</v>
      </c>
      <c r="G401" s="10">
        <v>0</v>
      </c>
      <c r="H401" s="10">
        <v>12853.26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f t="shared" si="12"/>
        <v>0</v>
      </c>
      <c r="R401" s="10">
        <v>12853.26</v>
      </c>
      <c r="S401" s="10">
        <v>2603284.64</v>
      </c>
      <c r="T401" s="11">
        <f t="shared" si="13"/>
        <v>0</v>
      </c>
      <c r="U401" s="10">
        <v>0</v>
      </c>
      <c r="V401" s="10">
        <v>12853.26</v>
      </c>
      <c r="W401" s="10">
        <v>0</v>
      </c>
      <c r="X401" s="10">
        <v>0</v>
      </c>
    </row>
    <row r="402" spans="1:24" s="6" customFormat="1" ht="12">
      <c r="A402" s="8" t="s">
        <v>400</v>
      </c>
      <c r="B402" s="9" t="s">
        <v>533</v>
      </c>
      <c r="C402" s="6" t="s">
        <v>531</v>
      </c>
      <c r="D402" s="9" t="s">
        <v>31</v>
      </c>
      <c r="E402" s="9" t="s">
        <v>537</v>
      </c>
      <c r="F402" s="10">
        <v>243576.44</v>
      </c>
      <c r="G402" s="10">
        <v>-18225.81</v>
      </c>
      <c r="H402" s="10">
        <v>225350.63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89788.31</v>
      </c>
      <c r="Q402" s="10">
        <f t="shared" si="12"/>
        <v>89788.31</v>
      </c>
      <c r="R402" s="10">
        <v>135562.32</v>
      </c>
      <c r="S402" s="10">
        <v>2603284.64</v>
      </c>
      <c r="T402" s="11">
        <f t="shared" si="13"/>
        <v>0.398438247099642</v>
      </c>
      <c r="U402" s="10">
        <v>0</v>
      </c>
      <c r="V402" s="10">
        <v>135562.32</v>
      </c>
      <c r="W402" s="10">
        <v>0</v>
      </c>
      <c r="X402" s="10">
        <v>89788.31</v>
      </c>
    </row>
    <row r="403" spans="1:24" s="6" customFormat="1" ht="12">
      <c r="A403" s="8" t="s">
        <v>400</v>
      </c>
      <c r="B403" s="9" t="s">
        <v>533</v>
      </c>
      <c r="C403" s="6" t="s">
        <v>531</v>
      </c>
      <c r="D403" s="9" t="s">
        <v>33</v>
      </c>
      <c r="E403" s="9" t="s">
        <v>538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696.48</v>
      </c>
      <c r="Q403" s="10">
        <f t="shared" si="12"/>
        <v>696.48</v>
      </c>
      <c r="R403" s="10">
        <v>-696.48</v>
      </c>
      <c r="S403" s="10">
        <v>2603284.64</v>
      </c>
      <c r="T403" s="11" t="str">
        <f t="shared" si="13"/>
        <v xml:space="preserve"> </v>
      </c>
      <c r="U403" s="10">
        <v>0</v>
      </c>
      <c r="V403" s="10">
        <v>-696.48</v>
      </c>
      <c r="W403" s="10">
        <v>0</v>
      </c>
      <c r="X403" s="10">
        <v>696.48</v>
      </c>
    </row>
    <row r="404" spans="1:24" s="6" customFormat="1" ht="12">
      <c r="A404" s="8" t="s">
        <v>400</v>
      </c>
      <c r="B404" s="9" t="s">
        <v>533</v>
      </c>
      <c r="C404" s="6" t="s">
        <v>531</v>
      </c>
      <c r="D404" s="9" t="s">
        <v>37</v>
      </c>
      <c r="E404" s="9" t="s">
        <v>539</v>
      </c>
      <c r="F404" s="10">
        <v>89555.35</v>
      </c>
      <c r="G404" s="10">
        <v>-7340.31</v>
      </c>
      <c r="H404" s="10">
        <v>82215.04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5523.8</v>
      </c>
      <c r="P404" s="10">
        <v>18153.88</v>
      </c>
      <c r="Q404" s="10">
        <f t="shared" si="12"/>
        <v>23677.68</v>
      </c>
      <c r="R404" s="10">
        <v>58537.36</v>
      </c>
      <c r="S404" s="10">
        <v>2603284.64</v>
      </c>
      <c r="T404" s="11">
        <f t="shared" si="13"/>
        <v>0.2879969407057395</v>
      </c>
      <c r="U404" s="10">
        <v>0</v>
      </c>
      <c r="V404" s="10">
        <v>58537.36</v>
      </c>
      <c r="W404" s="10">
        <v>0</v>
      </c>
      <c r="X404" s="10">
        <v>23677.68</v>
      </c>
    </row>
    <row r="405" spans="1:24" s="6" customFormat="1" ht="12">
      <c r="A405" s="8" t="s">
        <v>400</v>
      </c>
      <c r="B405" s="9" t="s">
        <v>533</v>
      </c>
      <c r="C405" s="6" t="s">
        <v>531</v>
      </c>
      <c r="D405" s="9" t="s">
        <v>39</v>
      </c>
      <c r="E405" s="9" t="s">
        <v>540</v>
      </c>
      <c r="F405" s="10">
        <v>17233.08</v>
      </c>
      <c r="G405" s="10">
        <v>-3949.44</v>
      </c>
      <c r="H405" s="10">
        <v>13283.64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6641.82</v>
      </c>
      <c r="Q405" s="10">
        <f t="shared" si="12"/>
        <v>6641.82</v>
      </c>
      <c r="R405" s="10">
        <v>6641.82</v>
      </c>
      <c r="S405" s="10">
        <v>2603284.64</v>
      </c>
      <c r="T405" s="11">
        <f t="shared" si="13"/>
        <v>0.5</v>
      </c>
      <c r="U405" s="10">
        <v>0</v>
      </c>
      <c r="V405" s="10">
        <v>6641.82</v>
      </c>
      <c r="W405" s="10">
        <v>0</v>
      </c>
      <c r="X405" s="10">
        <v>6641.82</v>
      </c>
    </row>
    <row r="406" spans="1:24" s="6" customFormat="1" ht="12">
      <c r="A406" s="8" t="s">
        <v>400</v>
      </c>
      <c r="B406" s="9" t="s">
        <v>533</v>
      </c>
      <c r="C406" s="6" t="s">
        <v>531</v>
      </c>
      <c r="D406" s="9" t="s">
        <v>49</v>
      </c>
      <c r="E406" s="9" t="s">
        <v>541</v>
      </c>
      <c r="F406" s="10">
        <v>400</v>
      </c>
      <c r="G406" s="10">
        <v>0</v>
      </c>
      <c r="H406" s="10">
        <v>400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f t="shared" si="12"/>
        <v>0</v>
      </c>
      <c r="R406" s="10">
        <v>400</v>
      </c>
      <c r="S406" s="10">
        <v>421374.56</v>
      </c>
      <c r="T406" s="11">
        <f t="shared" si="13"/>
        <v>0</v>
      </c>
      <c r="U406" s="10">
        <v>0</v>
      </c>
      <c r="V406" s="10">
        <v>400</v>
      </c>
      <c r="W406" s="10">
        <v>0</v>
      </c>
      <c r="X406" s="10">
        <v>0</v>
      </c>
    </row>
    <row r="407" spans="1:24" s="6" customFormat="1" ht="12">
      <c r="A407" s="8" t="s">
        <v>400</v>
      </c>
      <c r="B407" s="9" t="s">
        <v>533</v>
      </c>
      <c r="C407" s="6" t="s">
        <v>531</v>
      </c>
      <c r="D407" s="9" t="s">
        <v>53</v>
      </c>
      <c r="E407" s="9" t="s">
        <v>542</v>
      </c>
      <c r="F407" s="10">
        <v>90</v>
      </c>
      <c r="G407" s="10">
        <v>0</v>
      </c>
      <c r="H407" s="10">
        <v>90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f t="shared" si="12"/>
        <v>0</v>
      </c>
      <c r="R407" s="10">
        <v>90</v>
      </c>
      <c r="S407" s="10">
        <v>421374.56</v>
      </c>
      <c r="T407" s="11">
        <f t="shared" si="13"/>
        <v>0</v>
      </c>
      <c r="U407" s="10">
        <v>0</v>
      </c>
      <c r="V407" s="10">
        <v>90</v>
      </c>
      <c r="W407" s="10">
        <v>0</v>
      </c>
      <c r="X407" s="10">
        <v>0</v>
      </c>
    </row>
    <row r="408" spans="1:24" s="6" customFormat="1" ht="12">
      <c r="A408" s="8" t="s">
        <v>400</v>
      </c>
      <c r="B408" s="9" t="s">
        <v>533</v>
      </c>
      <c r="C408" s="6" t="s">
        <v>531</v>
      </c>
      <c r="D408" s="9" t="s">
        <v>61</v>
      </c>
      <c r="E408" s="9" t="s">
        <v>543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f t="shared" si="12"/>
        <v>0</v>
      </c>
      <c r="R408" s="10">
        <v>0</v>
      </c>
      <c r="S408" s="10">
        <v>421374.56</v>
      </c>
      <c r="T408" s="11" t="str">
        <f t="shared" si="13"/>
        <v xml:space="preserve"> </v>
      </c>
      <c r="U408" s="10">
        <v>0</v>
      </c>
      <c r="V408" s="10">
        <v>0</v>
      </c>
      <c r="W408" s="10">
        <v>347.67</v>
      </c>
      <c r="X408" s="10">
        <v>347.67</v>
      </c>
    </row>
    <row r="409" spans="1:24" s="6" customFormat="1" ht="12">
      <c r="A409" s="8" t="s">
        <v>400</v>
      </c>
      <c r="B409" s="9" t="s">
        <v>533</v>
      </c>
      <c r="C409" s="6" t="s">
        <v>531</v>
      </c>
      <c r="D409" s="9" t="s">
        <v>71</v>
      </c>
      <c r="E409" s="9" t="s">
        <v>544</v>
      </c>
      <c r="F409" s="10">
        <v>675</v>
      </c>
      <c r="G409" s="10">
        <v>0</v>
      </c>
      <c r="H409" s="10">
        <v>675</v>
      </c>
      <c r="I409" s="10">
        <v>816.75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f t="shared" si="12"/>
        <v>816.75</v>
      </c>
      <c r="R409" s="10">
        <v>-141.75</v>
      </c>
      <c r="S409" s="10">
        <v>421374.56</v>
      </c>
      <c r="T409" s="11">
        <f t="shared" si="13"/>
        <v>0</v>
      </c>
      <c r="U409" s="10">
        <v>389.62</v>
      </c>
      <c r="V409" s="10">
        <v>-531.37</v>
      </c>
      <c r="W409" s="10">
        <v>389.62</v>
      </c>
      <c r="X409" s="10">
        <v>1206.37</v>
      </c>
    </row>
    <row r="410" spans="1:24" s="6" customFormat="1" ht="12">
      <c r="A410" s="8" t="s">
        <v>400</v>
      </c>
      <c r="B410" s="9" t="s">
        <v>533</v>
      </c>
      <c r="C410" s="6" t="s">
        <v>531</v>
      </c>
      <c r="D410" s="9" t="s">
        <v>75</v>
      </c>
      <c r="E410" s="9" t="s">
        <v>545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330</v>
      </c>
      <c r="O410" s="10">
        <v>0</v>
      </c>
      <c r="P410" s="10">
        <v>0</v>
      </c>
      <c r="Q410" s="10">
        <f t="shared" si="12"/>
        <v>330</v>
      </c>
      <c r="R410" s="10">
        <v>-330</v>
      </c>
      <c r="S410" s="10">
        <v>421374.56</v>
      </c>
      <c r="T410" s="11" t="str">
        <f t="shared" si="13"/>
        <v xml:space="preserve"> </v>
      </c>
      <c r="U410" s="10">
        <v>0</v>
      </c>
      <c r="V410" s="10">
        <v>-330</v>
      </c>
      <c r="W410" s="10">
        <v>0</v>
      </c>
      <c r="X410" s="10">
        <v>330</v>
      </c>
    </row>
    <row r="411" spans="1:24" s="6" customFormat="1" ht="12">
      <c r="A411" s="8" t="s">
        <v>400</v>
      </c>
      <c r="B411" s="9" t="s">
        <v>533</v>
      </c>
      <c r="C411" s="6" t="s">
        <v>531</v>
      </c>
      <c r="D411" s="9" t="s">
        <v>382</v>
      </c>
      <c r="E411" s="9" t="s">
        <v>546</v>
      </c>
      <c r="F411" s="10">
        <v>3000</v>
      </c>
      <c r="G411" s="10">
        <v>0</v>
      </c>
      <c r="H411" s="10">
        <v>3000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f t="shared" si="12"/>
        <v>0</v>
      </c>
      <c r="R411" s="10">
        <v>3000</v>
      </c>
      <c r="S411" s="10">
        <v>421374.56</v>
      </c>
      <c r="T411" s="11">
        <f t="shared" si="13"/>
        <v>0</v>
      </c>
      <c r="U411" s="10">
        <v>0</v>
      </c>
      <c r="V411" s="10">
        <v>3000</v>
      </c>
      <c r="W411" s="10">
        <v>0</v>
      </c>
      <c r="X411" s="10">
        <v>0</v>
      </c>
    </row>
    <row r="412" spans="1:24" s="6" customFormat="1" ht="12">
      <c r="A412" s="8" t="s">
        <v>400</v>
      </c>
      <c r="B412" s="9" t="s">
        <v>533</v>
      </c>
      <c r="C412" s="6" t="s">
        <v>531</v>
      </c>
      <c r="D412" s="9" t="s">
        <v>547</v>
      </c>
      <c r="E412" s="9" t="s">
        <v>548</v>
      </c>
      <c r="F412" s="10">
        <v>900</v>
      </c>
      <c r="G412" s="10">
        <v>0</v>
      </c>
      <c r="H412" s="10">
        <v>900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f t="shared" si="12"/>
        <v>0</v>
      </c>
      <c r="R412" s="10">
        <v>900</v>
      </c>
      <c r="S412" s="10">
        <v>421374.56</v>
      </c>
      <c r="T412" s="11">
        <f t="shared" si="13"/>
        <v>0</v>
      </c>
      <c r="U412" s="10">
        <v>0</v>
      </c>
      <c r="V412" s="10">
        <v>900</v>
      </c>
      <c r="W412" s="10">
        <v>0</v>
      </c>
      <c r="X412" s="10">
        <v>0</v>
      </c>
    </row>
    <row r="413" spans="1:24" s="6" customFormat="1" ht="12">
      <c r="A413" s="8" t="s">
        <v>400</v>
      </c>
      <c r="B413" s="9" t="s">
        <v>533</v>
      </c>
      <c r="C413" s="6" t="s">
        <v>531</v>
      </c>
      <c r="D413" s="9" t="s">
        <v>549</v>
      </c>
      <c r="E413" s="9" t="s">
        <v>550</v>
      </c>
      <c r="F413" s="10">
        <v>95000</v>
      </c>
      <c r="G413" s="10">
        <v>0</v>
      </c>
      <c r="H413" s="10">
        <v>95000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f t="shared" si="12"/>
        <v>0</v>
      </c>
      <c r="R413" s="10">
        <v>95000</v>
      </c>
      <c r="S413" s="10">
        <v>95000</v>
      </c>
      <c r="T413" s="11">
        <f t="shared" si="13"/>
        <v>0</v>
      </c>
      <c r="U413" s="10">
        <v>0</v>
      </c>
      <c r="V413" s="10">
        <v>95000</v>
      </c>
      <c r="W413" s="10">
        <v>0</v>
      </c>
      <c r="X413" s="10">
        <v>0</v>
      </c>
    </row>
    <row r="414" spans="1:24" s="6" customFormat="1" ht="12">
      <c r="A414" s="8" t="s">
        <v>400</v>
      </c>
      <c r="B414" s="9" t="s">
        <v>533</v>
      </c>
      <c r="C414" s="6" t="s">
        <v>531</v>
      </c>
      <c r="D414" s="9" t="s">
        <v>95</v>
      </c>
      <c r="E414" s="9" t="s">
        <v>551</v>
      </c>
      <c r="F414" s="10">
        <v>0</v>
      </c>
      <c r="G414" s="10">
        <v>1100</v>
      </c>
      <c r="H414" s="10">
        <v>1100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f t="shared" si="12"/>
        <v>0</v>
      </c>
      <c r="R414" s="10">
        <v>1100</v>
      </c>
      <c r="S414" s="10">
        <v>15000</v>
      </c>
      <c r="T414" s="11">
        <f t="shared" si="13"/>
        <v>0</v>
      </c>
      <c r="U414" s="10">
        <v>0</v>
      </c>
      <c r="V414" s="10">
        <v>1100</v>
      </c>
      <c r="W414" s="10">
        <v>0</v>
      </c>
      <c r="X414" s="10">
        <v>0</v>
      </c>
    </row>
    <row r="415" spans="1:24" s="6" customFormat="1" ht="12">
      <c r="A415" s="8" t="s">
        <v>400</v>
      </c>
      <c r="B415" s="9" t="s">
        <v>533</v>
      </c>
      <c r="C415" s="6" t="s">
        <v>531</v>
      </c>
      <c r="D415" s="9" t="s">
        <v>552</v>
      </c>
      <c r="E415" s="9" t="s">
        <v>553</v>
      </c>
      <c r="F415" s="10">
        <v>0</v>
      </c>
      <c r="G415" s="10">
        <v>450</v>
      </c>
      <c r="H415" s="10">
        <v>450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f t="shared" si="12"/>
        <v>0</v>
      </c>
      <c r="R415" s="10">
        <v>450</v>
      </c>
      <c r="S415" s="10">
        <v>15000</v>
      </c>
      <c r="T415" s="11">
        <f t="shared" si="13"/>
        <v>0</v>
      </c>
      <c r="U415" s="10">
        <v>0</v>
      </c>
      <c r="V415" s="10">
        <v>450</v>
      </c>
      <c r="W415" s="10">
        <v>0</v>
      </c>
      <c r="X415" s="10">
        <v>0</v>
      </c>
    </row>
    <row r="416" spans="1:24" s="6" customFormat="1" ht="12">
      <c r="A416" s="8" t="s">
        <v>400</v>
      </c>
      <c r="B416" s="9" t="s">
        <v>533</v>
      </c>
      <c r="C416" s="6" t="s">
        <v>531</v>
      </c>
      <c r="D416" s="9" t="s">
        <v>554</v>
      </c>
      <c r="E416" s="9" t="s">
        <v>555</v>
      </c>
      <c r="F416" s="10">
        <v>0</v>
      </c>
      <c r="G416" s="10">
        <v>3200</v>
      </c>
      <c r="H416" s="10">
        <v>3200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f t="shared" si="12"/>
        <v>0</v>
      </c>
      <c r="R416" s="10">
        <v>3200</v>
      </c>
      <c r="S416" s="10">
        <v>15000</v>
      </c>
      <c r="T416" s="11">
        <f t="shared" si="13"/>
        <v>0</v>
      </c>
      <c r="U416" s="10">
        <v>0</v>
      </c>
      <c r="V416" s="10">
        <v>3200</v>
      </c>
      <c r="W416" s="10">
        <v>0</v>
      </c>
      <c r="X416" s="10">
        <v>0</v>
      </c>
    </row>
    <row r="417" spans="1:24" s="6" customFormat="1" ht="12">
      <c r="A417" s="8" t="s">
        <v>400</v>
      </c>
      <c r="B417" s="9" t="s">
        <v>533</v>
      </c>
      <c r="C417" s="6" t="s">
        <v>531</v>
      </c>
      <c r="D417" s="9" t="s">
        <v>97</v>
      </c>
      <c r="E417" s="9" t="s">
        <v>556</v>
      </c>
      <c r="F417" s="10">
        <v>0</v>
      </c>
      <c r="G417" s="10">
        <v>10000</v>
      </c>
      <c r="H417" s="10">
        <v>10000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f t="shared" si="12"/>
        <v>0</v>
      </c>
      <c r="R417" s="10">
        <v>10000</v>
      </c>
      <c r="S417" s="10">
        <v>15000</v>
      </c>
      <c r="T417" s="11">
        <f t="shared" si="13"/>
        <v>0</v>
      </c>
      <c r="U417" s="10">
        <v>0</v>
      </c>
      <c r="V417" s="10">
        <v>10000</v>
      </c>
      <c r="W417" s="10">
        <v>0</v>
      </c>
      <c r="X417" s="10">
        <v>0</v>
      </c>
    </row>
    <row r="418" spans="1:24" s="6" customFormat="1" ht="12">
      <c r="A418" s="8" t="s">
        <v>400</v>
      </c>
      <c r="B418" s="9" t="s">
        <v>474</v>
      </c>
      <c r="C418" s="6" t="s">
        <v>557</v>
      </c>
      <c r="D418" s="9" t="s">
        <v>87</v>
      </c>
      <c r="E418" s="9" t="s">
        <v>558</v>
      </c>
      <c r="F418" s="10">
        <v>260000</v>
      </c>
      <c r="G418" s="10">
        <v>0</v>
      </c>
      <c r="H418" s="10">
        <v>260000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f t="shared" si="12"/>
        <v>0</v>
      </c>
      <c r="R418" s="10">
        <v>260000</v>
      </c>
      <c r="S418" s="10">
        <v>421374.56</v>
      </c>
      <c r="T418" s="11">
        <f t="shared" si="13"/>
        <v>0</v>
      </c>
      <c r="U418" s="10">
        <v>0</v>
      </c>
      <c r="V418" s="10">
        <v>260000</v>
      </c>
      <c r="W418" s="10">
        <v>0</v>
      </c>
      <c r="X418" s="10">
        <v>0</v>
      </c>
    </row>
    <row r="419" spans="1:24" s="6" customFormat="1" ht="12">
      <c r="A419" s="8" t="s">
        <v>400</v>
      </c>
      <c r="B419" s="9" t="s">
        <v>474</v>
      </c>
      <c r="C419" s="6" t="s">
        <v>559</v>
      </c>
      <c r="D419" s="9" t="s">
        <v>382</v>
      </c>
      <c r="E419" s="9" t="s">
        <v>560</v>
      </c>
      <c r="F419" s="10">
        <v>10000</v>
      </c>
      <c r="G419" s="10">
        <v>0</v>
      </c>
      <c r="H419" s="10">
        <v>10000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f t="shared" si="12"/>
        <v>0</v>
      </c>
      <c r="R419" s="10">
        <v>10000</v>
      </c>
      <c r="S419" s="10">
        <v>10000</v>
      </c>
      <c r="T419" s="11">
        <f t="shared" si="13"/>
        <v>0</v>
      </c>
      <c r="U419" s="10">
        <v>0</v>
      </c>
      <c r="V419" s="10">
        <v>10000</v>
      </c>
      <c r="W419" s="10">
        <v>0</v>
      </c>
      <c r="X419" s="10">
        <v>0</v>
      </c>
    </row>
    <row r="420" spans="1:24" s="6" customFormat="1" ht="12">
      <c r="A420" s="8" t="s">
        <v>400</v>
      </c>
      <c r="B420" s="9" t="s">
        <v>533</v>
      </c>
      <c r="C420" s="6" t="s">
        <v>561</v>
      </c>
      <c r="D420" s="9" t="s">
        <v>562</v>
      </c>
      <c r="E420" s="9" t="s">
        <v>563</v>
      </c>
      <c r="F420" s="10">
        <v>6000</v>
      </c>
      <c r="G420" s="10">
        <v>0</v>
      </c>
      <c r="H420" s="10">
        <v>6000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6000</v>
      </c>
      <c r="O420" s="10">
        <v>0</v>
      </c>
      <c r="P420" s="10">
        <v>0</v>
      </c>
      <c r="Q420" s="10">
        <f t="shared" si="12"/>
        <v>6000</v>
      </c>
      <c r="R420" s="10">
        <v>0</v>
      </c>
      <c r="S420" s="10">
        <v>0</v>
      </c>
      <c r="T420" s="11">
        <f t="shared" si="13"/>
        <v>1</v>
      </c>
      <c r="U420" s="10">
        <v>0</v>
      </c>
      <c r="V420" s="10">
        <v>0</v>
      </c>
      <c r="W420" s="10">
        <v>0</v>
      </c>
      <c r="X420" s="10">
        <v>6000</v>
      </c>
    </row>
    <row r="421" spans="1:24" s="6" customFormat="1" ht="12">
      <c r="A421" s="8" t="s">
        <v>564</v>
      </c>
      <c r="B421" s="9" t="s">
        <v>567</v>
      </c>
      <c r="C421" s="6" t="s">
        <v>565</v>
      </c>
      <c r="D421" s="9" t="s">
        <v>147</v>
      </c>
      <c r="E421" s="9" t="s">
        <v>566</v>
      </c>
      <c r="F421" s="10">
        <v>135936.16</v>
      </c>
      <c r="G421" s="10">
        <v>0</v>
      </c>
      <c r="H421" s="10">
        <v>135936.16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f t="shared" si="12"/>
        <v>0</v>
      </c>
      <c r="R421" s="10">
        <v>135936.16</v>
      </c>
      <c r="S421" s="10">
        <v>13752801.95</v>
      </c>
      <c r="T421" s="11">
        <f t="shared" si="13"/>
        <v>0</v>
      </c>
      <c r="U421" s="10">
        <v>0</v>
      </c>
      <c r="V421" s="10">
        <v>135936.16</v>
      </c>
      <c r="W421" s="10">
        <v>0</v>
      </c>
      <c r="X421" s="10">
        <v>0</v>
      </c>
    </row>
    <row r="422" spans="1:24" s="6" customFormat="1" ht="12">
      <c r="A422" s="8" t="s">
        <v>564</v>
      </c>
      <c r="B422" s="9" t="s">
        <v>567</v>
      </c>
      <c r="C422" s="6" t="s">
        <v>565</v>
      </c>
      <c r="D422" s="9" t="s">
        <v>152</v>
      </c>
      <c r="E422" s="9" t="s">
        <v>568</v>
      </c>
      <c r="F422" s="10">
        <v>66560.4</v>
      </c>
      <c r="G422" s="10">
        <v>1291.7</v>
      </c>
      <c r="H422" s="10">
        <v>67852.1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12693.08</v>
      </c>
      <c r="Q422" s="10">
        <f t="shared" si="12"/>
        <v>12693.08</v>
      </c>
      <c r="R422" s="10">
        <v>55159.02</v>
      </c>
      <c r="S422" s="10">
        <v>13752801.95</v>
      </c>
      <c r="T422" s="11">
        <f t="shared" si="13"/>
        <v>0.1870698180306873</v>
      </c>
      <c r="U422" s="10">
        <v>0</v>
      </c>
      <c r="V422" s="10">
        <v>55159.02</v>
      </c>
      <c r="W422" s="10">
        <v>0</v>
      </c>
      <c r="X422" s="10">
        <v>12693.08</v>
      </c>
    </row>
    <row r="423" spans="1:24" s="6" customFormat="1" ht="12">
      <c r="A423" s="8" t="s">
        <v>564</v>
      </c>
      <c r="B423" s="9" t="s">
        <v>567</v>
      </c>
      <c r="C423" s="6" t="s">
        <v>565</v>
      </c>
      <c r="D423" s="9" t="s">
        <v>104</v>
      </c>
      <c r="E423" s="9" t="s">
        <v>569</v>
      </c>
      <c r="F423" s="10">
        <v>19725.86</v>
      </c>
      <c r="G423" s="10">
        <v>583.71</v>
      </c>
      <c r="H423" s="10">
        <v>20309.57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5451.03</v>
      </c>
      <c r="Q423" s="10">
        <f t="shared" si="12"/>
        <v>5451.03</v>
      </c>
      <c r="R423" s="10">
        <v>14858.54</v>
      </c>
      <c r="S423" s="10">
        <v>13752801.95</v>
      </c>
      <c r="T423" s="11">
        <f t="shared" si="13"/>
        <v>0.26839711525157844</v>
      </c>
      <c r="U423" s="10">
        <v>0</v>
      </c>
      <c r="V423" s="10">
        <v>14858.54</v>
      </c>
      <c r="W423" s="10">
        <v>0</v>
      </c>
      <c r="X423" s="10">
        <v>5451.03</v>
      </c>
    </row>
    <row r="424" spans="1:24" s="6" customFormat="1" ht="12">
      <c r="A424" s="8" t="s">
        <v>564</v>
      </c>
      <c r="B424" s="9" t="s">
        <v>567</v>
      </c>
      <c r="C424" s="6" t="s">
        <v>565</v>
      </c>
      <c r="D424" s="9" t="s">
        <v>20</v>
      </c>
      <c r="E424" s="9" t="s">
        <v>570</v>
      </c>
      <c r="F424" s="10">
        <v>8409.44</v>
      </c>
      <c r="G424" s="10">
        <v>0</v>
      </c>
      <c r="H424" s="10">
        <v>8409.44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f t="shared" si="12"/>
        <v>0</v>
      </c>
      <c r="R424" s="10">
        <v>8409.44</v>
      </c>
      <c r="S424" s="10">
        <v>13752801.95</v>
      </c>
      <c r="T424" s="11">
        <f t="shared" si="13"/>
        <v>0</v>
      </c>
      <c r="U424" s="10">
        <v>0</v>
      </c>
      <c r="V424" s="10">
        <v>8409.44</v>
      </c>
      <c r="W424" s="10">
        <v>0</v>
      </c>
      <c r="X424" s="10">
        <v>0</v>
      </c>
    </row>
    <row r="425" spans="1:24" s="6" customFormat="1" ht="12">
      <c r="A425" s="8" t="s">
        <v>564</v>
      </c>
      <c r="B425" s="9" t="s">
        <v>567</v>
      </c>
      <c r="C425" s="6" t="s">
        <v>565</v>
      </c>
      <c r="D425" s="9" t="s">
        <v>23</v>
      </c>
      <c r="E425" s="9" t="s">
        <v>571</v>
      </c>
      <c r="F425" s="10">
        <v>5544</v>
      </c>
      <c r="G425" s="10">
        <v>243.32</v>
      </c>
      <c r="H425" s="10">
        <v>5787.32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5208.09</v>
      </c>
      <c r="Q425" s="10">
        <f t="shared" si="12"/>
        <v>5208.09</v>
      </c>
      <c r="R425" s="10">
        <v>579.23</v>
      </c>
      <c r="S425" s="10">
        <v>13752801.95</v>
      </c>
      <c r="T425" s="11">
        <f t="shared" si="13"/>
        <v>0.8999139498075103</v>
      </c>
      <c r="U425" s="10">
        <v>0</v>
      </c>
      <c r="V425" s="10">
        <v>579.23</v>
      </c>
      <c r="W425" s="10">
        <v>0</v>
      </c>
      <c r="X425" s="10">
        <v>5208.09</v>
      </c>
    </row>
    <row r="426" spans="1:24" s="6" customFormat="1" ht="12">
      <c r="A426" s="8" t="s">
        <v>564</v>
      </c>
      <c r="B426" s="9" t="s">
        <v>567</v>
      </c>
      <c r="C426" s="6" t="s">
        <v>565</v>
      </c>
      <c r="D426" s="9" t="s">
        <v>25</v>
      </c>
      <c r="E426" s="9" t="s">
        <v>572</v>
      </c>
      <c r="F426" s="10">
        <v>153470.85</v>
      </c>
      <c r="G426" s="10">
        <v>-25372.07</v>
      </c>
      <c r="H426" s="10">
        <v>128098.78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7459.23</v>
      </c>
      <c r="Q426" s="10">
        <f t="shared" si="12"/>
        <v>7459.23</v>
      </c>
      <c r="R426" s="10">
        <v>120639.55</v>
      </c>
      <c r="S426" s="10">
        <v>13752801.95</v>
      </c>
      <c r="T426" s="11">
        <f t="shared" si="13"/>
        <v>0.05823029696301557</v>
      </c>
      <c r="U426" s="10">
        <v>0</v>
      </c>
      <c r="V426" s="10">
        <v>120639.55</v>
      </c>
      <c r="W426" s="10">
        <v>0</v>
      </c>
      <c r="X426" s="10">
        <v>7459.23</v>
      </c>
    </row>
    <row r="427" spans="1:24" s="6" customFormat="1" ht="12">
      <c r="A427" s="8" t="s">
        <v>564</v>
      </c>
      <c r="B427" s="9" t="s">
        <v>567</v>
      </c>
      <c r="C427" s="6" t="s">
        <v>565</v>
      </c>
      <c r="D427" s="9" t="s">
        <v>27</v>
      </c>
      <c r="E427" s="9" t="s">
        <v>573</v>
      </c>
      <c r="F427" s="10">
        <v>480765.55</v>
      </c>
      <c r="G427" s="10">
        <v>-218027.5</v>
      </c>
      <c r="H427" s="10">
        <v>262738.05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18004.84</v>
      </c>
      <c r="Q427" s="10">
        <f t="shared" si="12"/>
        <v>18004.84</v>
      </c>
      <c r="R427" s="10">
        <v>244733.21</v>
      </c>
      <c r="S427" s="10">
        <v>13752801.95</v>
      </c>
      <c r="T427" s="11">
        <f t="shared" si="13"/>
        <v>0.06852772181265714</v>
      </c>
      <c r="U427" s="10">
        <v>0</v>
      </c>
      <c r="V427" s="10">
        <v>244733.21</v>
      </c>
      <c r="W427" s="10">
        <v>0</v>
      </c>
      <c r="X427" s="10">
        <v>18004.84</v>
      </c>
    </row>
    <row r="428" spans="1:24" s="6" customFormat="1" ht="12">
      <c r="A428" s="8" t="s">
        <v>564</v>
      </c>
      <c r="B428" s="9" t="s">
        <v>567</v>
      </c>
      <c r="C428" s="6" t="s">
        <v>565</v>
      </c>
      <c r="D428" s="9" t="s">
        <v>29</v>
      </c>
      <c r="E428" s="9" t="s">
        <v>574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446.63</v>
      </c>
      <c r="Q428" s="10">
        <f t="shared" si="12"/>
        <v>446.63</v>
      </c>
      <c r="R428" s="10">
        <v>-446.63</v>
      </c>
      <c r="S428" s="10">
        <v>13752801.95</v>
      </c>
      <c r="T428" s="11" t="str">
        <f t="shared" si="13"/>
        <v xml:space="preserve"> </v>
      </c>
      <c r="U428" s="10">
        <v>0</v>
      </c>
      <c r="V428" s="10">
        <v>-446.63</v>
      </c>
      <c r="W428" s="10">
        <v>0</v>
      </c>
      <c r="X428" s="10">
        <v>446.63</v>
      </c>
    </row>
    <row r="429" spans="1:24" s="6" customFormat="1" ht="12">
      <c r="A429" s="8" t="s">
        <v>564</v>
      </c>
      <c r="B429" s="9" t="s">
        <v>567</v>
      </c>
      <c r="C429" s="6" t="s">
        <v>565</v>
      </c>
      <c r="D429" s="9" t="s">
        <v>110</v>
      </c>
      <c r="E429" s="9" t="s">
        <v>575</v>
      </c>
      <c r="F429" s="10">
        <v>100093.06</v>
      </c>
      <c r="G429" s="10">
        <v>3843.39</v>
      </c>
      <c r="H429" s="10">
        <v>103936.45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41161.48</v>
      </c>
      <c r="Q429" s="10">
        <f t="shared" si="12"/>
        <v>41161.48</v>
      </c>
      <c r="R429" s="10">
        <v>62774.97</v>
      </c>
      <c r="S429" s="10">
        <v>13752801.95</v>
      </c>
      <c r="T429" s="11">
        <f t="shared" si="13"/>
        <v>0.39602545593966315</v>
      </c>
      <c r="U429" s="10">
        <v>0</v>
      </c>
      <c r="V429" s="10">
        <v>62774.97</v>
      </c>
      <c r="W429" s="10">
        <v>0</v>
      </c>
      <c r="X429" s="10">
        <v>41161.48</v>
      </c>
    </row>
    <row r="430" spans="1:24" s="6" customFormat="1" ht="12">
      <c r="A430" s="8" t="s">
        <v>564</v>
      </c>
      <c r="B430" s="9" t="s">
        <v>567</v>
      </c>
      <c r="C430" s="6" t="s">
        <v>565</v>
      </c>
      <c r="D430" s="9" t="s">
        <v>112</v>
      </c>
      <c r="E430" s="9" t="s">
        <v>576</v>
      </c>
      <c r="F430" s="10">
        <v>23490.09</v>
      </c>
      <c r="G430" s="10">
        <v>0</v>
      </c>
      <c r="H430" s="10">
        <v>23490.09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3008.43</v>
      </c>
      <c r="Q430" s="10">
        <f t="shared" si="12"/>
        <v>3008.43</v>
      </c>
      <c r="R430" s="10">
        <v>20481.66</v>
      </c>
      <c r="S430" s="10">
        <v>13752801.95</v>
      </c>
      <c r="T430" s="11">
        <f t="shared" si="13"/>
        <v>0.12807230623637456</v>
      </c>
      <c r="U430" s="10">
        <v>0</v>
      </c>
      <c r="V430" s="10">
        <v>20481.66</v>
      </c>
      <c r="W430" s="10">
        <v>0</v>
      </c>
      <c r="X430" s="10">
        <v>3008.43</v>
      </c>
    </row>
    <row r="431" spans="1:24" s="6" customFormat="1" ht="12">
      <c r="A431" s="8" t="s">
        <v>564</v>
      </c>
      <c r="B431" s="9" t="s">
        <v>567</v>
      </c>
      <c r="C431" s="6" t="s">
        <v>565</v>
      </c>
      <c r="D431" s="9" t="s">
        <v>114</v>
      </c>
      <c r="E431" s="9" t="s">
        <v>577</v>
      </c>
      <c r="F431" s="10">
        <v>229852.65</v>
      </c>
      <c r="G431" s="10">
        <v>-127949.39</v>
      </c>
      <c r="H431" s="10">
        <v>101903.26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41634.89</v>
      </c>
      <c r="Q431" s="10">
        <f t="shared" si="12"/>
        <v>41634.89</v>
      </c>
      <c r="R431" s="10">
        <v>60268.37</v>
      </c>
      <c r="S431" s="10">
        <v>13752801.95</v>
      </c>
      <c r="T431" s="11">
        <f t="shared" si="13"/>
        <v>0.4085726992443618</v>
      </c>
      <c r="U431" s="10">
        <v>0</v>
      </c>
      <c r="V431" s="10">
        <v>60268.37</v>
      </c>
      <c r="W431" s="10">
        <v>0</v>
      </c>
      <c r="X431" s="10">
        <v>41634.89</v>
      </c>
    </row>
    <row r="432" spans="1:24" s="6" customFormat="1" ht="12">
      <c r="A432" s="8" t="s">
        <v>564</v>
      </c>
      <c r="B432" s="9" t="s">
        <v>567</v>
      </c>
      <c r="C432" s="6" t="s">
        <v>565</v>
      </c>
      <c r="D432" s="9" t="s">
        <v>31</v>
      </c>
      <c r="E432" s="9" t="s">
        <v>578</v>
      </c>
      <c r="F432" s="10">
        <v>3028045.13</v>
      </c>
      <c r="G432" s="10">
        <v>-1952490.65</v>
      </c>
      <c r="H432" s="10">
        <v>1075554.48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301247.75</v>
      </c>
      <c r="Q432" s="10">
        <f t="shared" si="12"/>
        <v>301247.75</v>
      </c>
      <c r="R432" s="10">
        <v>774306.73</v>
      </c>
      <c r="S432" s="10">
        <v>13752801.95</v>
      </c>
      <c r="T432" s="11">
        <f t="shared" si="13"/>
        <v>0.28008599806120466</v>
      </c>
      <c r="U432" s="10">
        <v>0</v>
      </c>
      <c r="V432" s="10">
        <v>774306.73</v>
      </c>
      <c r="W432" s="10">
        <v>0</v>
      </c>
      <c r="X432" s="10">
        <v>301247.75</v>
      </c>
    </row>
    <row r="433" spans="1:24" s="6" customFormat="1" ht="12">
      <c r="A433" s="8" t="s">
        <v>564</v>
      </c>
      <c r="B433" s="9" t="s">
        <v>567</v>
      </c>
      <c r="C433" s="6" t="s">
        <v>565</v>
      </c>
      <c r="D433" s="9" t="s">
        <v>33</v>
      </c>
      <c r="E433" s="9" t="s">
        <v>579</v>
      </c>
      <c r="F433" s="10">
        <v>1021242.4</v>
      </c>
      <c r="G433" s="10">
        <v>-225081.64</v>
      </c>
      <c r="H433" s="10">
        <v>796160.76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37083.73</v>
      </c>
      <c r="Q433" s="10">
        <f t="shared" si="12"/>
        <v>37083.73</v>
      </c>
      <c r="R433" s="10">
        <v>759077.03</v>
      </c>
      <c r="S433" s="10">
        <v>13752801.95</v>
      </c>
      <c r="T433" s="11">
        <f t="shared" si="13"/>
        <v>0.04657819357989962</v>
      </c>
      <c r="U433" s="10">
        <v>0</v>
      </c>
      <c r="V433" s="10">
        <v>759077.03</v>
      </c>
      <c r="W433" s="10">
        <v>0</v>
      </c>
      <c r="X433" s="10">
        <v>37083.73</v>
      </c>
    </row>
    <row r="434" spans="1:24" s="6" customFormat="1" ht="12">
      <c r="A434" s="8" t="s">
        <v>564</v>
      </c>
      <c r="B434" s="9" t="s">
        <v>567</v>
      </c>
      <c r="C434" s="6" t="s">
        <v>565</v>
      </c>
      <c r="D434" s="9" t="s">
        <v>35</v>
      </c>
      <c r="E434" s="9" t="s">
        <v>580</v>
      </c>
      <c r="F434" s="10">
        <v>2693.28</v>
      </c>
      <c r="G434" s="10">
        <v>823.05</v>
      </c>
      <c r="H434" s="10">
        <v>3516.33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25655.77</v>
      </c>
      <c r="Q434" s="10">
        <f t="shared" si="12"/>
        <v>25655.77</v>
      </c>
      <c r="R434" s="10">
        <v>-22139.44</v>
      </c>
      <c r="S434" s="10">
        <v>13752801.95</v>
      </c>
      <c r="T434" s="11">
        <f t="shared" si="13"/>
        <v>7.296178117525944</v>
      </c>
      <c r="U434" s="10">
        <v>0</v>
      </c>
      <c r="V434" s="10">
        <v>-22139.44</v>
      </c>
      <c r="W434" s="10">
        <v>0</v>
      </c>
      <c r="X434" s="10">
        <v>25655.77</v>
      </c>
    </row>
    <row r="435" spans="1:24" s="6" customFormat="1" ht="12">
      <c r="A435" s="8" t="s">
        <v>564</v>
      </c>
      <c r="B435" s="9" t="s">
        <v>567</v>
      </c>
      <c r="C435" s="6" t="s">
        <v>565</v>
      </c>
      <c r="D435" s="9" t="s">
        <v>37</v>
      </c>
      <c r="E435" s="9" t="s">
        <v>581</v>
      </c>
      <c r="F435" s="10">
        <v>1233820.71</v>
      </c>
      <c r="G435" s="10">
        <v>-516860.85</v>
      </c>
      <c r="H435" s="10">
        <v>716959.86</v>
      </c>
      <c r="I435" s="10">
        <v>4134.88</v>
      </c>
      <c r="J435" s="10">
        <v>0</v>
      </c>
      <c r="K435" s="10">
        <v>0</v>
      </c>
      <c r="L435" s="10">
        <v>0</v>
      </c>
      <c r="M435" s="10">
        <v>11352.12</v>
      </c>
      <c r="N435" s="10">
        <v>1334.19</v>
      </c>
      <c r="O435" s="10">
        <v>23692.12</v>
      </c>
      <c r="P435" s="10">
        <v>110510.4</v>
      </c>
      <c r="Q435" s="10">
        <f t="shared" si="12"/>
        <v>151023.71</v>
      </c>
      <c r="R435" s="10">
        <v>565936.15</v>
      </c>
      <c r="S435" s="10">
        <v>13752801.95</v>
      </c>
      <c r="T435" s="11">
        <f t="shared" si="13"/>
        <v>0.1890436516208871</v>
      </c>
      <c r="U435" s="10">
        <v>0</v>
      </c>
      <c r="V435" s="10">
        <v>565936.15</v>
      </c>
      <c r="W435" s="10">
        <v>0</v>
      </c>
      <c r="X435" s="10">
        <v>151023.71</v>
      </c>
    </row>
    <row r="436" spans="1:24" s="6" customFormat="1" ht="12">
      <c r="A436" s="8" t="s">
        <v>564</v>
      </c>
      <c r="B436" s="9" t="s">
        <v>567</v>
      </c>
      <c r="C436" s="6" t="s">
        <v>565</v>
      </c>
      <c r="D436" s="9" t="s">
        <v>39</v>
      </c>
      <c r="E436" s="9" t="s">
        <v>582</v>
      </c>
      <c r="F436" s="10">
        <v>150342.4</v>
      </c>
      <c r="G436" s="10">
        <v>0</v>
      </c>
      <c r="H436" s="10">
        <v>150342.4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17936.63</v>
      </c>
      <c r="Q436" s="10">
        <f t="shared" si="12"/>
        <v>17936.63</v>
      </c>
      <c r="R436" s="10">
        <v>132405.77</v>
      </c>
      <c r="S436" s="10">
        <v>13752801.95</v>
      </c>
      <c r="T436" s="11">
        <f t="shared" si="13"/>
        <v>0.11930519933165895</v>
      </c>
      <c r="U436" s="10">
        <v>0</v>
      </c>
      <c r="V436" s="10">
        <v>132405.77</v>
      </c>
      <c r="W436" s="10">
        <v>0</v>
      </c>
      <c r="X436" s="10">
        <v>17936.63</v>
      </c>
    </row>
    <row r="437" spans="1:24" s="6" customFormat="1" ht="12">
      <c r="A437" s="8" t="s">
        <v>564</v>
      </c>
      <c r="B437" s="9" t="s">
        <v>567</v>
      </c>
      <c r="C437" s="6" t="s">
        <v>565</v>
      </c>
      <c r="D437" s="9" t="s">
        <v>45</v>
      </c>
      <c r="E437" s="9" t="s">
        <v>583</v>
      </c>
      <c r="F437" s="10">
        <v>2000</v>
      </c>
      <c r="G437" s="10">
        <v>0</v>
      </c>
      <c r="H437" s="10">
        <v>2000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f t="shared" si="12"/>
        <v>0</v>
      </c>
      <c r="R437" s="10">
        <v>2000</v>
      </c>
      <c r="S437" s="10">
        <v>57883.78</v>
      </c>
      <c r="T437" s="11">
        <f t="shared" si="13"/>
        <v>0</v>
      </c>
      <c r="U437" s="10">
        <v>0</v>
      </c>
      <c r="V437" s="10">
        <v>2000</v>
      </c>
      <c r="W437" s="10">
        <v>300.06</v>
      </c>
      <c r="X437" s="10">
        <v>300.06</v>
      </c>
    </row>
    <row r="438" spans="1:24" s="6" customFormat="1" ht="12">
      <c r="A438" s="8" t="s">
        <v>564</v>
      </c>
      <c r="B438" s="9" t="s">
        <v>567</v>
      </c>
      <c r="C438" s="6" t="s">
        <v>565</v>
      </c>
      <c r="D438" s="9" t="s">
        <v>53</v>
      </c>
      <c r="E438" s="9" t="s">
        <v>584</v>
      </c>
      <c r="F438" s="10">
        <v>400</v>
      </c>
      <c r="G438" s="10">
        <v>0</v>
      </c>
      <c r="H438" s="10">
        <v>400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f t="shared" si="12"/>
        <v>0</v>
      </c>
      <c r="R438" s="10">
        <v>400</v>
      </c>
      <c r="S438" s="10">
        <v>57883.78</v>
      </c>
      <c r="T438" s="11">
        <f t="shared" si="13"/>
        <v>0</v>
      </c>
      <c r="U438" s="10">
        <v>0</v>
      </c>
      <c r="V438" s="10">
        <v>400</v>
      </c>
      <c r="W438" s="10">
        <v>0</v>
      </c>
      <c r="X438" s="10">
        <v>0</v>
      </c>
    </row>
    <row r="439" spans="1:24" s="6" customFormat="1" ht="12">
      <c r="A439" s="8" t="s">
        <v>564</v>
      </c>
      <c r="B439" s="9" t="s">
        <v>567</v>
      </c>
      <c r="C439" s="6" t="s">
        <v>565</v>
      </c>
      <c r="D439" s="9" t="s">
        <v>61</v>
      </c>
      <c r="E439" s="9" t="s">
        <v>585</v>
      </c>
      <c r="F439" s="10">
        <v>3500</v>
      </c>
      <c r="G439" s="10">
        <v>0</v>
      </c>
      <c r="H439" s="10">
        <v>3500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f t="shared" si="12"/>
        <v>0</v>
      </c>
      <c r="R439" s="10">
        <v>3500</v>
      </c>
      <c r="S439" s="10">
        <v>57883.78</v>
      </c>
      <c r="T439" s="11">
        <f t="shared" si="13"/>
        <v>0</v>
      </c>
      <c r="U439" s="10">
        <v>0</v>
      </c>
      <c r="V439" s="10">
        <v>3500</v>
      </c>
      <c r="W439" s="10">
        <v>3343.44</v>
      </c>
      <c r="X439" s="10">
        <v>3343.44</v>
      </c>
    </row>
    <row r="440" spans="1:24" s="6" customFormat="1" ht="12">
      <c r="A440" s="8" t="s">
        <v>564</v>
      </c>
      <c r="B440" s="9" t="s">
        <v>567</v>
      </c>
      <c r="C440" s="6" t="s">
        <v>565</v>
      </c>
      <c r="D440" s="9" t="s">
        <v>125</v>
      </c>
      <c r="E440" s="9" t="s">
        <v>586</v>
      </c>
      <c r="F440" s="10">
        <v>1140</v>
      </c>
      <c r="G440" s="10">
        <v>0</v>
      </c>
      <c r="H440" s="10">
        <v>1140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752.05</v>
      </c>
      <c r="Q440" s="10">
        <f t="shared" si="12"/>
        <v>752.05</v>
      </c>
      <c r="R440" s="10">
        <v>387.95</v>
      </c>
      <c r="S440" s="10">
        <v>57883.78</v>
      </c>
      <c r="T440" s="11">
        <f t="shared" si="13"/>
        <v>0.6596929824561403</v>
      </c>
      <c r="U440" s="10">
        <v>0</v>
      </c>
      <c r="V440" s="10">
        <v>387.95</v>
      </c>
      <c r="W440" s="10">
        <v>0</v>
      </c>
      <c r="X440" s="10">
        <v>752.05</v>
      </c>
    </row>
    <row r="441" spans="1:24" s="6" customFormat="1" ht="12">
      <c r="A441" s="8" t="s">
        <v>564</v>
      </c>
      <c r="B441" s="9" t="s">
        <v>567</v>
      </c>
      <c r="C441" s="6" t="s">
        <v>565</v>
      </c>
      <c r="D441" s="9" t="s">
        <v>170</v>
      </c>
      <c r="E441" s="9" t="s">
        <v>587</v>
      </c>
      <c r="F441" s="10">
        <v>400</v>
      </c>
      <c r="G441" s="10">
        <v>0</v>
      </c>
      <c r="H441" s="10">
        <v>400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f t="shared" si="12"/>
        <v>0</v>
      </c>
      <c r="R441" s="10">
        <v>400</v>
      </c>
      <c r="S441" s="10">
        <v>57883.78</v>
      </c>
      <c r="T441" s="11">
        <f t="shared" si="13"/>
        <v>0</v>
      </c>
      <c r="U441" s="10">
        <v>0</v>
      </c>
      <c r="V441" s="10">
        <v>400</v>
      </c>
      <c r="W441" s="10">
        <v>0</v>
      </c>
      <c r="X441" s="10">
        <v>0</v>
      </c>
    </row>
    <row r="442" spans="1:24" s="6" customFormat="1" ht="12">
      <c r="A442" s="8" t="s">
        <v>564</v>
      </c>
      <c r="B442" s="9" t="s">
        <v>567</v>
      </c>
      <c r="C442" s="6" t="s">
        <v>565</v>
      </c>
      <c r="D442" s="9" t="s">
        <v>65</v>
      </c>
      <c r="E442" s="9" t="s">
        <v>588</v>
      </c>
      <c r="F442" s="10">
        <v>2001.94</v>
      </c>
      <c r="G442" s="10">
        <v>0</v>
      </c>
      <c r="H442" s="10">
        <v>2001.94</v>
      </c>
      <c r="I442" s="10">
        <v>0</v>
      </c>
      <c r="J442" s="10">
        <v>0</v>
      </c>
      <c r="K442" s="10">
        <v>0</v>
      </c>
      <c r="L442" s="10">
        <v>0</v>
      </c>
      <c r="M442" s="10">
        <v>2001.94</v>
      </c>
      <c r="N442" s="10">
        <v>0</v>
      </c>
      <c r="O442" s="10">
        <v>0</v>
      </c>
      <c r="P442" s="10">
        <v>0</v>
      </c>
      <c r="Q442" s="10">
        <f t="shared" si="12"/>
        <v>2001.94</v>
      </c>
      <c r="R442" s="10">
        <v>0</v>
      </c>
      <c r="S442" s="10">
        <v>57883.78</v>
      </c>
      <c r="T442" s="11">
        <f t="shared" si="13"/>
        <v>0</v>
      </c>
      <c r="U442" s="10">
        <v>0</v>
      </c>
      <c r="V442" s="10">
        <v>0</v>
      </c>
      <c r="W442" s="10">
        <v>0</v>
      </c>
      <c r="X442" s="10">
        <v>2001.94</v>
      </c>
    </row>
    <row r="443" spans="1:24" s="6" customFormat="1" ht="12">
      <c r="A443" s="8" t="s">
        <v>564</v>
      </c>
      <c r="B443" s="9" t="s">
        <v>567</v>
      </c>
      <c r="C443" s="6" t="s">
        <v>565</v>
      </c>
      <c r="D443" s="9" t="s">
        <v>67</v>
      </c>
      <c r="E443" s="9" t="s">
        <v>589</v>
      </c>
      <c r="F443" s="10">
        <v>75</v>
      </c>
      <c r="G443" s="10">
        <v>0</v>
      </c>
      <c r="H443" s="10">
        <v>75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f t="shared" si="12"/>
        <v>0</v>
      </c>
      <c r="R443" s="10">
        <v>75</v>
      </c>
      <c r="S443" s="10">
        <v>57883.78</v>
      </c>
      <c r="T443" s="11">
        <f t="shared" si="13"/>
        <v>0</v>
      </c>
      <c r="U443" s="10">
        <v>0</v>
      </c>
      <c r="V443" s="10">
        <v>75</v>
      </c>
      <c r="W443" s="10">
        <v>0</v>
      </c>
      <c r="X443" s="10">
        <v>0</v>
      </c>
    </row>
    <row r="444" spans="1:24" s="6" customFormat="1" ht="12">
      <c r="A444" s="8" t="s">
        <v>564</v>
      </c>
      <c r="B444" s="9" t="s">
        <v>567</v>
      </c>
      <c r="C444" s="6" t="s">
        <v>565</v>
      </c>
      <c r="D444" s="9" t="s">
        <v>217</v>
      </c>
      <c r="E444" s="9" t="s">
        <v>590</v>
      </c>
      <c r="F444" s="10">
        <v>500</v>
      </c>
      <c r="G444" s="10">
        <v>0</v>
      </c>
      <c r="H444" s="10">
        <v>500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f t="shared" si="12"/>
        <v>0</v>
      </c>
      <c r="R444" s="10">
        <v>500</v>
      </c>
      <c r="S444" s="10">
        <v>57883.78</v>
      </c>
      <c r="T444" s="11">
        <f t="shared" si="13"/>
        <v>0</v>
      </c>
      <c r="U444" s="10">
        <v>0</v>
      </c>
      <c r="V444" s="10">
        <v>500</v>
      </c>
      <c r="W444" s="10">
        <v>0</v>
      </c>
      <c r="X444" s="10">
        <v>0</v>
      </c>
    </row>
    <row r="445" spans="1:24" s="6" customFormat="1" ht="12">
      <c r="A445" s="8" t="s">
        <v>564</v>
      </c>
      <c r="B445" s="9" t="s">
        <v>567</v>
      </c>
      <c r="C445" s="6" t="s">
        <v>565</v>
      </c>
      <c r="D445" s="9" t="s">
        <v>71</v>
      </c>
      <c r="E445" s="9" t="s">
        <v>591</v>
      </c>
      <c r="F445" s="10">
        <v>700</v>
      </c>
      <c r="G445" s="10">
        <v>0</v>
      </c>
      <c r="H445" s="10">
        <v>700</v>
      </c>
      <c r="I445" s="10">
        <v>3335.19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f t="shared" si="12"/>
        <v>3335.19</v>
      </c>
      <c r="R445" s="10">
        <v>-2635.19</v>
      </c>
      <c r="S445" s="10">
        <v>57883.78</v>
      </c>
      <c r="T445" s="11">
        <f t="shared" si="13"/>
        <v>0</v>
      </c>
      <c r="U445" s="10">
        <v>0</v>
      </c>
      <c r="V445" s="10">
        <v>-2635.19</v>
      </c>
      <c r="W445" s="10">
        <v>0</v>
      </c>
      <c r="X445" s="10">
        <v>3335.19</v>
      </c>
    </row>
    <row r="446" spans="1:24" s="6" customFormat="1" ht="12">
      <c r="A446" s="8" t="s">
        <v>564</v>
      </c>
      <c r="B446" s="9" t="s">
        <v>567</v>
      </c>
      <c r="C446" s="6" t="s">
        <v>565</v>
      </c>
      <c r="D446" s="9" t="s">
        <v>79</v>
      </c>
      <c r="E446" s="9" t="s">
        <v>592</v>
      </c>
      <c r="F446" s="10">
        <v>30000</v>
      </c>
      <c r="G446" s="10">
        <v>0</v>
      </c>
      <c r="H446" s="10">
        <v>30000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f t="shared" si="12"/>
        <v>0</v>
      </c>
      <c r="R446" s="10">
        <v>30000</v>
      </c>
      <c r="S446" s="10">
        <v>57883.78</v>
      </c>
      <c r="T446" s="11">
        <f t="shared" si="13"/>
        <v>0</v>
      </c>
      <c r="U446" s="10">
        <v>0</v>
      </c>
      <c r="V446" s="10">
        <v>30000</v>
      </c>
      <c r="W446" s="10">
        <v>0</v>
      </c>
      <c r="X446" s="10">
        <v>0</v>
      </c>
    </row>
    <row r="447" spans="1:24" s="6" customFormat="1" ht="12">
      <c r="A447" s="8" t="s">
        <v>564</v>
      </c>
      <c r="B447" s="9" t="s">
        <v>567</v>
      </c>
      <c r="C447" s="6" t="s">
        <v>565</v>
      </c>
      <c r="D447" s="9" t="s">
        <v>463</v>
      </c>
      <c r="E447" s="9" t="s">
        <v>593</v>
      </c>
      <c r="F447" s="10">
        <v>2000</v>
      </c>
      <c r="G447" s="10">
        <v>0</v>
      </c>
      <c r="H447" s="10">
        <v>2000</v>
      </c>
      <c r="I447" s="10">
        <v>41176.38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8823.62</v>
      </c>
      <c r="Q447" s="10">
        <f t="shared" si="12"/>
        <v>50000</v>
      </c>
      <c r="R447" s="10">
        <v>-48000</v>
      </c>
      <c r="S447" s="10">
        <v>57883.78</v>
      </c>
      <c r="T447" s="11">
        <f t="shared" si="13"/>
        <v>4.41181</v>
      </c>
      <c r="U447" s="10">
        <v>0</v>
      </c>
      <c r="V447" s="10">
        <v>-48000</v>
      </c>
      <c r="W447" s="10">
        <v>0</v>
      </c>
      <c r="X447" s="10">
        <v>50000</v>
      </c>
    </row>
    <row r="448" spans="1:24" s="6" customFormat="1" ht="12">
      <c r="A448" s="8" t="s">
        <v>564</v>
      </c>
      <c r="B448" s="9" t="s">
        <v>567</v>
      </c>
      <c r="C448" s="6" t="s">
        <v>565</v>
      </c>
      <c r="D448" s="9" t="s">
        <v>318</v>
      </c>
      <c r="E448" s="9" t="s">
        <v>594</v>
      </c>
      <c r="F448" s="10">
        <v>100000</v>
      </c>
      <c r="G448" s="10">
        <v>0</v>
      </c>
      <c r="H448" s="10">
        <v>100000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f t="shared" si="12"/>
        <v>0</v>
      </c>
      <c r="R448" s="10">
        <v>100000</v>
      </c>
      <c r="S448" s="10">
        <v>57883.78</v>
      </c>
      <c r="T448" s="11">
        <f t="shared" si="13"/>
        <v>0</v>
      </c>
      <c r="U448" s="10">
        <v>0</v>
      </c>
      <c r="V448" s="10">
        <v>100000</v>
      </c>
      <c r="W448" s="10">
        <v>0</v>
      </c>
      <c r="X448" s="10">
        <v>0</v>
      </c>
    </row>
    <row r="449" spans="1:24" s="6" customFormat="1" ht="12">
      <c r="A449" s="8" t="s">
        <v>564</v>
      </c>
      <c r="B449" s="9" t="s">
        <v>567</v>
      </c>
      <c r="C449" s="6" t="s">
        <v>565</v>
      </c>
      <c r="D449" s="9" t="s">
        <v>595</v>
      </c>
      <c r="E449" s="9" t="s">
        <v>596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f t="shared" si="12"/>
        <v>0</v>
      </c>
      <c r="R449" s="10">
        <v>0</v>
      </c>
      <c r="S449" s="10">
        <v>57883.78</v>
      </c>
      <c r="T449" s="11" t="str">
        <f t="shared" si="13"/>
        <v xml:space="preserve"> </v>
      </c>
      <c r="U449" s="10">
        <v>2157.89</v>
      </c>
      <c r="V449" s="10">
        <v>-2157.89</v>
      </c>
      <c r="W449" s="10">
        <v>0</v>
      </c>
      <c r="X449" s="10">
        <v>0</v>
      </c>
    </row>
    <row r="450" spans="1:24" s="6" customFormat="1" ht="12">
      <c r="A450" s="8" t="s">
        <v>564</v>
      </c>
      <c r="B450" s="9" t="s">
        <v>567</v>
      </c>
      <c r="C450" s="6" t="s">
        <v>565</v>
      </c>
      <c r="D450" s="9" t="s">
        <v>87</v>
      </c>
      <c r="E450" s="9" t="s">
        <v>597</v>
      </c>
      <c r="F450" s="10">
        <v>23500</v>
      </c>
      <c r="G450" s="10">
        <v>0</v>
      </c>
      <c r="H450" s="10">
        <v>23500</v>
      </c>
      <c r="I450" s="10">
        <v>10557.25</v>
      </c>
      <c r="J450" s="10">
        <v>0</v>
      </c>
      <c r="K450" s="10">
        <v>0</v>
      </c>
      <c r="L450" s="10">
        <v>0</v>
      </c>
      <c r="M450" s="10">
        <v>9256.5</v>
      </c>
      <c r="N450" s="10">
        <v>3085.5</v>
      </c>
      <c r="O450" s="10">
        <v>0</v>
      </c>
      <c r="P450" s="10">
        <v>0</v>
      </c>
      <c r="Q450" s="10">
        <f t="shared" si="12"/>
        <v>22899.25</v>
      </c>
      <c r="R450" s="10">
        <v>600.75</v>
      </c>
      <c r="S450" s="10">
        <v>57883.78</v>
      </c>
      <c r="T450" s="11">
        <f t="shared" si="13"/>
        <v>0.13129787234042553</v>
      </c>
      <c r="U450" s="10">
        <v>0</v>
      </c>
      <c r="V450" s="10">
        <v>600.75</v>
      </c>
      <c r="W450" s="10">
        <v>0</v>
      </c>
      <c r="X450" s="10">
        <v>22899.25</v>
      </c>
    </row>
    <row r="451" spans="1:24" s="6" customFormat="1" ht="12">
      <c r="A451" s="8" t="s">
        <v>564</v>
      </c>
      <c r="B451" s="9" t="s">
        <v>567</v>
      </c>
      <c r="C451" s="6" t="s">
        <v>565</v>
      </c>
      <c r="D451" s="9" t="s">
        <v>89</v>
      </c>
      <c r="E451" s="9" t="s">
        <v>598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357.5</v>
      </c>
      <c r="O451" s="10">
        <v>0</v>
      </c>
      <c r="P451" s="10">
        <v>0</v>
      </c>
      <c r="Q451" s="10">
        <f t="shared" si="12"/>
        <v>357.5</v>
      </c>
      <c r="R451" s="10">
        <v>-357.5</v>
      </c>
      <c r="S451" s="10">
        <v>57883.78</v>
      </c>
      <c r="T451" s="11" t="str">
        <f t="shared" si="13"/>
        <v xml:space="preserve"> </v>
      </c>
      <c r="U451" s="10">
        <v>0</v>
      </c>
      <c r="V451" s="10">
        <v>-357.5</v>
      </c>
      <c r="W451" s="10">
        <v>0</v>
      </c>
      <c r="X451" s="10">
        <v>357.5</v>
      </c>
    </row>
    <row r="452" spans="1:24" s="6" customFormat="1" ht="12">
      <c r="A452" s="8" t="s">
        <v>564</v>
      </c>
      <c r="B452" s="9" t="s">
        <v>567</v>
      </c>
      <c r="C452" s="6" t="s">
        <v>565</v>
      </c>
      <c r="D452" s="9" t="s">
        <v>136</v>
      </c>
      <c r="E452" s="9" t="s">
        <v>599</v>
      </c>
      <c r="F452" s="10">
        <v>225</v>
      </c>
      <c r="G452" s="10">
        <v>0</v>
      </c>
      <c r="H452" s="10">
        <v>225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f aca="true" t="shared" si="14" ref="Q452:Q515">SUM(I452:P452)</f>
        <v>0</v>
      </c>
      <c r="R452" s="10">
        <v>225</v>
      </c>
      <c r="S452" s="10">
        <v>57883.78</v>
      </c>
      <c r="T452" s="11">
        <f t="shared" si="13"/>
        <v>0</v>
      </c>
      <c r="U452" s="10">
        <v>0</v>
      </c>
      <c r="V452" s="10">
        <v>225</v>
      </c>
      <c r="W452" s="10">
        <v>0</v>
      </c>
      <c r="X452" s="10">
        <v>0</v>
      </c>
    </row>
    <row r="453" spans="1:24" s="6" customFormat="1" ht="12">
      <c r="A453" s="8" t="s">
        <v>564</v>
      </c>
      <c r="B453" s="9" t="s">
        <v>567</v>
      </c>
      <c r="C453" s="6" t="s">
        <v>565</v>
      </c>
      <c r="D453" s="9" t="s">
        <v>93</v>
      </c>
      <c r="E453" s="9" t="s">
        <v>600</v>
      </c>
      <c r="F453" s="10">
        <v>25</v>
      </c>
      <c r="G453" s="10">
        <v>0</v>
      </c>
      <c r="H453" s="10">
        <v>25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f t="shared" si="14"/>
        <v>0</v>
      </c>
      <c r="R453" s="10">
        <v>25</v>
      </c>
      <c r="S453" s="10">
        <v>57883.78</v>
      </c>
      <c r="T453" s="11">
        <f t="shared" si="13"/>
        <v>0</v>
      </c>
      <c r="U453" s="10">
        <v>0</v>
      </c>
      <c r="V453" s="10">
        <v>25</v>
      </c>
      <c r="W453" s="10">
        <v>0</v>
      </c>
      <c r="X453" s="10">
        <v>0</v>
      </c>
    </row>
    <row r="454" spans="1:24" s="6" customFormat="1" ht="12">
      <c r="A454" s="8" t="s">
        <v>564</v>
      </c>
      <c r="B454" s="9" t="s">
        <v>567</v>
      </c>
      <c r="C454" s="6" t="s">
        <v>565</v>
      </c>
      <c r="D454" s="9" t="s">
        <v>429</v>
      </c>
      <c r="E454" s="9" t="s">
        <v>601</v>
      </c>
      <c r="F454" s="10">
        <v>500</v>
      </c>
      <c r="G454" s="10">
        <v>25000</v>
      </c>
      <c r="H454" s="10">
        <v>25500</v>
      </c>
      <c r="I454" s="10">
        <v>243102.41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f t="shared" si="14"/>
        <v>243102.41</v>
      </c>
      <c r="R454" s="10">
        <v>-217602.41</v>
      </c>
      <c r="S454" s="10">
        <v>57883.78</v>
      </c>
      <c r="T454" s="11">
        <f aca="true" t="shared" si="15" ref="T454:T517">IF(H454&gt;0,(N454+O454+P454)/H454," ")</f>
        <v>0</v>
      </c>
      <c r="U454" s="10">
        <v>480.06</v>
      </c>
      <c r="V454" s="10">
        <v>-218082.47</v>
      </c>
      <c r="W454" s="10">
        <v>0</v>
      </c>
      <c r="X454" s="10">
        <v>243102.41</v>
      </c>
    </row>
    <row r="455" spans="1:24" s="6" customFormat="1" ht="12">
      <c r="A455" s="8" t="s">
        <v>564</v>
      </c>
      <c r="B455" s="9" t="s">
        <v>567</v>
      </c>
      <c r="C455" s="6" t="s">
        <v>565</v>
      </c>
      <c r="D455" s="9" t="s">
        <v>292</v>
      </c>
      <c r="E455" s="9" t="s">
        <v>602</v>
      </c>
      <c r="F455" s="10">
        <v>5251.5</v>
      </c>
      <c r="G455" s="10">
        <v>0</v>
      </c>
      <c r="H455" s="10">
        <v>5251.5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f t="shared" si="14"/>
        <v>0</v>
      </c>
      <c r="R455" s="10">
        <v>5251.5</v>
      </c>
      <c r="S455" s="10">
        <v>5726.5</v>
      </c>
      <c r="T455" s="11">
        <f t="shared" si="15"/>
        <v>0</v>
      </c>
      <c r="U455" s="10">
        <v>0</v>
      </c>
      <c r="V455" s="10">
        <v>5251.5</v>
      </c>
      <c r="W455" s="10">
        <v>0</v>
      </c>
      <c r="X455" s="10">
        <v>0</v>
      </c>
    </row>
    <row r="456" spans="1:24" s="6" customFormat="1" ht="12">
      <c r="A456" s="8" t="s">
        <v>564</v>
      </c>
      <c r="B456" s="9" t="s">
        <v>567</v>
      </c>
      <c r="C456" s="6" t="s">
        <v>565</v>
      </c>
      <c r="D456" s="9" t="s">
        <v>603</v>
      </c>
      <c r="E456" s="9" t="s">
        <v>604</v>
      </c>
      <c r="F456" s="10">
        <v>100000</v>
      </c>
      <c r="G456" s="10">
        <v>0</v>
      </c>
      <c r="H456" s="10">
        <v>100000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2000</v>
      </c>
      <c r="Q456" s="10">
        <f t="shared" si="14"/>
        <v>2000</v>
      </c>
      <c r="R456" s="10">
        <v>98000</v>
      </c>
      <c r="S456" s="10">
        <v>98000</v>
      </c>
      <c r="T456" s="11">
        <f t="shared" si="15"/>
        <v>0.02</v>
      </c>
      <c r="U456" s="10">
        <v>0</v>
      </c>
      <c r="V456" s="10">
        <v>98000</v>
      </c>
      <c r="W456" s="10">
        <v>0</v>
      </c>
      <c r="X456" s="10">
        <v>2000</v>
      </c>
    </row>
    <row r="457" spans="1:24" s="6" customFormat="1" ht="12">
      <c r="A457" s="8" t="s">
        <v>564</v>
      </c>
      <c r="B457" s="9" t="s">
        <v>567</v>
      </c>
      <c r="C457" s="6" t="s">
        <v>565</v>
      </c>
      <c r="D457" s="9" t="s">
        <v>605</v>
      </c>
      <c r="E457" s="9" t="s">
        <v>606</v>
      </c>
      <c r="F457" s="10">
        <v>380000</v>
      </c>
      <c r="G457" s="10">
        <v>0</v>
      </c>
      <c r="H457" s="10">
        <v>380000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30000</v>
      </c>
      <c r="Q457" s="10">
        <f t="shared" si="14"/>
        <v>30000</v>
      </c>
      <c r="R457" s="10">
        <v>350000</v>
      </c>
      <c r="S457" s="10">
        <v>350000</v>
      </c>
      <c r="T457" s="11">
        <f t="shared" si="15"/>
        <v>0.07894736842105263</v>
      </c>
      <c r="U457" s="10">
        <v>0</v>
      </c>
      <c r="V457" s="10">
        <v>350000</v>
      </c>
      <c r="W457" s="10">
        <v>0</v>
      </c>
      <c r="X457" s="10">
        <v>30000</v>
      </c>
    </row>
    <row r="458" spans="1:24" s="6" customFormat="1" ht="12">
      <c r="A458" s="8" t="s">
        <v>564</v>
      </c>
      <c r="B458" s="9" t="s">
        <v>567</v>
      </c>
      <c r="C458" s="6" t="s">
        <v>607</v>
      </c>
      <c r="D458" s="9" t="s">
        <v>31</v>
      </c>
      <c r="E458" s="9" t="s">
        <v>608</v>
      </c>
      <c r="F458" s="10">
        <v>64946.72</v>
      </c>
      <c r="G458" s="10">
        <v>3330.71</v>
      </c>
      <c r="H458" s="10">
        <v>68277.43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35436.65</v>
      </c>
      <c r="Q458" s="10">
        <f t="shared" si="14"/>
        <v>35436.65</v>
      </c>
      <c r="R458" s="10">
        <v>32840.78</v>
      </c>
      <c r="S458" s="10">
        <v>13752801.95</v>
      </c>
      <c r="T458" s="11">
        <f t="shared" si="15"/>
        <v>0.5190097225393516</v>
      </c>
      <c r="U458" s="10">
        <v>0</v>
      </c>
      <c r="V458" s="10">
        <v>32840.78</v>
      </c>
      <c r="W458" s="10">
        <v>0</v>
      </c>
      <c r="X458" s="10">
        <v>35436.65</v>
      </c>
    </row>
    <row r="459" spans="1:24" s="6" customFormat="1" ht="12">
      <c r="A459" s="8" t="s">
        <v>564</v>
      </c>
      <c r="B459" s="9" t="s">
        <v>567</v>
      </c>
      <c r="C459" s="6" t="s">
        <v>607</v>
      </c>
      <c r="D459" s="9" t="s">
        <v>35</v>
      </c>
      <c r="E459" s="9" t="s">
        <v>609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1110.67</v>
      </c>
      <c r="Q459" s="10">
        <f t="shared" si="14"/>
        <v>1110.67</v>
      </c>
      <c r="R459" s="10">
        <v>-1110.67</v>
      </c>
      <c r="S459" s="10">
        <v>13752801.95</v>
      </c>
      <c r="T459" s="11" t="str">
        <f t="shared" si="15"/>
        <v xml:space="preserve"> </v>
      </c>
      <c r="U459" s="10">
        <v>0</v>
      </c>
      <c r="V459" s="10">
        <v>-1110.67</v>
      </c>
      <c r="W459" s="10">
        <v>0</v>
      </c>
      <c r="X459" s="10">
        <v>1110.67</v>
      </c>
    </row>
    <row r="460" spans="1:24" s="6" customFormat="1" ht="12">
      <c r="A460" s="8" t="s">
        <v>564</v>
      </c>
      <c r="B460" s="9" t="s">
        <v>567</v>
      </c>
      <c r="C460" s="6" t="s">
        <v>607</v>
      </c>
      <c r="D460" s="9" t="s">
        <v>37</v>
      </c>
      <c r="E460" s="9" t="s">
        <v>610</v>
      </c>
      <c r="F460" s="10">
        <v>21479.18</v>
      </c>
      <c r="G460" s="10">
        <v>699.77</v>
      </c>
      <c r="H460" s="10">
        <v>22178.95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2066.35</v>
      </c>
      <c r="P460" s="10">
        <v>7969.56</v>
      </c>
      <c r="Q460" s="10">
        <f t="shared" si="14"/>
        <v>10035.91</v>
      </c>
      <c r="R460" s="10">
        <v>12143.04</v>
      </c>
      <c r="S460" s="10">
        <v>13752801.95</v>
      </c>
      <c r="T460" s="11">
        <f t="shared" si="15"/>
        <v>0.45249707492915575</v>
      </c>
      <c r="U460" s="10">
        <v>0</v>
      </c>
      <c r="V460" s="10">
        <v>12143.04</v>
      </c>
      <c r="W460" s="10">
        <v>0</v>
      </c>
      <c r="X460" s="10">
        <v>10035.91</v>
      </c>
    </row>
    <row r="461" spans="1:24" s="6" customFormat="1" ht="12">
      <c r="A461" s="8" t="s">
        <v>564</v>
      </c>
      <c r="B461" s="9" t="s">
        <v>567</v>
      </c>
      <c r="C461" s="6" t="s">
        <v>607</v>
      </c>
      <c r="D461" s="9" t="s">
        <v>611</v>
      </c>
      <c r="E461" s="9" t="s">
        <v>612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f t="shared" si="14"/>
        <v>0</v>
      </c>
      <c r="R461" s="10">
        <v>0</v>
      </c>
      <c r="S461" s="10">
        <v>13752801.95</v>
      </c>
      <c r="T461" s="11" t="str">
        <f t="shared" si="15"/>
        <v xml:space="preserve"> </v>
      </c>
      <c r="U461" s="10">
        <v>0</v>
      </c>
      <c r="V461" s="10">
        <v>0</v>
      </c>
      <c r="W461" s="10">
        <v>12</v>
      </c>
      <c r="X461" s="10">
        <v>12</v>
      </c>
    </row>
    <row r="462" spans="1:24" s="6" customFormat="1" ht="12">
      <c r="A462" s="8" t="s">
        <v>564</v>
      </c>
      <c r="B462" s="9" t="s">
        <v>567</v>
      </c>
      <c r="C462" s="6" t="s">
        <v>607</v>
      </c>
      <c r="D462" s="9" t="s">
        <v>39</v>
      </c>
      <c r="E462" s="9" t="s">
        <v>613</v>
      </c>
      <c r="F462" s="10">
        <v>6650.52</v>
      </c>
      <c r="G462" s="10">
        <v>0</v>
      </c>
      <c r="H462" s="10">
        <v>6650.52</v>
      </c>
      <c r="I462" s="10">
        <v>50</v>
      </c>
      <c r="J462" s="10">
        <v>0</v>
      </c>
      <c r="K462" s="10">
        <v>0</v>
      </c>
      <c r="L462" s="10">
        <v>0</v>
      </c>
      <c r="M462" s="10">
        <v>0</v>
      </c>
      <c r="N462" s="10">
        <v>1920</v>
      </c>
      <c r="O462" s="10">
        <v>0</v>
      </c>
      <c r="P462" s="10">
        <v>3325.26</v>
      </c>
      <c r="Q462" s="10">
        <f t="shared" si="14"/>
        <v>5295.26</v>
      </c>
      <c r="R462" s="10">
        <v>1355.26</v>
      </c>
      <c r="S462" s="10">
        <v>13752801.95</v>
      </c>
      <c r="T462" s="11">
        <f t="shared" si="15"/>
        <v>0.7886992295339311</v>
      </c>
      <c r="U462" s="10">
        <v>0</v>
      </c>
      <c r="V462" s="10">
        <v>1355.26</v>
      </c>
      <c r="W462" s="10">
        <v>0</v>
      </c>
      <c r="X462" s="10">
        <v>5295.26</v>
      </c>
    </row>
    <row r="463" spans="1:24" s="6" customFormat="1" ht="12">
      <c r="A463" s="8" t="s">
        <v>564</v>
      </c>
      <c r="B463" s="9" t="s">
        <v>567</v>
      </c>
      <c r="C463" s="6" t="s">
        <v>607</v>
      </c>
      <c r="D463" s="9" t="s">
        <v>51</v>
      </c>
      <c r="E463" s="9" t="s">
        <v>614</v>
      </c>
      <c r="F463" s="10">
        <v>1050</v>
      </c>
      <c r="G463" s="10">
        <v>0</v>
      </c>
      <c r="H463" s="10">
        <v>1050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f t="shared" si="14"/>
        <v>0</v>
      </c>
      <c r="R463" s="10">
        <v>1050</v>
      </c>
      <c r="S463" s="10">
        <v>57883.78</v>
      </c>
      <c r="T463" s="11">
        <f t="shared" si="15"/>
        <v>0</v>
      </c>
      <c r="U463" s="10">
        <v>0</v>
      </c>
      <c r="V463" s="10">
        <v>1050</v>
      </c>
      <c r="W463" s="10">
        <v>435.12</v>
      </c>
      <c r="X463" s="10">
        <v>435.12</v>
      </c>
    </row>
    <row r="464" spans="1:24" s="6" customFormat="1" ht="12">
      <c r="A464" s="8" t="s">
        <v>564</v>
      </c>
      <c r="B464" s="9" t="s">
        <v>567</v>
      </c>
      <c r="C464" s="6" t="s">
        <v>607</v>
      </c>
      <c r="D464" s="9" t="s">
        <v>65</v>
      </c>
      <c r="E464" s="9" t="s">
        <v>615</v>
      </c>
      <c r="F464" s="10">
        <v>127.19</v>
      </c>
      <c r="G464" s="10">
        <v>0</v>
      </c>
      <c r="H464" s="10">
        <v>127.19</v>
      </c>
      <c r="I464" s="10">
        <v>0</v>
      </c>
      <c r="J464" s="10">
        <v>0</v>
      </c>
      <c r="K464" s="10">
        <v>0</v>
      </c>
      <c r="L464" s="10">
        <v>0</v>
      </c>
      <c r="M464" s="10">
        <v>127.19</v>
      </c>
      <c r="N464" s="10">
        <v>0</v>
      </c>
      <c r="O464" s="10">
        <v>0</v>
      </c>
      <c r="P464" s="10">
        <v>0</v>
      </c>
      <c r="Q464" s="10">
        <f t="shared" si="14"/>
        <v>127.19</v>
      </c>
      <c r="R464" s="10">
        <v>0</v>
      </c>
      <c r="S464" s="10">
        <v>57883.78</v>
      </c>
      <c r="T464" s="11">
        <f t="shared" si="15"/>
        <v>0</v>
      </c>
      <c r="U464" s="10">
        <v>0</v>
      </c>
      <c r="V464" s="10">
        <v>0</v>
      </c>
      <c r="W464" s="10">
        <v>0</v>
      </c>
      <c r="X464" s="10">
        <v>127.19</v>
      </c>
    </row>
    <row r="465" spans="1:24" s="6" customFormat="1" ht="12">
      <c r="A465" s="8" t="s">
        <v>564</v>
      </c>
      <c r="B465" s="9" t="s">
        <v>567</v>
      </c>
      <c r="C465" s="6" t="s">
        <v>607</v>
      </c>
      <c r="D465" s="9" t="s">
        <v>71</v>
      </c>
      <c r="E465" s="9" t="s">
        <v>616</v>
      </c>
      <c r="F465" s="10">
        <v>4275</v>
      </c>
      <c r="G465" s="10">
        <v>0</v>
      </c>
      <c r="H465" s="10">
        <v>4275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f t="shared" si="14"/>
        <v>0</v>
      </c>
      <c r="R465" s="10">
        <v>4275</v>
      </c>
      <c r="S465" s="10">
        <v>57883.78</v>
      </c>
      <c r="T465" s="11">
        <f t="shared" si="15"/>
        <v>0</v>
      </c>
      <c r="U465" s="10">
        <v>0</v>
      </c>
      <c r="V465" s="10">
        <v>4275</v>
      </c>
      <c r="W465" s="10">
        <v>0</v>
      </c>
      <c r="X465" s="10">
        <v>0</v>
      </c>
    </row>
    <row r="466" spans="1:24" s="6" customFormat="1" ht="12">
      <c r="A466" s="8" t="s">
        <v>564</v>
      </c>
      <c r="B466" s="9" t="s">
        <v>567</v>
      </c>
      <c r="C466" s="6" t="s">
        <v>607</v>
      </c>
      <c r="D466" s="9" t="s">
        <v>617</v>
      </c>
      <c r="E466" s="9" t="s">
        <v>618</v>
      </c>
      <c r="F466" s="10">
        <v>22800</v>
      </c>
      <c r="G466" s="10">
        <v>0</v>
      </c>
      <c r="H466" s="10">
        <v>22800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f t="shared" si="14"/>
        <v>0</v>
      </c>
      <c r="R466" s="10">
        <v>22800</v>
      </c>
      <c r="S466" s="10">
        <v>57883.78</v>
      </c>
      <c r="T466" s="11">
        <f t="shared" si="15"/>
        <v>0</v>
      </c>
      <c r="U466" s="10">
        <v>0</v>
      </c>
      <c r="V466" s="10">
        <v>22800</v>
      </c>
      <c r="W466" s="10">
        <v>0</v>
      </c>
      <c r="X466" s="10">
        <v>0</v>
      </c>
    </row>
    <row r="467" spans="1:24" s="6" customFormat="1" ht="12">
      <c r="A467" s="8" t="s">
        <v>564</v>
      </c>
      <c r="B467" s="9" t="s">
        <v>567</v>
      </c>
      <c r="C467" s="6" t="s">
        <v>607</v>
      </c>
      <c r="D467" s="9" t="s">
        <v>81</v>
      </c>
      <c r="E467" s="9" t="s">
        <v>619</v>
      </c>
      <c r="F467" s="10">
        <v>108.9</v>
      </c>
      <c r="G467" s="10">
        <v>0</v>
      </c>
      <c r="H467" s="10">
        <v>108.9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f t="shared" si="14"/>
        <v>0</v>
      </c>
      <c r="R467" s="10">
        <v>108.9</v>
      </c>
      <c r="S467" s="10">
        <v>57883.78</v>
      </c>
      <c r="T467" s="11">
        <f t="shared" si="15"/>
        <v>0</v>
      </c>
      <c r="U467" s="10">
        <v>0</v>
      </c>
      <c r="V467" s="10">
        <v>108.9</v>
      </c>
      <c r="W467" s="10">
        <v>0</v>
      </c>
      <c r="X467" s="10">
        <v>0</v>
      </c>
    </row>
    <row r="468" spans="1:24" s="6" customFormat="1" ht="12">
      <c r="A468" s="8" t="s">
        <v>564</v>
      </c>
      <c r="B468" s="9" t="s">
        <v>567</v>
      </c>
      <c r="C468" s="6" t="s">
        <v>607</v>
      </c>
      <c r="D468" s="9" t="s">
        <v>91</v>
      </c>
      <c r="E468" s="9" t="s">
        <v>620</v>
      </c>
      <c r="F468" s="10">
        <v>200</v>
      </c>
      <c r="G468" s="10">
        <v>0</v>
      </c>
      <c r="H468" s="10">
        <v>200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f t="shared" si="14"/>
        <v>0</v>
      </c>
      <c r="R468" s="10">
        <v>200</v>
      </c>
      <c r="S468" s="10">
        <v>57883.78</v>
      </c>
      <c r="T468" s="11">
        <f t="shared" si="15"/>
        <v>0</v>
      </c>
      <c r="U468" s="10">
        <v>0</v>
      </c>
      <c r="V468" s="10">
        <v>200</v>
      </c>
      <c r="W468" s="10">
        <v>0</v>
      </c>
      <c r="X468" s="10">
        <v>0</v>
      </c>
    </row>
    <row r="469" spans="1:24" s="6" customFormat="1" ht="12">
      <c r="A469" s="8" t="s">
        <v>564</v>
      </c>
      <c r="B469" s="9" t="s">
        <v>567</v>
      </c>
      <c r="C469" s="6" t="s">
        <v>607</v>
      </c>
      <c r="D469" s="9" t="s">
        <v>93</v>
      </c>
      <c r="E469" s="9" t="s">
        <v>621</v>
      </c>
      <c r="F469" s="10">
        <v>200</v>
      </c>
      <c r="G469" s="10">
        <v>0</v>
      </c>
      <c r="H469" s="10">
        <v>200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f t="shared" si="14"/>
        <v>0</v>
      </c>
      <c r="R469" s="10">
        <v>200</v>
      </c>
      <c r="S469" s="10">
        <v>57883.78</v>
      </c>
      <c r="T469" s="11">
        <f t="shared" si="15"/>
        <v>0</v>
      </c>
      <c r="U469" s="10">
        <v>0</v>
      </c>
      <c r="V469" s="10">
        <v>200</v>
      </c>
      <c r="W469" s="10">
        <v>0</v>
      </c>
      <c r="X469" s="10">
        <v>0</v>
      </c>
    </row>
    <row r="470" spans="1:24" s="6" customFormat="1" ht="12">
      <c r="A470" s="8" t="s">
        <v>564</v>
      </c>
      <c r="B470" s="9" t="s">
        <v>567</v>
      </c>
      <c r="C470" s="6" t="s">
        <v>607</v>
      </c>
      <c r="D470" s="9" t="s">
        <v>292</v>
      </c>
      <c r="E470" s="9" t="s">
        <v>622</v>
      </c>
      <c r="F470" s="10">
        <v>475</v>
      </c>
      <c r="G470" s="10">
        <v>0</v>
      </c>
      <c r="H470" s="10">
        <v>475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f t="shared" si="14"/>
        <v>0</v>
      </c>
      <c r="R470" s="10">
        <v>475</v>
      </c>
      <c r="S470" s="10">
        <v>5726.5</v>
      </c>
      <c r="T470" s="11">
        <f t="shared" si="15"/>
        <v>0</v>
      </c>
      <c r="U470" s="10">
        <v>0</v>
      </c>
      <c r="V470" s="10">
        <v>475</v>
      </c>
      <c r="W470" s="10">
        <v>0</v>
      </c>
      <c r="X470" s="10">
        <v>0</v>
      </c>
    </row>
    <row r="471" spans="1:24" s="6" customFormat="1" ht="12">
      <c r="A471" s="8" t="s">
        <v>564</v>
      </c>
      <c r="B471" s="9" t="s">
        <v>567</v>
      </c>
      <c r="C471" s="6" t="s">
        <v>623</v>
      </c>
      <c r="D471" s="9" t="s">
        <v>147</v>
      </c>
      <c r="E471" s="9" t="s">
        <v>624</v>
      </c>
      <c r="F471" s="10">
        <v>17186.98</v>
      </c>
      <c r="G471" s="10">
        <v>938.26</v>
      </c>
      <c r="H471" s="10">
        <v>18125.24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9527.72</v>
      </c>
      <c r="Q471" s="10">
        <f t="shared" si="14"/>
        <v>9527.72</v>
      </c>
      <c r="R471" s="10">
        <v>8597.52</v>
      </c>
      <c r="S471" s="10">
        <v>13752801.95</v>
      </c>
      <c r="T471" s="11">
        <f t="shared" si="15"/>
        <v>0.5256603498767464</v>
      </c>
      <c r="U471" s="10">
        <v>0</v>
      </c>
      <c r="V471" s="10">
        <v>8597.52</v>
      </c>
      <c r="W471" s="10">
        <v>0</v>
      </c>
      <c r="X471" s="10">
        <v>9527.72</v>
      </c>
    </row>
    <row r="472" spans="1:24" s="6" customFormat="1" ht="12">
      <c r="A472" s="8" t="s">
        <v>564</v>
      </c>
      <c r="B472" s="9" t="s">
        <v>567</v>
      </c>
      <c r="C472" s="6" t="s">
        <v>623</v>
      </c>
      <c r="D472" s="9" t="s">
        <v>104</v>
      </c>
      <c r="E472" s="9" t="s">
        <v>625</v>
      </c>
      <c r="F472" s="10">
        <v>19453.22</v>
      </c>
      <c r="G472" s="10">
        <v>-9237.95</v>
      </c>
      <c r="H472" s="10">
        <v>10215.27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5387.31</v>
      </c>
      <c r="Q472" s="10">
        <f t="shared" si="14"/>
        <v>5387.31</v>
      </c>
      <c r="R472" s="10">
        <v>4827.96</v>
      </c>
      <c r="S472" s="10">
        <v>13752801.95</v>
      </c>
      <c r="T472" s="11">
        <f t="shared" si="15"/>
        <v>0.5273781309745117</v>
      </c>
      <c r="U472" s="10">
        <v>0</v>
      </c>
      <c r="V472" s="10">
        <v>4827.96</v>
      </c>
      <c r="W472" s="10">
        <v>0</v>
      </c>
      <c r="X472" s="10">
        <v>5387.31</v>
      </c>
    </row>
    <row r="473" spans="1:24" s="6" customFormat="1" ht="12">
      <c r="A473" s="8" t="s">
        <v>564</v>
      </c>
      <c r="B473" s="9" t="s">
        <v>567</v>
      </c>
      <c r="C473" s="6" t="s">
        <v>623</v>
      </c>
      <c r="D473" s="9" t="s">
        <v>20</v>
      </c>
      <c r="E473" s="9" t="s">
        <v>626</v>
      </c>
      <c r="F473" s="10">
        <v>8711.94</v>
      </c>
      <c r="G473" s="10">
        <v>495.81</v>
      </c>
      <c r="H473" s="10">
        <v>9207.75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4828.23</v>
      </c>
      <c r="Q473" s="10">
        <f t="shared" si="14"/>
        <v>4828.23</v>
      </c>
      <c r="R473" s="10">
        <v>4379.52</v>
      </c>
      <c r="S473" s="10">
        <v>13752801.95</v>
      </c>
      <c r="T473" s="11">
        <f t="shared" si="15"/>
        <v>0.5243658874317829</v>
      </c>
      <c r="U473" s="10">
        <v>0</v>
      </c>
      <c r="V473" s="10">
        <v>4379.52</v>
      </c>
      <c r="W473" s="10">
        <v>0</v>
      </c>
      <c r="X473" s="10">
        <v>4828.23</v>
      </c>
    </row>
    <row r="474" spans="1:24" s="6" customFormat="1" ht="12">
      <c r="A474" s="8" t="s">
        <v>564</v>
      </c>
      <c r="B474" s="9" t="s">
        <v>567</v>
      </c>
      <c r="C474" s="6" t="s">
        <v>623</v>
      </c>
      <c r="D474" s="9" t="s">
        <v>23</v>
      </c>
      <c r="E474" s="9" t="s">
        <v>627</v>
      </c>
      <c r="F474" s="10">
        <v>13479.12</v>
      </c>
      <c r="G474" s="10">
        <v>-3024.3</v>
      </c>
      <c r="H474" s="10">
        <v>10454.82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5626.62</v>
      </c>
      <c r="Q474" s="10">
        <f t="shared" si="14"/>
        <v>5626.62</v>
      </c>
      <c r="R474" s="10">
        <v>4828.2</v>
      </c>
      <c r="S474" s="10">
        <v>13752801.95</v>
      </c>
      <c r="T474" s="11">
        <f t="shared" si="15"/>
        <v>0.5381843015948625</v>
      </c>
      <c r="U474" s="10">
        <v>0</v>
      </c>
      <c r="V474" s="10">
        <v>4828.2</v>
      </c>
      <c r="W474" s="10">
        <v>0</v>
      </c>
      <c r="X474" s="10">
        <v>5626.62</v>
      </c>
    </row>
    <row r="475" spans="1:24" s="6" customFormat="1" ht="12">
      <c r="A475" s="8" t="s">
        <v>564</v>
      </c>
      <c r="B475" s="9" t="s">
        <v>567</v>
      </c>
      <c r="C475" s="6" t="s">
        <v>623</v>
      </c>
      <c r="D475" s="9" t="s">
        <v>25</v>
      </c>
      <c r="E475" s="9" t="s">
        <v>628</v>
      </c>
      <c r="F475" s="10">
        <v>21492.84</v>
      </c>
      <c r="G475" s="10">
        <v>-3867.71</v>
      </c>
      <c r="H475" s="10">
        <v>17625.13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8853.9</v>
      </c>
      <c r="Q475" s="10">
        <f t="shared" si="14"/>
        <v>8853.9</v>
      </c>
      <c r="R475" s="10">
        <v>8771.23</v>
      </c>
      <c r="S475" s="10">
        <v>13752801.95</v>
      </c>
      <c r="T475" s="11">
        <f t="shared" si="15"/>
        <v>0.5023452309287931</v>
      </c>
      <c r="U475" s="10">
        <v>0</v>
      </c>
      <c r="V475" s="10">
        <v>8771.23</v>
      </c>
      <c r="W475" s="10">
        <v>0</v>
      </c>
      <c r="X475" s="10">
        <v>8853.9</v>
      </c>
    </row>
    <row r="476" spans="1:24" s="6" customFormat="1" ht="12">
      <c r="A476" s="8" t="s">
        <v>564</v>
      </c>
      <c r="B476" s="9" t="s">
        <v>567</v>
      </c>
      <c r="C476" s="6" t="s">
        <v>623</v>
      </c>
      <c r="D476" s="9" t="s">
        <v>27</v>
      </c>
      <c r="E476" s="9" t="s">
        <v>629</v>
      </c>
      <c r="F476" s="10">
        <v>43736.84</v>
      </c>
      <c r="G476" s="10">
        <v>-5792.4</v>
      </c>
      <c r="H476" s="10">
        <v>37944.44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19732.75</v>
      </c>
      <c r="Q476" s="10">
        <f t="shared" si="14"/>
        <v>19732.75</v>
      </c>
      <c r="R476" s="10">
        <v>18211.69</v>
      </c>
      <c r="S476" s="10">
        <v>13752801.95</v>
      </c>
      <c r="T476" s="11">
        <f t="shared" si="15"/>
        <v>0.5200432527137046</v>
      </c>
      <c r="U476" s="10">
        <v>0</v>
      </c>
      <c r="V476" s="10">
        <v>18211.69</v>
      </c>
      <c r="W476" s="10">
        <v>0</v>
      </c>
      <c r="X476" s="10">
        <v>19732.75</v>
      </c>
    </row>
    <row r="477" spans="1:24" s="6" customFormat="1" ht="12">
      <c r="A477" s="8" t="s">
        <v>564</v>
      </c>
      <c r="B477" s="9" t="s">
        <v>567</v>
      </c>
      <c r="C477" s="6" t="s">
        <v>623</v>
      </c>
      <c r="D477" s="9" t="s">
        <v>29</v>
      </c>
      <c r="E477" s="9" t="s">
        <v>630</v>
      </c>
      <c r="F477" s="10">
        <v>187.44</v>
      </c>
      <c r="G477" s="10">
        <v>0</v>
      </c>
      <c r="H477" s="10">
        <v>187.44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636.23</v>
      </c>
      <c r="Q477" s="10">
        <f t="shared" si="14"/>
        <v>636.23</v>
      </c>
      <c r="R477" s="10">
        <v>-448.79</v>
      </c>
      <c r="S477" s="10">
        <v>13752801.95</v>
      </c>
      <c r="T477" s="11">
        <f t="shared" si="15"/>
        <v>3.394312846777636</v>
      </c>
      <c r="U477" s="10">
        <v>0</v>
      </c>
      <c r="V477" s="10">
        <v>-448.79</v>
      </c>
      <c r="W477" s="10">
        <v>0</v>
      </c>
      <c r="X477" s="10">
        <v>636.23</v>
      </c>
    </row>
    <row r="478" spans="1:24" s="6" customFormat="1" ht="12">
      <c r="A478" s="8" t="s">
        <v>564</v>
      </c>
      <c r="B478" s="9" t="s">
        <v>567</v>
      </c>
      <c r="C478" s="6" t="s">
        <v>623</v>
      </c>
      <c r="D478" s="9" t="s">
        <v>110</v>
      </c>
      <c r="E478" s="9" t="s">
        <v>631</v>
      </c>
      <c r="F478" s="10">
        <v>10957.44</v>
      </c>
      <c r="G478" s="10">
        <v>571.7</v>
      </c>
      <c r="H478" s="10">
        <v>11529.14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4322.4</v>
      </c>
      <c r="Q478" s="10">
        <f t="shared" si="14"/>
        <v>4322.4</v>
      </c>
      <c r="R478" s="10">
        <v>7206.74</v>
      </c>
      <c r="S478" s="10">
        <v>13752801.95</v>
      </c>
      <c r="T478" s="11">
        <f t="shared" si="15"/>
        <v>0.37491087800130796</v>
      </c>
      <c r="U478" s="10">
        <v>0</v>
      </c>
      <c r="V478" s="10">
        <v>7206.74</v>
      </c>
      <c r="W478" s="10">
        <v>0</v>
      </c>
      <c r="X478" s="10">
        <v>4322.4</v>
      </c>
    </row>
    <row r="479" spans="1:24" s="6" customFormat="1" ht="12">
      <c r="A479" s="8" t="s">
        <v>564</v>
      </c>
      <c r="B479" s="9" t="s">
        <v>567</v>
      </c>
      <c r="C479" s="6" t="s">
        <v>623</v>
      </c>
      <c r="D479" s="9" t="s">
        <v>114</v>
      </c>
      <c r="E479" s="9" t="s">
        <v>632</v>
      </c>
      <c r="F479" s="10">
        <v>9981.98</v>
      </c>
      <c r="G479" s="10">
        <v>719.2</v>
      </c>
      <c r="H479" s="10">
        <v>10701.18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5164.86</v>
      </c>
      <c r="Q479" s="10">
        <f t="shared" si="14"/>
        <v>5164.86</v>
      </c>
      <c r="R479" s="10">
        <v>5536.32</v>
      </c>
      <c r="S479" s="10">
        <v>13752801.95</v>
      </c>
      <c r="T479" s="11">
        <f t="shared" si="15"/>
        <v>0.48264397010423143</v>
      </c>
      <c r="U479" s="10">
        <v>0</v>
      </c>
      <c r="V479" s="10">
        <v>5536.32</v>
      </c>
      <c r="W479" s="10">
        <v>0</v>
      </c>
      <c r="X479" s="10">
        <v>5164.86</v>
      </c>
    </row>
    <row r="480" spans="1:24" s="6" customFormat="1" ht="12">
      <c r="A480" s="8" t="s">
        <v>564</v>
      </c>
      <c r="B480" s="9" t="s">
        <v>567</v>
      </c>
      <c r="C480" s="6" t="s">
        <v>623</v>
      </c>
      <c r="D480" s="9" t="s">
        <v>633</v>
      </c>
      <c r="E480" s="9" t="s">
        <v>634</v>
      </c>
      <c r="F480" s="10">
        <v>38562.4</v>
      </c>
      <c r="G480" s="10">
        <v>1156.66</v>
      </c>
      <c r="H480" s="10">
        <v>39719.06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14585.58</v>
      </c>
      <c r="Q480" s="10">
        <f t="shared" si="14"/>
        <v>14585.58</v>
      </c>
      <c r="R480" s="10">
        <v>25133.48</v>
      </c>
      <c r="S480" s="10">
        <v>13752801.95</v>
      </c>
      <c r="T480" s="11">
        <f t="shared" si="15"/>
        <v>0.3672186602603385</v>
      </c>
      <c r="U480" s="10">
        <v>0</v>
      </c>
      <c r="V480" s="10">
        <v>25133.48</v>
      </c>
      <c r="W480" s="10">
        <v>0</v>
      </c>
      <c r="X480" s="10">
        <v>14585.58</v>
      </c>
    </row>
    <row r="481" spans="1:24" s="6" customFormat="1" ht="12">
      <c r="A481" s="8" t="s">
        <v>564</v>
      </c>
      <c r="B481" s="9" t="s">
        <v>567</v>
      </c>
      <c r="C481" s="6" t="s">
        <v>623</v>
      </c>
      <c r="D481" s="9" t="s">
        <v>31</v>
      </c>
      <c r="E481" s="9" t="s">
        <v>635</v>
      </c>
      <c r="F481" s="10">
        <v>170817.8</v>
      </c>
      <c r="G481" s="10">
        <v>9224.24</v>
      </c>
      <c r="H481" s="10">
        <v>180042.04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87820.24</v>
      </c>
      <c r="Q481" s="10">
        <f t="shared" si="14"/>
        <v>87820.24</v>
      </c>
      <c r="R481" s="10">
        <v>92221.8</v>
      </c>
      <c r="S481" s="10">
        <v>13752801.95</v>
      </c>
      <c r="T481" s="11">
        <f t="shared" si="15"/>
        <v>0.48777629935763894</v>
      </c>
      <c r="U481" s="10">
        <v>0</v>
      </c>
      <c r="V481" s="10">
        <v>92221.8</v>
      </c>
      <c r="W481" s="10">
        <v>0</v>
      </c>
      <c r="X481" s="10">
        <v>87820.24</v>
      </c>
    </row>
    <row r="482" spans="1:24" s="6" customFormat="1" ht="12">
      <c r="A482" s="8" t="s">
        <v>564</v>
      </c>
      <c r="B482" s="9" t="s">
        <v>567</v>
      </c>
      <c r="C482" s="6" t="s">
        <v>623</v>
      </c>
      <c r="D482" s="9" t="s">
        <v>33</v>
      </c>
      <c r="E482" s="9" t="s">
        <v>636</v>
      </c>
      <c r="F482" s="10">
        <v>4078.56</v>
      </c>
      <c r="G482" s="10">
        <v>0</v>
      </c>
      <c r="H482" s="10">
        <v>4078.56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5571.22</v>
      </c>
      <c r="Q482" s="10">
        <f t="shared" si="14"/>
        <v>5571.22</v>
      </c>
      <c r="R482" s="10">
        <v>-1492.66</v>
      </c>
      <c r="S482" s="10">
        <v>13752801.95</v>
      </c>
      <c r="T482" s="11">
        <f t="shared" si="15"/>
        <v>1.365977207641913</v>
      </c>
      <c r="U482" s="10">
        <v>0</v>
      </c>
      <c r="V482" s="10">
        <v>-1492.66</v>
      </c>
      <c r="W482" s="10">
        <v>0</v>
      </c>
      <c r="X482" s="10">
        <v>5571.22</v>
      </c>
    </row>
    <row r="483" spans="1:24" s="6" customFormat="1" ht="12">
      <c r="A483" s="8" t="s">
        <v>564</v>
      </c>
      <c r="B483" s="9" t="s">
        <v>567</v>
      </c>
      <c r="C483" s="6" t="s">
        <v>623</v>
      </c>
      <c r="D483" s="9" t="s">
        <v>35</v>
      </c>
      <c r="E483" s="9" t="s">
        <v>637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1160.8</v>
      </c>
      <c r="Q483" s="10">
        <f t="shared" si="14"/>
        <v>1160.8</v>
      </c>
      <c r="R483" s="10">
        <v>-1160.8</v>
      </c>
      <c r="S483" s="10">
        <v>13752801.95</v>
      </c>
      <c r="T483" s="11" t="str">
        <f t="shared" si="15"/>
        <v xml:space="preserve"> </v>
      </c>
      <c r="U483" s="10">
        <v>0</v>
      </c>
      <c r="V483" s="10">
        <v>-1160.8</v>
      </c>
      <c r="W483" s="10">
        <v>0</v>
      </c>
      <c r="X483" s="10">
        <v>1160.8</v>
      </c>
    </row>
    <row r="484" spans="1:24" s="6" customFormat="1" ht="12">
      <c r="A484" s="8" t="s">
        <v>564</v>
      </c>
      <c r="B484" s="9" t="s">
        <v>567</v>
      </c>
      <c r="C484" s="6" t="s">
        <v>623</v>
      </c>
      <c r="D484" s="9" t="s">
        <v>37</v>
      </c>
      <c r="E484" s="9" t="s">
        <v>638</v>
      </c>
      <c r="F484" s="10">
        <v>113755.9</v>
      </c>
      <c r="G484" s="10">
        <v>-8095.85</v>
      </c>
      <c r="H484" s="10">
        <v>105660.05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6488.81</v>
      </c>
      <c r="P484" s="10">
        <v>38206.77</v>
      </c>
      <c r="Q484" s="10">
        <f t="shared" si="14"/>
        <v>44695.579999999994</v>
      </c>
      <c r="R484" s="10">
        <v>60964.47</v>
      </c>
      <c r="S484" s="10">
        <v>13752801.95</v>
      </c>
      <c r="T484" s="11">
        <f t="shared" si="15"/>
        <v>0.42301304987078836</v>
      </c>
      <c r="U484" s="10">
        <v>0</v>
      </c>
      <c r="V484" s="10">
        <v>60964.47</v>
      </c>
      <c r="W484" s="10">
        <v>0</v>
      </c>
      <c r="X484" s="10">
        <v>44695.58</v>
      </c>
    </row>
    <row r="485" spans="1:24" s="6" customFormat="1" ht="12">
      <c r="A485" s="8" t="s">
        <v>564</v>
      </c>
      <c r="B485" s="9" t="s">
        <v>567</v>
      </c>
      <c r="C485" s="6" t="s">
        <v>623</v>
      </c>
      <c r="D485" s="9" t="s">
        <v>39</v>
      </c>
      <c r="E485" s="9" t="s">
        <v>639</v>
      </c>
      <c r="F485" s="10">
        <v>20539.8</v>
      </c>
      <c r="G485" s="10">
        <v>-4722.36</v>
      </c>
      <c r="H485" s="10">
        <v>15817.44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6291.08</v>
      </c>
      <c r="Q485" s="10">
        <f t="shared" si="14"/>
        <v>6291.08</v>
      </c>
      <c r="R485" s="10">
        <v>9526.36</v>
      </c>
      <c r="S485" s="10">
        <v>13752801.95</v>
      </c>
      <c r="T485" s="11">
        <f t="shared" si="15"/>
        <v>0.39773060621693523</v>
      </c>
      <c r="U485" s="10">
        <v>0</v>
      </c>
      <c r="V485" s="10">
        <v>9526.36</v>
      </c>
      <c r="W485" s="10">
        <v>0</v>
      </c>
      <c r="X485" s="10">
        <v>6291.08</v>
      </c>
    </row>
    <row r="486" spans="1:24" s="6" customFormat="1" ht="12">
      <c r="A486" s="8" t="s">
        <v>564</v>
      </c>
      <c r="B486" s="9" t="s">
        <v>567</v>
      </c>
      <c r="C486" s="6" t="s">
        <v>623</v>
      </c>
      <c r="D486" s="9" t="s">
        <v>47</v>
      </c>
      <c r="E486" s="9" t="s">
        <v>640</v>
      </c>
      <c r="F486" s="10">
        <v>1100</v>
      </c>
      <c r="G486" s="10">
        <v>0</v>
      </c>
      <c r="H486" s="10">
        <v>1100</v>
      </c>
      <c r="I486" s="10">
        <v>0</v>
      </c>
      <c r="J486" s="10">
        <v>0</v>
      </c>
      <c r="K486" s="10">
        <v>0</v>
      </c>
      <c r="L486" s="10">
        <v>0</v>
      </c>
      <c r="M486" s="10">
        <v>1089</v>
      </c>
      <c r="N486" s="10">
        <v>0</v>
      </c>
      <c r="O486" s="10">
        <v>0</v>
      </c>
      <c r="P486" s="10">
        <v>0</v>
      </c>
      <c r="Q486" s="10">
        <f t="shared" si="14"/>
        <v>1089</v>
      </c>
      <c r="R486" s="10">
        <v>11</v>
      </c>
      <c r="S486" s="10">
        <v>57883.78</v>
      </c>
      <c r="T486" s="11">
        <f t="shared" si="15"/>
        <v>0</v>
      </c>
      <c r="U486" s="10">
        <v>0</v>
      </c>
      <c r="V486" s="10">
        <v>11</v>
      </c>
      <c r="W486" s="10">
        <v>0</v>
      </c>
      <c r="X486" s="10">
        <v>1089</v>
      </c>
    </row>
    <row r="487" spans="1:24" s="6" customFormat="1" ht="12">
      <c r="A487" s="8" t="s">
        <v>564</v>
      </c>
      <c r="B487" s="9" t="s">
        <v>567</v>
      </c>
      <c r="C487" s="6" t="s">
        <v>623</v>
      </c>
      <c r="D487" s="9" t="s">
        <v>57</v>
      </c>
      <c r="E487" s="9" t="s">
        <v>641</v>
      </c>
      <c r="F487" s="10">
        <v>440</v>
      </c>
      <c r="G487" s="10">
        <v>0</v>
      </c>
      <c r="H487" s="10">
        <v>440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f t="shared" si="14"/>
        <v>0</v>
      </c>
      <c r="R487" s="10">
        <v>440</v>
      </c>
      <c r="S487" s="10">
        <v>57883.78</v>
      </c>
      <c r="T487" s="11">
        <f t="shared" si="15"/>
        <v>0</v>
      </c>
      <c r="U487" s="10">
        <v>0</v>
      </c>
      <c r="V487" s="10">
        <v>440</v>
      </c>
      <c r="W487" s="10">
        <v>0</v>
      </c>
      <c r="X487" s="10">
        <v>0</v>
      </c>
    </row>
    <row r="488" spans="1:24" s="6" customFormat="1" ht="12">
      <c r="A488" s="8" t="s">
        <v>564</v>
      </c>
      <c r="B488" s="9" t="s">
        <v>567</v>
      </c>
      <c r="C488" s="6" t="s">
        <v>623</v>
      </c>
      <c r="D488" s="9" t="s">
        <v>217</v>
      </c>
      <c r="E488" s="9" t="s">
        <v>642</v>
      </c>
      <c r="F488" s="10">
        <v>109700</v>
      </c>
      <c r="G488" s="10">
        <v>0</v>
      </c>
      <c r="H488" s="10">
        <v>109700</v>
      </c>
      <c r="I488" s="10">
        <v>12005.55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f t="shared" si="14"/>
        <v>12005.55</v>
      </c>
      <c r="R488" s="10">
        <v>97694.45</v>
      </c>
      <c r="S488" s="10">
        <v>57883.78</v>
      </c>
      <c r="T488" s="11">
        <f t="shared" si="15"/>
        <v>0</v>
      </c>
      <c r="U488" s="10">
        <v>0</v>
      </c>
      <c r="V488" s="10">
        <v>97694.45</v>
      </c>
      <c r="W488" s="10">
        <v>0</v>
      </c>
      <c r="X488" s="10">
        <v>12005.55</v>
      </c>
    </row>
    <row r="489" spans="1:24" s="6" customFormat="1" ht="12">
      <c r="A489" s="8" t="s">
        <v>564</v>
      </c>
      <c r="B489" s="9" t="s">
        <v>567</v>
      </c>
      <c r="C489" s="6" t="s">
        <v>623</v>
      </c>
      <c r="D489" s="9" t="s">
        <v>643</v>
      </c>
      <c r="E489" s="9" t="s">
        <v>644</v>
      </c>
      <c r="F489" s="10">
        <v>15000</v>
      </c>
      <c r="G489" s="10">
        <v>0</v>
      </c>
      <c r="H489" s="10">
        <v>15000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f t="shared" si="14"/>
        <v>0</v>
      </c>
      <c r="R489" s="10">
        <v>15000</v>
      </c>
      <c r="S489" s="10">
        <v>57883.78</v>
      </c>
      <c r="T489" s="11">
        <f t="shared" si="15"/>
        <v>0</v>
      </c>
      <c r="U489" s="10">
        <v>0</v>
      </c>
      <c r="V489" s="10">
        <v>15000</v>
      </c>
      <c r="W489" s="10">
        <v>0</v>
      </c>
      <c r="X489" s="10">
        <v>0</v>
      </c>
    </row>
    <row r="490" spans="1:24" s="6" customFormat="1" ht="12">
      <c r="A490" s="8" t="s">
        <v>564</v>
      </c>
      <c r="B490" s="9" t="s">
        <v>567</v>
      </c>
      <c r="C490" s="6" t="s">
        <v>623</v>
      </c>
      <c r="D490" s="9" t="s">
        <v>645</v>
      </c>
      <c r="E490" s="9" t="s">
        <v>646</v>
      </c>
      <c r="F490" s="10">
        <v>56</v>
      </c>
      <c r="G490" s="10">
        <v>0</v>
      </c>
      <c r="H490" s="10">
        <v>56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f t="shared" si="14"/>
        <v>0</v>
      </c>
      <c r="R490" s="10">
        <v>56</v>
      </c>
      <c r="S490" s="10">
        <v>57883.78</v>
      </c>
      <c r="T490" s="11">
        <f t="shared" si="15"/>
        <v>0</v>
      </c>
      <c r="U490" s="10">
        <v>0</v>
      </c>
      <c r="V490" s="10">
        <v>56</v>
      </c>
      <c r="W490" s="10">
        <v>0</v>
      </c>
      <c r="X490" s="10">
        <v>0</v>
      </c>
    </row>
    <row r="491" spans="1:24" s="6" customFormat="1" ht="12">
      <c r="A491" s="8" t="s">
        <v>564</v>
      </c>
      <c r="B491" s="9" t="s">
        <v>567</v>
      </c>
      <c r="C491" s="6" t="s">
        <v>623</v>
      </c>
      <c r="D491" s="9" t="s">
        <v>87</v>
      </c>
      <c r="E491" s="9" t="s">
        <v>647</v>
      </c>
      <c r="F491" s="10">
        <v>47100</v>
      </c>
      <c r="G491" s="10">
        <v>0</v>
      </c>
      <c r="H491" s="10">
        <v>47100</v>
      </c>
      <c r="I491" s="10">
        <v>2455.17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f t="shared" si="14"/>
        <v>2455.17</v>
      </c>
      <c r="R491" s="10">
        <v>44644.83</v>
      </c>
      <c r="S491" s="10">
        <v>57883.78</v>
      </c>
      <c r="T491" s="11">
        <f t="shared" si="15"/>
        <v>0</v>
      </c>
      <c r="U491" s="10">
        <v>0</v>
      </c>
      <c r="V491" s="10">
        <v>44644.83</v>
      </c>
      <c r="W491" s="10">
        <v>0</v>
      </c>
      <c r="X491" s="10">
        <v>2455.17</v>
      </c>
    </row>
    <row r="492" spans="1:24" s="6" customFormat="1" ht="12">
      <c r="A492" s="8" t="s">
        <v>564</v>
      </c>
      <c r="B492" s="9" t="s">
        <v>567</v>
      </c>
      <c r="C492" s="6" t="s">
        <v>648</v>
      </c>
      <c r="D492" s="9" t="s">
        <v>110</v>
      </c>
      <c r="E492" s="9" t="s">
        <v>649</v>
      </c>
      <c r="F492" s="10">
        <v>50324.7</v>
      </c>
      <c r="G492" s="10">
        <v>1568.29</v>
      </c>
      <c r="H492" s="10">
        <v>51892.99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15551.19</v>
      </c>
      <c r="Q492" s="10">
        <f t="shared" si="14"/>
        <v>15551.19</v>
      </c>
      <c r="R492" s="10">
        <v>36341.8</v>
      </c>
      <c r="S492" s="10">
        <v>13752801.95</v>
      </c>
      <c r="T492" s="11">
        <f t="shared" si="15"/>
        <v>0.2996780490004527</v>
      </c>
      <c r="U492" s="10">
        <v>0</v>
      </c>
      <c r="V492" s="10">
        <v>36341.8</v>
      </c>
      <c r="W492" s="10">
        <v>0</v>
      </c>
      <c r="X492" s="10">
        <v>15551.19</v>
      </c>
    </row>
    <row r="493" spans="1:24" s="6" customFormat="1" ht="12">
      <c r="A493" s="8" t="s">
        <v>564</v>
      </c>
      <c r="B493" s="9" t="s">
        <v>567</v>
      </c>
      <c r="C493" s="6" t="s">
        <v>648</v>
      </c>
      <c r="D493" s="9" t="s">
        <v>112</v>
      </c>
      <c r="E493" s="9" t="s">
        <v>650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49.09</v>
      </c>
      <c r="Q493" s="10">
        <f t="shared" si="14"/>
        <v>49.09</v>
      </c>
      <c r="R493" s="10">
        <v>-49.09</v>
      </c>
      <c r="S493" s="10">
        <v>13752801.95</v>
      </c>
      <c r="T493" s="11" t="str">
        <f t="shared" si="15"/>
        <v xml:space="preserve"> </v>
      </c>
      <c r="U493" s="10">
        <v>0</v>
      </c>
      <c r="V493" s="10">
        <v>-49.09</v>
      </c>
      <c r="W493" s="10">
        <v>0</v>
      </c>
      <c r="X493" s="10">
        <v>49.09</v>
      </c>
    </row>
    <row r="494" spans="1:24" s="6" customFormat="1" ht="12">
      <c r="A494" s="8" t="s">
        <v>564</v>
      </c>
      <c r="B494" s="9" t="s">
        <v>567</v>
      </c>
      <c r="C494" s="6" t="s">
        <v>648</v>
      </c>
      <c r="D494" s="9" t="s">
        <v>114</v>
      </c>
      <c r="E494" s="9" t="s">
        <v>651</v>
      </c>
      <c r="F494" s="10">
        <v>56617.72</v>
      </c>
      <c r="G494" s="10">
        <v>2732.77</v>
      </c>
      <c r="H494" s="10">
        <v>59350.49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15994.54</v>
      </c>
      <c r="Q494" s="10">
        <f t="shared" si="14"/>
        <v>15994.54</v>
      </c>
      <c r="R494" s="10">
        <v>43355.95</v>
      </c>
      <c r="S494" s="10">
        <v>13752801.95</v>
      </c>
      <c r="T494" s="11">
        <f t="shared" si="15"/>
        <v>0.2694929730150501</v>
      </c>
      <c r="U494" s="10">
        <v>0</v>
      </c>
      <c r="V494" s="10">
        <v>43355.95</v>
      </c>
      <c r="W494" s="10">
        <v>0</v>
      </c>
      <c r="X494" s="10">
        <v>15994.54</v>
      </c>
    </row>
    <row r="495" spans="1:24" s="6" customFormat="1" ht="12">
      <c r="A495" s="8" t="s">
        <v>564</v>
      </c>
      <c r="B495" s="9" t="s">
        <v>567</v>
      </c>
      <c r="C495" s="6" t="s">
        <v>648</v>
      </c>
      <c r="D495" s="9" t="s">
        <v>33</v>
      </c>
      <c r="E495" s="9" t="s">
        <v>652</v>
      </c>
      <c r="F495" s="10">
        <v>2350.44</v>
      </c>
      <c r="G495" s="10">
        <v>0</v>
      </c>
      <c r="H495" s="10">
        <v>2350.44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2080.38</v>
      </c>
      <c r="Q495" s="10">
        <f t="shared" si="14"/>
        <v>2080.38</v>
      </c>
      <c r="R495" s="10">
        <v>270.06</v>
      </c>
      <c r="S495" s="10">
        <v>13752801.95</v>
      </c>
      <c r="T495" s="11">
        <f t="shared" si="15"/>
        <v>0.885102363812733</v>
      </c>
      <c r="U495" s="10">
        <v>0</v>
      </c>
      <c r="V495" s="10">
        <v>270.06</v>
      </c>
      <c r="W495" s="10">
        <v>0</v>
      </c>
      <c r="X495" s="10">
        <v>2080.38</v>
      </c>
    </row>
    <row r="496" spans="1:24" s="6" customFormat="1" ht="12">
      <c r="A496" s="8" t="s">
        <v>564</v>
      </c>
      <c r="B496" s="9" t="s">
        <v>567</v>
      </c>
      <c r="C496" s="6" t="s">
        <v>648</v>
      </c>
      <c r="D496" s="9" t="s">
        <v>35</v>
      </c>
      <c r="E496" s="9" t="s">
        <v>653</v>
      </c>
      <c r="F496" s="10">
        <v>10670.57</v>
      </c>
      <c r="G496" s="10">
        <v>0</v>
      </c>
      <c r="H496" s="10">
        <v>10670.57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206.52</v>
      </c>
      <c r="Q496" s="10">
        <f t="shared" si="14"/>
        <v>206.52</v>
      </c>
      <c r="R496" s="10">
        <v>10464.05</v>
      </c>
      <c r="S496" s="10">
        <v>13752801.95</v>
      </c>
      <c r="T496" s="11">
        <f t="shared" si="15"/>
        <v>0.01935416758429962</v>
      </c>
      <c r="U496" s="10">
        <v>0</v>
      </c>
      <c r="V496" s="10">
        <v>10464.05</v>
      </c>
      <c r="W496" s="10">
        <v>0</v>
      </c>
      <c r="X496" s="10">
        <v>206.52</v>
      </c>
    </row>
    <row r="497" spans="1:24" s="6" customFormat="1" ht="12">
      <c r="A497" s="8" t="s">
        <v>564</v>
      </c>
      <c r="B497" s="9" t="s">
        <v>567</v>
      </c>
      <c r="C497" s="6" t="s">
        <v>648</v>
      </c>
      <c r="D497" s="9" t="s">
        <v>37</v>
      </c>
      <c r="E497" s="9" t="s">
        <v>654</v>
      </c>
      <c r="F497" s="10">
        <v>42370.86</v>
      </c>
      <c r="G497" s="10">
        <v>949.36</v>
      </c>
      <c r="H497" s="10">
        <v>43320.22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1879.94</v>
      </c>
      <c r="P497" s="10">
        <v>8952.1</v>
      </c>
      <c r="Q497" s="10">
        <f t="shared" si="14"/>
        <v>10832.04</v>
      </c>
      <c r="R497" s="10">
        <v>32488.18</v>
      </c>
      <c r="S497" s="10">
        <v>13752801.95</v>
      </c>
      <c r="T497" s="11">
        <f t="shared" si="15"/>
        <v>0.25004582155861627</v>
      </c>
      <c r="U497" s="10">
        <v>0</v>
      </c>
      <c r="V497" s="10">
        <v>32488.18</v>
      </c>
      <c r="W497" s="10">
        <v>0</v>
      </c>
      <c r="X497" s="10">
        <v>10832.04</v>
      </c>
    </row>
    <row r="498" spans="1:24" s="6" customFormat="1" ht="12">
      <c r="A498" s="8" t="s">
        <v>564</v>
      </c>
      <c r="B498" s="9" t="s">
        <v>567</v>
      </c>
      <c r="C498" s="6" t="s">
        <v>648</v>
      </c>
      <c r="D498" s="9" t="s">
        <v>39</v>
      </c>
      <c r="E498" s="9" t="s">
        <v>655</v>
      </c>
      <c r="F498" s="10">
        <v>21272.76</v>
      </c>
      <c r="G498" s="10">
        <v>0</v>
      </c>
      <c r="H498" s="10">
        <v>21272.76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5816.47</v>
      </c>
      <c r="Q498" s="10">
        <f t="shared" si="14"/>
        <v>5816.47</v>
      </c>
      <c r="R498" s="10">
        <v>15456.29</v>
      </c>
      <c r="S498" s="10">
        <v>13752801.95</v>
      </c>
      <c r="T498" s="11">
        <f t="shared" si="15"/>
        <v>0.2734233827674453</v>
      </c>
      <c r="U498" s="10">
        <v>0</v>
      </c>
      <c r="V498" s="10">
        <v>15456.29</v>
      </c>
      <c r="W498" s="10">
        <v>0</v>
      </c>
      <c r="X498" s="10">
        <v>5816.47</v>
      </c>
    </row>
    <row r="499" spans="1:24" s="6" customFormat="1" ht="12">
      <c r="A499" s="8" t="s">
        <v>564</v>
      </c>
      <c r="B499" s="9" t="s">
        <v>567</v>
      </c>
      <c r="C499" s="6" t="s">
        <v>648</v>
      </c>
      <c r="D499" s="9" t="s">
        <v>217</v>
      </c>
      <c r="E499" s="9" t="s">
        <v>656</v>
      </c>
      <c r="F499" s="10">
        <v>1885</v>
      </c>
      <c r="G499" s="10">
        <v>0</v>
      </c>
      <c r="H499" s="10">
        <v>1885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f t="shared" si="14"/>
        <v>0</v>
      </c>
      <c r="R499" s="10">
        <v>1885</v>
      </c>
      <c r="S499" s="10">
        <v>57883.78</v>
      </c>
      <c r="T499" s="11">
        <f t="shared" si="15"/>
        <v>0</v>
      </c>
      <c r="U499" s="10">
        <v>0</v>
      </c>
      <c r="V499" s="10">
        <v>1885</v>
      </c>
      <c r="W499" s="10">
        <v>0</v>
      </c>
      <c r="X499" s="10">
        <v>0</v>
      </c>
    </row>
    <row r="500" spans="1:24" s="6" customFormat="1" ht="12">
      <c r="A500" s="8" t="s">
        <v>564</v>
      </c>
      <c r="B500" s="9" t="s">
        <v>567</v>
      </c>
      <c r="C500" s="6" t="s">
        <v>657</v>
      </c>
      <c r="D500" s="9" t="s">
        <v>100</v>
      </c>
      <c r="E500" s="9" t="s">
        <v>658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11774.2</v>
      </c>
      <c r="Q500" s="10">
        <f t="shared" si="14"/>
        <v>11774.2</v>
      </c>
      <c r="R500" s="10">
        <v>-11774.2</v>
      </c>
      <c r="S500" s="10">
        <v>13752801.95</v>
      </c>
      <c r="T500" s="11" t="str">
        <f t="shared" si="15"/>
        <v xml:space="preserve"> </v>
      </c>
      <c r="U500" s="10">
        <v>0</v>
      </c>
      <c r="V500" s="10">
        <v>-11774.2</v>
      </c>
      <c r="W500" s="10">
        <v>0</v>
      </c>
      <c r="X500" s="10">
        <v>11774.2</v>
      </c>
    </row>
    <row r="501" spans="1:24" s="6" customFormat="1" ht="12">
      <c r="A501" s="8" t="s">
        <v>564</v>
      </c>
      <c r="B501" s="9" t="s">
        <v>567</v>
      </c>
      <c r="C501" s="6" t="s">
        <v>657</v>
      </c>
      <c r="D501" s="9" t="s">
        <v>143</v>
      </c>
      <c r="E501" s="9" t="s">
        <v>658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2370.69</v>
      </c>
      <c r="Q501" s="10">
        <f t="shared" si="14"/>
        <v>2370.69</v>
      </c>
      <c r="R501" s="10">
        <v>-2370.69</v>
      </c>
      <c r="S501" s="10">
        <v>13752801.95</v>
      </c>
      <c r="T501" s="11" t="str">
        <f t="shared" si="15"/>
        <v xml:space="preserve"> </v>
      </c>
      <c r="U501" s="10">
        <v>0</v>
      </c>
      <c r="V501" s="10">
        <v>-2370.69</v>
      </c>
      <c r="W501" s="10">
        <v>0</v>
      </c>
      <c r="X501" s="10">
        <v>2370.69</v>
      </c>
    </row>
    <row r="502" spans="1:24" s="6" customFormat="1" ht="12">
      <c r="A502" s="8" t="s">
        <v>564</v>
      </c>
      <c r="B502" s="9" t="s">
        <v>567</v>
      </c>
      <c r="C502" s="6" t="s">
        <v>657</v>
      </c>
      <c r="D502" s="9" t="s">
        <v>147</v>
      </c>
      <c r="E502" s="9" t="s">
        <v>659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6324.42</v>
      </c>
      <c r="Q502" s="10">
        <f t="shared" si="14"/>
        <v>6324.42</v>
      </c>
      <c r="R502" s="10">
        <v>-6324.42</v>
      </c>
      <c r="S502" s="10">
        <v>13752801.95</v>
      </c>
      <c r="T502" s="11" t="str">
        <f t="shared" si="15"/>
        <v xml:space="preserve"> </v>
      </c>
      <c r="U502" s="10">
        <v>0</v>
      </c>
      <c r="V502" s="10">
        <v>-6324.42</v>
      </c>
      <c r="W502" s="10">
        <v>0</v>
      </c>
      <c r="X502" s="10">
        <v>6324.42</v>
      </c>
    </row>
    <row r="503" spans="1:24" s="6" customFormat="1" ht="12">
      <c r="A503" s="8" t="s">
        <v>564</v>
      </c>
      <c r="B503" s="9" t="s">
        <v>567</v>
      </c>
      <c r="C503" s="6" t="s">
        <v>657</v>
      </c>
      <c r="D503" s="9" t="s">
        <v>150</v>
      </c>
      <c r="E503" s="9" t="s">
        <v>660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4857.19</v>
      </c>
      <c r="Q503" s="10">
        <f t="shared" si="14"/>
        <v>4857.19</v>
      </c>
      <c r="R503" s="10">
        <v>-4857.19</v>
      </c>
      <c r="S503" s="10">
        <v>13752801.95</v>
      </c>
      <c r="T503" s="11" t="str">
        <f t="shared" si="15"/>
        <v xml:space="preserve"> </v>
      </c>
      <c r="U503" s="10">
        <v>0</v>
      </c>
      <c r="V503" s="10">
        <v>-4857.19</v>
      </c>
      <c r="W503" s="10">
        <v>0</v>
      </c>
      <c r="X503" s="10">
        <v>4857.19</v>
      </c>
    </row>
    <row r="504" spans="1:24" s="6" customFormat="1" ht="12">
      <c r="A504" s="8" t="s">
        <v>564</v>
      </c>
      <c r="B504" s="9" t="s">
        <v>567</v>
      </c>
      <c r="C504" s="6" t="s">
        <v>657</v>
      </c>
      <c r="D504" s="9" t="s">
        <v>152</v>
      </c>
      <c r="E504" s="9" t="s">
        <v>661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18238.05</v>
      </c>
      <c r="Q504" s="10">
        <f t="shared" si="14"/>
        <v>18238.05</v>
      </c>
      <c r="R504" s="10">
        <v>-18238.05</v>
      </c>
      <c r="S504" s="10">
        <v>13752801.95</v>
      </c>
      <c r="T504" s="11" t="str">
        <f t="shared" si="15"/>
        <v xml:space="preserve"> </v>
      </c>
      <c r="U504" s="10">
        <v>0</v>
      </c>
      <c r="V504" s="10">
        <v>-18238.05</v>
      </c>
      <c r="W504" s="10">
        <v>0</v>
      </c>
      <c r="X504" s="10">
        <v>18238.05</v>
      </c>
    </row>
    <row r="505" spans="1:24" s="6" customFormat="1" ht="12">
      <c r="A505" s="8" t="s">
        <v>564</v>
      </c>
      <c r="B505" s="9" t="s">
        <v>567</v>
      </c>
      <c r="C505" s="6" t="s">
        <v>657</v>
      </c>
      <c r="D505" s="9" t="s">
        <v>104</v>
      </c>
      <c r="E505" s="9" t="s">
        <v>662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12802.47</v>
      </c>
      <c r="Q505" s="10">
        <f t="shared" si="14"/>
        <v>12802.47</v>
      </c>
      <c r="R505" s="10">
        <v>-12802.47</v>
      </c>
      <c r="S505" s="10">
        <v>13752801.95</v>
      </c>
      <c r="T505" s="11" t="str">
        <f t="shared" si="15"/>
        <v xml:space="preserve"> </v>
      </c>
      <c r="U505" s="10">
        <v>0</v>
      </c>
      <c r="V505" s="10">
        <v>-12802.47</v>
      </c>
      <c r="W505" s="10">
        <v>0</v>
      </c>
      <c r="X505" s="10">
        <v>12802.47</v>
      </c>
    </row>
    <row r="506" spans="1:24" s="6" customFormat="1" ht="12">
      <c r="A506" s="8" t="s">
        <v>564</v>
      </c>
      <c r="B506" s="9" t="s">
        <v>567</v>
      </c>
      <c r="C506" s="6" t="s">
        <v>657</v>
      </c>
      <c r="D506" s="9" t="s">
        <v>20</v>
      </c>
      <c r="E506" s="9" t="s">
        <v>663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8574.33</v>
      </c>
      <c r="Q506" s="10">
        <f t="shared" si="14"/>
        <v>8574.33</v>
      </c>
      <c r="R506" s="10">
        <v>-8574.33</v>
      </c>
      <c r="S506" s="10">
        <v>13752801.95</v>
      </c>
      <c r="T506" s="11" t="str">
        <f t="shared" si="15"/>
        <v xml:space="preserve"> </v>
      </c>
      <c r="U506" s="10">
        <v>0</v>
      </c>
      <c r="V506" s="10">
        <v>-8574.33</v>
      </c>
      <c r="W506" s="10">
        <v>0</v>
      </c>
      <c r="X506" s="10">
        <v>8574.33</v>
      </c>
    </row>
    <row r="507" spans="1:24" s="6" customFormat="1" ht="12">
      <c r="A507" s="8" t="s">
        <v>564</v>
      </c>
      <c r="B507" s="9" t="s">
        <v>567</v>
      </c>
      <c r="C507" s="6" t="s">
        <v>657</v>
      </c>
      <c r="D507" s="9" t="s">
        <v>27</v>
      </c>
      <c r="E507" s="9" t="s">
        <v>664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25441.29</v>
      </c>
      <c r="Q507" s="10">
        <f t="shared" si="14"/>
        <v>25441.29</v>
      </c>
      <c r="R507" s="10">
        <v>-25441.29</v>
      </c>
      <c r="S507" s="10">
        <v>13752801.95</v>
      </c>
      <c r="T507" s="11" t="str">
        <f t="shared" si="15"/>
        <v xml:space="preserve"> </v>
      </c>
      <c r="U507" s="10">
        <v>0</v>
      </c>
      <c r="V507" s="10">
        <v>-25441.29</v>
      </c>
      <c r="W507" s="10">
        <v>0</v>
      </c>
      <c r="X507" s="10">
        <v>25441.29</v>
      </c>
    </row>
    <row r="508" spans="1:24" s="6" customFormat="1" ht="12">
      <c r="A508" s="8" t="s">
        <v>564</v>
      </c>
      <c r="B508" s="9" t="s">
        <v>567</v>
      </c>
      <c r="C508" s="6" t="s">
        <v>657</v>
      </c>
      <c r="D508" s="9" t="s">
        <v>110</v>
      </c>
      <c r="E508" s="9" t="s">
        <v>658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13556.67</v>
      </c>
      <c r="Q508" s="10">
        <f t="shared" si="14"/>
        <v>13556.67</v>
      </c>
      <c r="R508" s="10">
        <v>-13556.67</v>
      </c>
      <c r="S508" s="10">
        <v>13752801.95</v>
      </c>
      <c r="T508" s="11" t="str">
        <f t="shared" si="15"/>
        <v xml:space="preserve"> </v>
      </c>
      <c r="U508" s="10">
        <v>0</v>
      </c>
      <c r="V508" s="10">
        <v>-13556.67</v>
      </c>
      <c r="W508" s="10">
        <v>0</v>
      </c>
      <c r="X508" s="10">
        <v>13556.67</v>
      </c>
    </row>
    <row r="509" spans="1:24" s="6" customFormat="1" ht="12">
      <c r="A509" s="8" t="s">
        <v>564</v>
      </c>
      <c r="B509" s="9" t="s">
        <v>567</v>
      </c>
      <c r="C509" s="6" t="s">
        <v>657</v>
      </c>
      <c r="D509" s="9" t="s">
        <v>114</v>
      </c>
      <c r="E509" s="9" t="s">
        <v>665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5130.43</v>
      </c>
      <c r="Q509" s="10">
        <f t="shared" si="14"/>
        <v>5130.43</v>
      </c>
      <c r="R509" s="10">
        <v>-5130.43</v>
      </c>
      <c r="S509" s="10">
        <v>13752801.95</v>
      </c>
      <c r="T509" s="11" t="str">
        <f t="shared" si="15"/>
        <v xml:space="preserve"> </v>
      </c>
      <c r="U509" s="10">
        <v>0</v>
      </c>
      <c r="V509" s="10">
        <v>-5130.43</v>
      </c>
      <c r="W509" s="10">
        <v>0</v>
      </c>
      <c r="X509" s="10">
        <v>5130.43</v>
      </c>
    </row>
    <row r="510" spans="1:24" s="6" customFormat="1" ht="12">
      <c r="A510" s="8" t="s">
        <v>564</v>
      </c>
      <c r="B510" s="9" t="s">
        <v>567</v>
      </c>
      <c r="C510" s="6" t="s">
        <v>657</v>
      </c>
      <c r="D510" s="9" t="s">
        <v>633</v>
      </c>
      <c r="E510" s="9" t="s">
        <v>666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f t="shared" si="14"/>
        <v>0</v>
      </c>
      <c r="R510" s="10">
        <v>0</v>
      </c>
      <c r="S510" s="10">
        <v>13752801.95</v>
      </c>
      <c r="T510" s="11" t="str">
        <f t="shared" si="15"/>
        <v xml:space="preserve"> </v>
      </c>
      <c r="U510" s="10">
        <v>0</v>
      </c>
      <c r="V510" s="10">
        <v>0</v>
      </c>
      <c r="W510" s="10">
        <v>0</v>
      </c>
      <c r="X510" s="10">
        <v>0</v>
      </c>
    </row>
    <row r="511" spans="1:24" s="6" customFormat="1" ht="12">
      <c r="A511" s="8" t="s">
        <v>564</v>
      </c>
      <c r="B511" s="9" t="s">
        <v>567</v>
      </c>
      <c r="C511" s="6" t="s">
        <v>657</v>
      </c>
      <c r="D511" s="9" t="s">
        <v>31</v>
      </c>
      <c r="E511" s="9" t="s">
        <v>667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132294.53</v>
      </c>
      <c r="Q511" s="10">
        <f t="shared" si="14"/>
        <v>132294.53</v>
      </c>
      <c r="R511" s="10">
        <v>-132294.53</v>
      </c>
      <c r="S511" s="10">
        <v>13752801.95</v>
      </c>
      <c r="T511" s="11" t="str">
        <f t="shared" si="15"/>
        <v xml:space="preserve"> </v>
      </c>
      <c r="U511" s="10">
        <v>0</v>
      </c>
      <c r="V511" s="10">
        <v>-132294.53</v>
      </c>
      <c r="W511" s="10">
        <v>0</v>
      </c>
      <c r="X511" s="10">
        <v>132294.53</v>
      </c>
    </row>
    <row r="512" spans="1:24" s="6" customFormat="1" ht="12">
      <c r="A512" s="8" t="s">
        <v>668</v>
      </c>
      <c r="B512" s="9" t="s">
        <v>672</v>
      </c>
      <c r="C512" s="6" t="s">
        <v>669</v>
      </c>
      <c r="D512" s="9" t="s">
        <v>670</v>
      </c>
      <c r="E512" s="9" t="s">
        <v>671</v>
      </c>
      <c r="F512" s="10">
        <v>0</v>
      </c>
      <c r="G512" s="10">
        <v>49981.05</v>
      </c>
      <c r="H512" s="10">
        <v>49981.05</v>
      </c>
      <c r="I512" s="10">
        <v>0</v>
      </c>
      <c r="J512" s="10">
        <v>0</v>
      </c>
      <c r="K512" s="10">
        <v>0</v>
      </c>
      <c r="L512" s="10">
        <v>0</v>
      </c>
      <c r="M512" s="10">
        <v>40532.58</v>
      </c>
      <c r="N512" s="10">
        <v>0</v>
      </c>
      <c r="O512" s="10">
        <v>0</v>
      </c>
      <c r="P512" s="10">
        <v>0</v>
      </c>
      <c r="Q512" s="10">
        <f t="shared" si="14"/>
        <v>40532.58</v>
      </c>
      <c r="R512" s="10">
        <v>9448.47</v>
      </c>
      <c r="S512" s="10">
        <v>0</v>
      </c>
      <c r="T512" s="11">
        <f t="shared" si="15"/>
        <v>0</v>
      </c>
      <c r="U512" s="10">
        <v>0</v>
      </c>
      <c r="V512" s="10">
        <v>9448.47</v>
      </c>
      <c r="W512" s="10">
        <v>0</v>
      </c>
      <c r="X512" s="10">
        <v>40532.58</v>
      </c>
    </row>
    <row r="513" spans="1:24" s="6" customFormat="1" ht="12">
      <c r="A513" s="8" t="s">
        <v>668</v>
      </c>
      <c r="B513" s="9" t="s">
        <v>672</v>
      </c>
      <c r="C513" s="6" t="s">
        <v>669</v>
      </c>
      <c r="D513" s="9" t="s">
        <v>673</v>
      </c>
      <c r="E513" s="9" t="s">
        <v>674</v>
      </c>
      <c r="F513" s="10">
        <v>0</v>
      </c>
      <c r="G513" s="10">
        <v>49971.54</v>
      </c>
      <c r="H513" s="10">
        <v>49971.54</v>
      </c>
      <c r="I513" s="10">
        <v>0</v>
      </c>
      <c r="J513" s="10">
        <v>0</v>
      </c>
      <c r="K513" s="10">
        <v>0</v>
      </c>
      <c r="L513" s="10">
        <v>10768.8</v>
      </c>
      <c r="M513" s="10">
        <v>39202.74</v>
      </c>
      <c r="N513" s="10">
        <v>0</v>
      </c>
      <c r="O513" s="10">
        <v>0</v>
      </c>
      <c r="P513" s="10">
        <v>0</v>
      </c>
      <c r="Q513" s="10">
        <f t="shared" si="14"/>
        <v>49971.53999999999</v>
      </c>
      <c r="R513" s="10">
        <v>0</v>
      </c>
      <c r="S513" s="10">
        <v>0</v>
      </c>
      <c r="T513" s="11">
        <f t="shared" si="15"/>
        <v>0</v>
      </c>
      <c r="U513" s="10">
        <v>0</v>
      </c>
      <c r="V513" s="10">
        <v>0</v>
      </c>
      <c r="W513" s="10">
        <v>0</v>
      </c>
      <c r="X513" s="10">
        <v>49971.54</v>
      </c>
    </row>
    <row r="514" spans="1:24" s="6" customFormat="1" ht="12">
      <c r="A514" s="8" t="s">
        <v>668</v>
      </c>
      <c r="B514" s="9" t="s">
        <v>672</v>
      </c>
      <c r="C514" s="6" t="s">
        <v>675</v>
      </c>
      <c r="D514" s="9" t="s">
        <v>676</v>
      </c>
      <c r="E514" s="9" t="s">
        <v>677</v>
      </c>
      <c r="F514" s="10">
        <v>0</v>
      </c>
      <c r="G514" s="10">
        <v>21000</v>
      </c>
      <c r="H514" s="10">
        <v>21000</v>
      </c>
      <c r="I514" s="10">
        <v>0</v>
      </c>
      <c r="J514" s="10">
        <v>0</v>
      </c>
      <c r="K514" s="10">
        <v>0</v>
      </c>
      <c r="L514" s="10">
        <v>21000</v>
      </c>
      <c r="M514" s="10">
        <v>0</v>
      </c>
      <c r="N514" s="10">
        <v>0</v>
      </c>
      <c r="O514" s="10">
        <v>0</v>
      </c>
      <c r="P514" s="10">
        <v>0</v>
      </c>
      <c r="Q514" s="10">
        <f t="shared" si="14"/>
        <v>21000</v>
      </c>
      <c r="R514" s="10">
        <v>0</v>
      </c>
      <c r="S514" s="10">
        <v>0</v>
      </c>
      <c r="T514" s="11">
        <f t="shared" si="15"/>
        <v>0</v>
      </c>
      <c r="U514" s="10">
        <v>0</v>
      </c>
      <c r="V514" s="10">
        <v>0</v>
      </c>
      <c r="W514" s="10">
        <v>0</v>
      </c>
      <c r="X514" s="10">
        <v>21000</v>
      </c>
    </row>
    <row r="515" spans="1:24" s="6" customFormat="1" ht="12">
      <c r="A515" s="8" t="s">
        <v>668</v>
      </c>
      <c r="B515" s="9" t="s">
        <v>672</v>
      </c>
      <c r="C515" s="6" t="s">
        <v>678</v>
      </c>
      <c r="D515" s="9" t="s">
        <v>679</v>
      </c>
      <c r="E515" s="9" t="s">
        <v>680</v>
      </c>
      <c r="F515" s="10">
        <v>0</v>
      </c>
      <c r="G515" s="10">
        <v>5000</v>
      </c>
      <c r="H515" s="10">
        <v>5000</v>
      </c>
      <c r="I515" s="10">
        <v>0</v>
      </c>
      <c r="J515" s="10">
        <v>0</v>
      </c>
      <c r="K515" s="10">
        <v>0</v>
      </c>
      <c r="L515" s="10">
        <v>976.05</v>
      </c>
      <c r="M515" s="10">
        <v>4023.95</v>
      </c>
      <c r="N515" s="10">
        <v>0</v>
      </c>
      <c r="O515" s="10">
        <v>0</v>
      </c>
      <c r="P515" s="10">
        <v>0</v>
      </c>
      <c r="Q515" s="10">
        <f t="shared" si="14"/>
        <v>5000</v>
      </c>
      <c r="R515" s="10">
        <v>0</v>
      </c>
      <c r="S515" s="10">
        <v>0</v>
      </c>
      <c r="T515" s="11">
        <f t="shared" si="15"/>
        <v>0</v>
      </c>
      <c r="U515" s="10">
        <v>0</v>
      </c>
      <c r="V515" s="10">
        <v>0</v>
      </c>
      <c r="W515" s="10">
        <v>0</v>
      </c>
      <c r="X515" s="10">
        <v>5000</v>
      </c>
    </row>
    <row r="516" spans="1:24" s="6" customFormat="1" ht="12">
      <c r="A516" s="8" t="s">
        <v>668</v>
      </c>
      <c r="B516" s="9" t="s">
        <v>672</v>
      </c>
      <c r="C516" s="6" t="s">
        <v>681</v>
      </c>
      <c r="D516" s="9" t="s">
        <v>682</v>
      </c>
      <c r="E516" s="9" t="s">
        <v>683</v>
      </c>
      <c r="F516" s="10">
        <v>0</v>
      </c>
      <c r="G516" s="10">
        <v>47504.01</v>
      </c>
      <c r="H516" s="10">
        <v>47504.01</v>
      </c>
      <c r="I516" s="10">
        <v>0</v>
      </c>
      <c r="J516" s="10">
        <v>0</v>
      </c>
      <c r="K516" s="10">
        <v>0</v>
      </c>
      <c r="L516" s="10">
        <v>47504.01</v>
      </c>
      <c r="M516" s="10">
        <v>0</v>
      </c>
      <c r="N516" s="10">
        <v>0</v>
      </c>
      <c r="O516" s="10">
        <v>0</v>
      </c>
      <c r="P516" s="10">
        <v>0</v>
      </c>
      <c r="Q516" s="10">
        <f aca="true" t="shared" si="16" ref="Q516:Q579">SUM(I516:P516)</f>
        <v>47504.01</v>
      </c>
      <c r="R516" s="10">
        <v>0</v>
      </c>
      <c r="S516" s="10">
        <v>0</v>
      </c>
      <c r="T516" s="11">
        <f t="shared" si="15"/>
        <v>0</v>
      </c>
      <c r="U516" s="10">
        <v>0</v>
      </c>
      <c r="V516" s="10">
        <v>0</v>
      </c>
      <c r="W516" s="10">
        <v>0</v>
      </c>
      <c r="X516" s="10">
        <v>47504.01</v>
      </c>
    </row>
    <row r="517" spans="1:24" s="6" customFormat="1" ht="12">
      <c r="A517" s="8" t="s">
        <v>668</v>
      </c>
      <c r="B517" s="9" t="s">
        <v>672</v>
      </c>
      <c r="C517" s="6" t="s">
        <v>684</v>
      </c>
      <c r="D517" s="9" t="s">
        <v>438</v>
      </c>
      <c r="E517" s="9" t="s">
        <v>685</v>
      </c>
      <c r="F517" s="10">
        <v>2100</v>
      </c>
      <c r="G517" s="10">
        <v>0</v>
      </c>
      <c r="H517" s="10">
        <v>2100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f t="shared" si="16"/>
        <v>0</v>
      </c>
      <c r="R517" s="10">
        <v>2100</v>
      </c>
      <c r="S517" s="10">
        <v>36949.46</v>
      </c>
      <c r="T517" s="11">
        <f t="shared" si="15"/>
        <v>0</v>
      </c>
      <c r="U517" s="10">
        <v>0</v>
      </c>
      <c r="V517" s="10">
        <v>2100</v>
      </c>
      <c r="W517" s="10">
        <v>0</v>
      </c>
      <c r="X517" s="10">
        <v>0</v>
      </c>
    </row>
    <row r="518" spans="1:24" s="6" customFormat="1" ht="12">
      <c r="A518" s="8" t="s">
        <v>668</v>
      </c>
      <c r="B518" s="9" t="s">
        <v>672</v>
      </c>
      <c r="C518" s="6" t="s">
        <v>684</v>
      </c>
      <c r="D518" s="9" t="s">
        <v>686</v>
      </c>
      <c r="E518" s="9" t="s">
        <v>687</v>
      </c>
      <c r="F518" s="10">
        <v>900</v>
      </c>
      <c r="G518" s="10">
        <v>0</v>
      </c>
      <c r="H518" s="10">
        <v>900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f t="shared" si="16"/>
        <v>0</v>
      </c>
      <c r="R518" s="10">
        <v>900</v>
      </c>
      <c r="S518" s="10">
        <v>36949.46</v>
      </c>
      <c r="T518" s="11">
        <f aca="true" t="shared" si="17" ref="T518:T581">IF(H518&gt;0,(N518+O518+P518)/H518," ")</f>
        <v>0</v>
      </c>
      <c r="U518" s="10">
        <v>0</v>
      </c>
      <c r="V518" s="10">
        <v>900</v>
      </c>
      <c r="W518" s="10">
        <v>0</v>
      </c>
      <c r="X518" s="10">
        <v>0</v>
      </c>
    </row>
    <row r="519" spans="1:24" s="6" customFormat="1" ht="12">
      <c r="A519" s="8" t="s">
        <v>668</v>
      </c>
      <c r="B519" s="9" t="s">
        <v>672</v>
      </c>
      <c r="C519" s="6" t="s">
        <v>684</v>
      </c>
      <c r="D519" s="9" t="s">
        <v>688</v>
      </c>
      <c r="E519" s="9" t="s">
        <v>689</v>
      </c>
      <c r="F519" s="10">
        <v>71300</v>
      </c>
      <c r="G519" s="10">
        <v>0</v>
      </c>
      <c r="H519" s="10">
        <v>71300</v>
      </c>
      <c r="I519" s="10">
        <v>33079.55</v>
      </c>
      <c r="J519" s="10">
        <v>0</v>
      </c>
      <c r="K519" s="10">
        <v>0</v>
      </c>
      <c r="L519" s="10">
        <v>0</v>
      </c>
      <c r="M519" s="10">
        <v>119.79</v>
      </c>
      <c r="N519" s="10">
        <v>10750.25</v>
      </c>
      <c r="O519" s="10">
        <v>0</v>
      </c>
      <c r="P519" s="10">
        <v>9400.95</v>
      </c>
      <c r="Q519" s="10">
        <f t="shared" si="16"/>
        <v>53350.54000000001</v>
      </c>
      <c r="R519" s="10">
        <v>17949.46</v>
      </c>
      <c r="S519" s="10">
        <v>36949.46</v>
      </c>
      <c r="T519" s="11">
        <f t="shared" si="17"/>
        <v>0.2826255259467041</v>
      </c>
      <c r="U519" s="10">
        <v>0</v>
      </c>
      <c r="V519" s="10">
        <v>17949.46</v>
      </c>
      <c r="W519" s="10">
        <v>0</v>
      </c>
      <c r="X519" s="10">
        <v>53350.54</v>
      </c>
    </row>
    <row r="520" spans="1:24" s="6" customFormat="1" ht="12">
      <c r="A520" s="8" t="s">
        <v>668</v>
      </c>
      <c r="B520" s="9" t="s">
        <v>672</v>
      </c>
      <c r="C520" s="6" t="s">
        <v>684</v>
      </c>
      <c r="D520" s="9" t="s">
        <v>690</v>
      </c>
      <c r="E520" s="9" t="s">
        <v>691</v>
      </c>
      <c r="F520" s="10">
        <v>16000</v>
      </c>
      <c r="G520" s="10">
        <v>0</v>
      </c>
      <c r="H520" s="10">
        <v>16000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f t="shared" si="16"/>
        <v>0</v>
      </c>
      <c r="R520" s="10">
        <v>16000</v>
      </c>
      <c r="S520" s="10">
        <v>36949.46</v>
      </c>
      <c r="T520" s="11">
        <f t="shared" si="17"/>
        <v>0</v>
      </c>
      <c r="U520" s="10">
        <v>0</v>
      </c>
      <c r="V520" s="10">
        <v>16000</v>
      </c>
      <c r="W520" s="10">
        <v>0</v>
      </c>
      <c r="X520" s="10">
        <v>0</v>
      </c>
    </row>
    <row r="521" spans="1:24" s="6" customFormat="1" ht="12">
      <c r="A521" s="8" t="s">
        <v>668</v>
      </c>
      <c r="B521" s="9" t="s">
        <v>672</v>
      </c>
      <c r="C521" s="6" t="s">
        <v>692</v>
      </c>
      <c r="D521" s="9" t="s">
        <v>693</v>
      </c>
      <c r="E521" s="9" t="s">
        <v>694</v>
      </c>
      <c r="F521" s="10">
        <v>0</v>
      </c>
      <c r="G521" s="10">
        <v>50000</v>
      </c>
      <c r="H521" s="10">
        <v>50000</v>
      </c>
      <c r="I521" s="10">
        <v>0</v>
      </c>
      <c r="J521" s="10">
        <v>0</v>
      </c>
      <c r="K521" s="10">
        <v>0</v>
      </c>
      <c r="L521" s="10">
        <v>50000</v>
      </c>
      <c r="M521" s="10">
        <v>0</v>
      </c>
      <c r="N521" s="10">
        <v>0</v>
      </c>
      <c r="O521" s="10">
        <v>0</v>
      </c>
      <c r="P521" s="10">
        <v>0</v>
      </c>
      <c r="Q521" s="10">
        <f t="shared" si="16"/>
        <v>50000</v>
      </c>
      <c r="R521" s="10">
        <v>0</v>
      </c>
      <c r="S521" s="10">
        <v>0</v>
      </c>
      <c r="T521" s="11">
        <f t="shared" si="17"/>
        <v>0</v>
      </c>
      <c r="U521" s="10">
        <v>0</v>
      </c>
      <c r="V521" s="10">
        <v>0</v>
      </c>
      <c r="W521" s="10">
        <v>0</v>
      </c>
      <c r="X521" s="10">
        <v>50000</v>
      </c>
    </row>
    <row r="522" spans="1:24" s="6" customFormat="1" ht="12">
      <c r="A522" s="8" t="s">
        <v>668</v>
      </c>
      <c r="B522" s="9" t="s">
        <v>672</v>
      </c>
      <c r="C522" s="6" t="s">
        <v>695</v>
      </c>
      <c r="D522" s="9" t="s">
        <v>31</v>
      </c>
      <c r="E522" s="9" t="s">
        <v>696</v>
      </c>
      <c r="F522" s="10">
        <v>20596.98</v>
      </c>
      <c r="G522" s="10">
        <v>0</v>
      </c>
      <c r="H522" s="10">
        <v>20596.98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1549.92</v>
      </c>
      <c r="Q522" s="10">
        <f t="shared" si="16"/>
        <v>1549.92</v>
      </c>
      <c r="R522" s="10">
        <v>19047.06</v>
      </c>
      <c r="S522" s="10">
        <v>2603284.64</v>
      </c>
      <c r="T522" s="11">
        <f t="shared" si="17"/>
        <v>0.0752498667280349</v>
      </c>
      <c r="U522" s="10">
        <v>0</v>
      </c>
      <c r="V522" s="10">
        <v>19047.06</v>
      </c>
      <c r="W522" s="10">
        <v>0</v>
      </c>
      <c r="X522" s="10">
        <v>1549.92</v>
      </c>
    </row>
    <row r="523" spans="1:24" s="6" customFormat="1" ht="12">
      <c r="A523" s="8" t="s">
        <v>668</v>
      </c>
      <c r="B523" s="9" t="s">
        <v>672</v>
      </c>
      <c r="C523" s="6" t="s">
        <v>695</v>
      </c>
      <c r="D523" s="9" t="s">
        <v>37</v>
      </c>
      <c r="E523" s="9" t="s">
        <v>697</v>
      </c>
      <c r="F523" s="10">
        <v>7271.41</v>
      </c>
      <c r="G523" s="10">
        <v>0</v>
      </c>
      <c r="H523" s="10">
        <v>7271.41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635.58</v>
      </c>
      <c r="Q523" s="10">
        <f t="shared" si="16"/>
        <v>635.58</v>
      </c>
      <c r="R523" s="10">
        <v>6635.83</v>
      </c>
      <c r="S523" s="10">
        <v>2603284.64</v>
      </c>
      <c r="T523" s="11">
        <f t="shared" si="17"/>
        <v>0.08740808178881401</v>
      </c>
      <c r="U523" s="10">
        <v>0</v>
      </c>
      <c r="V523" s="10">
        <v>6635.83</v>
      </c>
      <c r="W523" s="10">
        <v>0</v>
      </c>
      <c r="X523" s="10">
        <v>635.58</v>
      </c>
    </row>
    <row r="524" spans="1:24" s="6" customFormat="1" ht="12">
      <c r="A524" s="8" t="s">
        <v>668</v>
      </c>
      <c r="B524" s="9" t="s">
        <v>672</v>
      </c>
      <c r="C524" s="6" t="s">
        <v>695</v>
      </c>
      <c r="D524" s="9" t="s">
        <v>39</v>
      </c>
      <c r="E524" s="9" t="s">
        <v>698</v>
      </c>
      <c r="F524" s="10">
        <v>3641.04</v>
      </c>
      <c r="G524" s="10">
        <v>0</v>
      </c>
      <c r="H524" s="10">
        <v>3641.04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323</v>
      </c>
      <c r="Q524" s="10">
        <f t="shared" si="16"/>
        <v>323</v>
      </c>
      <c r="R524" s="10">
        <v>3318.04</v>
      </c>
      <c r="S524" s="10">
        <v>2603284.64</v>
      </c>
      <c r="T524" s="11">
        <f t="shared" si="17"/>
        <v>0.08871091775976095</v>
      </c>
      <c r="U524" s="10">
        <v>0</v>
      </c>
      <c r="V524" s="10">
        <v>3318.04</v>
      </c>
      <c r="W524" s="10">
        <v>0</v>
      </c>
      <c r="X524" s="10">
        <v>323</v>
      </c>
    </row>
    <row r="525" spans="1:24" s="6" customFormat="1" ht="12">
      <c r="A525" s="8" t="s">
        <v>668</v>
      </c>
      <c r="B525" s="9" t="s">
        <v>672</v>
      </c>
      <c r="C525" s="6" t="s">
        <v>695</v>
      </c>
      <c r="D525" s="9" t="s">
        <v>699</v>
      </c>
      <c r="E525" s="9" t="s">
        <v>700</v>
      </c>
      <c r="F525" s="10">
        <v>15000</v>
      </c>
      <c r="G525" s="10">
        <v>0</v>
      </c>
      <c r="H525" s="10">
        <v>15000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f t="shared" si="16"/>
        <v>0</v>
      </c>
      <c r="R525" s="10">
        <v>15000</v>
      </c>
      <c r="S525" s="10">
        <v>15000</v>
      </c>
      <c r="T525" s="11">
        <f t="shared" si="17"/>
        <v>0</v>
      </c>
      <c r="U525" s="10">
        <v>0</v>
      </c>
      <c r="V525" s="10">
        <v>15000</v>
      </c>
      <c r="W525" s="10">
        <v>0</v>
      </c>
      <c r="X525" s="10">
        <v>0</v>
      </c>
    </row>
    <row r="526" spans="1:24" s="6" customFormat="1" ht="12">
      <c r="A526" s="8" t="s">
        <v>668</v>
      </c>
      <c r="B526" s="9" t="s">
        <v>672</v>
      </c>
      <c r="C526" s="6" t="s">
        <v>701</v>
      </c>
      <c r="D526" s="9" t="s">
        <v>61</v>
      </c>
      <c r="E526" s="9" t="s">
        <v>702</v>
      </c>
      <c r="F526" s="10">
        <v>650</v>
      </c>
      <c r="G526" s="10">
        <v>0</v>
      </c>
      <c r="H526" s="10">
        <v>650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f t="shared" si="16"/>
        <v>0</v>
      </c>
      <c r="R526" s="10">
        <v>650</v>
      </c>
      <c r="S526" s="10">
        <v>240520.67</v>
      </c>
      <c r="T526" s="11">
        <f t="shared" si="17"/>
        <v>0</v>
      </c>
      <c r="U526" s="10">
        <v>0</v>
      </c>
      <c r="V526" s="10">
        <v>650</v>
      </c>
      <c r="W526" s="10">
        <v>602.96</v>
      </c>
      <c r="X526" s="10">
        <v>602.96</v>
      </c>
    </row>
    <row r="527" spans="1:24" s="6" customFormat="1" ht="12">
      <c r="A527" s="8" t="s">
        <v>668</v>
      </c>
      <c r="B527" s="9" t="s">
        <v>672</v>
      </c>
      <c r="C527" s="6" t="s">
        <v>701</v>
      </c>
      <c r="D527" s="9" t="s">
        <v>125</v>
      </c>
      <c r="E527" s="9" t="s">
        <v>703</v>
      </c>
      <c r="F527" s="10">
        <v>750</v>
      </c>
      <c r="G527" s="10">
        <v>0</v>
      </c>
      <c r="H527" s="10">
        <v>750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f t="shared" si="16"/>
        <v>0</v>
      </c>
      <c r="R527" s="10">
        <v>750</v>
      </c>
      <c r="S527" s="10">
        <v>240520.67</v>
      </c>
      <c r="T527" s="11">
        <f t="shared" si="17"/>
        <v>0</v>
      </c>
      <c r="U527" s="10">
        <v>0</v>
      </c>
      <c r="V527" s="10">
        <v>750</v>
      </c>
      <c r="W527" s="10">
        <v>0</v>
      </c>
      <c r="X527" s="10">
        <v>0</v>
      </c>
    </row>
    <row r="528" spans="1:24" s="6" customFormat="1" ht="12">
      <c r="A528" s="8" t="s">
        <v>668</v>
      </c>
      <c r="B528" s="9" t="s">
        <v>672</v>
      </c>
      <c r="C528" s="6" t="s">
        <v>701</v>
      </c>
      <c r="D528" s="9" t="s">
        <v>63</v>
      </c>
      <c r="E528" s="9" t="s">
        <v>704</v>
      </c>
      <c r="F528" s="10">
        <v>750</v>
      </c>
      <c r="G528" s="10">
        <v>0</v>
      </c>
      <c r="H528" s="10">
        <v>750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f t="shared" si="16"/>
        <v>0</v>
      </c>
      <c r="R528" s="10">
        <v>750</v>
      </c>
      <c r="S528" s="10">
        <v>240520.67</v>
      </c>
      <c r="T528" s="11">
        <f t="shared" si="17"/>
        <v>0</v>
      </c>
      <c r="U528" s="10">
        <v>0</v>
      </c>
      <c r="V528" s="10">
        <v>750</v>
      </c>
      <c r="W528" s="10">
        <v>0</v>
      </c>
      <c r="X528" s="10">
        <v>0</v>
      </c>
    </row>
    <row r="529" spans="1:24" s="6" customFormat="1" ht="12">
      <c r="A529" s="8" t="s">
        <v>668</v>
      </c>
      <c r="B529" s="9" t="s">
        <v>672</v>
      </c>
      <c r="C529" s="6" t="s">
        <v>701</v>
      </c>
      <c r="D529" s="9" t="s">
        <v>93</v>
      </c>
      <c r="E529" s="9" t="s">
        <v>705</v>
      </c>
      <c r="F529" s="10">
        <v>150</v>
      </c>
      <c r="G529" s="10">
        <v>0</v>
      </c>
      <c r="H529" s="10">
        <v>150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f t="shared" si="16"/>
        <v>0</v>
      </c>
      <c r="R529" s="10">
        <v>150</v>
      </c>
      <c r="S529" s="10">
        <v>240520.67</v>
      </c>
      <c r="T529" s="11">
        <f t="shared" si="17"/>
        <v>0</v>
      </c>
      <c r="U529" s="10">
        <v>0</v>
      </c>
      <c r="V529" s="10">
        <v>150</v>
      </c>
      <c r="W529" s="10">
        <v>0</v>
      </c>
      <c r="X529" s="10">
        <v>0</v>
      </c>
    </row>
    <row r="530" spans="1:24" s="6" customFormat="1" ht="12">
      <c r="A530" s="8" t="s">
        <v>668</v>
      </c>
      <c r="B530" s="9" t="s">
        <v>672</v>
      </c>
      <c r="C530" s="6" t="s">
        <v>706</v>
      </c>
      <c r="D530" s="9" t="s">
        <v>150</v>
      </c>
      <c r="E530" s="9" t="s">
        <v>707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8330.09</v>
      </c>
      <c r="Q530" s="10">
        <f t="shared" si="16"/>
        <v>8330.09</v>
      </c>
      <c r="R530" s="10">
        <v>-8330.09</v>
      </c>
      <c r="S530" s="10">
        <v>13752801.95</v>
      </c>
      <c r="T530" s="11" t="str">
        <f t="shared" si="17"/>
        <v xml:space="preserve"> </v>
      </c>
      <c r="U530" s="10">
        <v>0</v>
      </c>
      <c r="V530" s="10">
        <v>-8330.09</v>
      </c>
      <c r="W530" s="10">
        <v>0</v>
      </c>
      <c r="X530" s="10">
        <v>8330.09</v>
      </c>
    </row>
    <row r="531" spans="1:24" s="6" customFormat="1" ht="12">
      <c r="A531" s="8" t="s">
        <v>668</v>
      </c>
      <c r="B531" s="9" t="s">
        <v>672</v>
      </c>
      <c r="C531" s="6" t="s">
        <v>706</v>
      </c>
      <c r="D531" s="9" t="s">
        <v>104</v>
      </c>
      <c r="E531" s="9" t="s">
        <v>708</v>
      </c>
      <c r="F531" s="10">
        <v>19390.4</v>
      </c>
      <c r="G531" s="10">
        <v>1923.71</v>
      </c>
      <c r="H531" s="10">
        <v>21314.11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10834.36</v>
      </c>
      <c r="Q531" s="10">
        <f t="shared" si="16"/>
        <v>10834.36</v>
      </c>
      <c r="R531" s="10">
        <v>10479.75</v>
      </c>
      <c r="S531" s="10">
        <v>13752801.95</v>
      </c>
      <c r="T531" s="11">
        <f t="shared" si="17"/>
        <v>0.5083186677745399</v>
      </c>
      <c r="U531" s="10">
        <v>0</v>
      </c>
      <c r="V531" s="10">
        <v>10479.75</v>
      </c>
      <c r="W531" s="10">
        <v>0</v>
      </c>
      <c r="X531" s="10">
        <v>10834.36</v>
      </c>
    </row>
    <row r="532" spans="1:24" s="6" customFormat="1" ht="12">
      <c r="A532" s="8" t="s">
        <v>668</v>
      </c>
      <c r="B532" s="9" t="s">
        <v>672</v>
      </c>
      <c r="C532" s="6" t="s">
        <v>706</v>
      </c>
      <c r="D532" s="9" t="s">
        <v>23</v>
      </c>
      <c r="E532" s="9" t="s">
        <v>709</v>
      </c>
      <c r="F532" s="10">
        <v>5261.76</v>
      </c>
      <c r="G532" s="10">
        <v>245.76</v>
      </c>
      <c r="H532" s="10">
        <v>5507.52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5269.86</v>
      </c>
      <c r="Q532" s="10">
        <f t="shared" si="16"/>
        <v>5269.86</v>
      </c>
      <c r="R532" s="10">
        <v>237.66</v>
      </c>
      <c r="S532" s="10">
        <v>13752801.95</v>
      </c>
      <c r="T532" s="11">
        <f t="shared" si="17"/>
        <v>0.9568480913369355</v>
      </c>
      <c r="U532" s="10">
        <v>0</v>
      </c>
      <c r="V532" s="10">
        <v>237.66</v>
      </c>
      <c r="W532" s="10">
        <v>0</v>
      </c>
      <c r="X532" s="10">
        <v>5269.86</v>
      </c>
    </row>
    <row r="533" spans="1:24" s="6" customFormat="1" ht="12">
      <c r="A533" s="8" t="s">
        <v>668</v>
      </c>
      <c r="B533" s="9" t="s">
        <v>672</v>
      </c>
      <c r="C533" s="6" t="s">
        <v>706</v>
      </c>
      <c r="D533" s="9" t="s">
        <v>25</v>
      </c>
      <c r="E533" s="9" t="s">
        <v>710</v>
      </c>
      <c r="F533" s="10">
        <v>8566.32</v>
      </c>
      <c r="G533" s="10">
        <v>10559.83</v>
      </c>
      <c r="H533" s="10">
        <v>19126.15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8804.58</v>
      </c>
      <c r="Q533" s="10">
        <f t="shared" si="16"/>
        <v>8804.58</v>
      </c>
      <c r="R533" s="10">
        <v>10321.57</v>
      </c>
      <c r="S533" s="10">
        <v>13752801.95</v>
      </c>
      <c r="T533" s="11">
        <f t="shared" si="17"/>
        <v>0.46034251535201803</v>
      </c>
      <c r="U533" s="10">
        <v>0</v>
      </c>
      <c r="V533" s="10">
        <v>10321.57</v>
      </c>
      <c r="W533" s="10">
        <v>0</v>
      </c>
      <c r="X533" s="10">
        <v>8804.58</v>
      </c>
    </row>
    <row r="534" spans="1:24" s="6" customFormat="1" ht="12">
      <c r="A534" s="8" t="s">
        <v>668</v>
      </c>
      <c r="B534" s="9" t="s">
        <v>672</v>
      </c>
      <c r="C534" s="6" t="s">
        <v>706</v>
      </c>
      <c r="D534" s="9" t="s">
        <v>27</v>
      </c>
      <c r="E534" s="9" t="s">
        <v>711</v>
      </c>
      <c r="F534" s="10">
        <v>15888.04</v>
      </c>
      <c r="G534" s="10">
        <v>25139.41</v>
      </c>
      <c r="H534" s="10">
        <v>41027.45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20890.56</v>
      </c>
      <c r="Q534" s="10">
        <f t="shared" si="16"/>
        <v>20890.56</v>
      </c>
      <c r="R534" s="10">
        <v>20136.89</v>
      </c>
      <c r="S534" s="10">
        <v>13752801.95</v>
      </c>
      <c r="T534" s="11">
        <f t="shared" si="17"/>
        <v>0.5091849481261936</v>
      </c>
      <c r="U534" s="10">
        <v>0</v>
      </c>
      <c r="V534" s="10">
        <v>20136.89</v>
      </c>
      <c r="W534" s="10">
        <v>0</v>
      </c>
      <c r="X534" s="10">
        <v>20890.56</v>
      </c>
    </row>
    <row r="535" spans="1:24" s="6" customFormat="1" ht="12">
      <c r="A535" s="8" t="s">
        <v>668</v>
      </c>
      <c r="B535" s="9" t="s">
        <v>672</v>
      </c>
      <c r="C535" s="6" t="s">
        <v>706</v>
      </c>
      <c r="D535" s="9" t="s">
        <v>29</v>
      </c>
      <c r="E535" s="9" t="s">
        <v>712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607.27</v>
      </c>
      <c r="Q535" s="10">
        <f t="shared" si="16"/>
        <v>607.27</v>
      </c>
      <c r="R535" s="10">
        <v>-607.27</v>
      </c>
      <c r="S535" s="10">
        <v>13752801.95</v>
      </c>
      <c r="T535" s="11" t="str">
        <f t="shared" si="17"/>
        <v xml:space="preserve"> </v>
      </c>
      <c r="U535" s="10">
        <v>0</v>
      </c>
      <c r="V535" s="10">
        <v>-607.27</v>
      </c>
      <c r="W535" s="10">
        <v>0</v>
      </c>
      <c r="X535" s="10">
        <v>607.27</v>
      </c>
    </row>
    <row r="536" spans="1:24" s="6" customFormat="1" ht="12">
      <c r="A536" s="8" t="s">
        <v>668</v>
      </c>
      <c r="B536" s="9" t="s">
        <v>672</v>
      </c>
      <c r="C536" s="6" t="s">
        <v>706</v>
      </c>
      <c r="D536" s="9" t="s">
        <v>110</v>
      </c>
      <c r="E536" s="9" t="s">
        <v>713</v>
      </c>
      <c r="F536" s="10">
        <v>21004.6</v>
      </c>
      <c r="G536" s="10">
        <v>990.91</v>
      </c>
      <c r="H536" s="10">
        <v>21995.51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11696.98</v>
      </c>
      <c r="Q536" s="10">
        <f t="shared" si="16"/>
        <v>11696.98</v>
      </c>
      <c r="R536" s="10">
        <v>10298.53</v>
      </c>
      <c r="S536" s="10">
        <v>13752801.95</v>
      </c>
      <c r="T536" s="11">
        <f t="shared" si="17"/>
        <v>0.5317894424816701</v>
      </c>
      <c r="U536" s="10">
        <v>0</v>
      </c>
      <c r="V536" s="10">
        <v>10298.53</v>
      </c>
      <c r="W536" s="10">
        <v>0</v>
      </c>
      <c r="X536" s="10">
        <v>11696.98</v>
      </c>
    </row>
    <row r="537" spans="1:24" s="6" customFormat="1" ht="12">
      <c r="A537" s="8" t="s">
        <v>668</v>
      </c>
      <c r="B537" s="9" t="s">
        <v>672</v>
      </c>
      <c r="C537" s="6" t="s">
        <v>706</v>
      </c>
      <c r="D537" s="9" t="s">
        <v>114</v>
      </c>
      <c r="E537" s="9" t="s">
        <v>714</v>
      </c>
      <c r="F537" s="10">
        <v>22114.4</v>
      </c>
      <c r="G537" s="10">
        <v>1101.64</v>
      </c>
      <c r="H537" s="10">
        <v>23216.04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11973.76</v>
      </c>
      <c r="Q537" s="10">
        <f t="shared" si="16"/>
        <v>11973.76</v>
      </c>
      <c r="R537" s="10">
        <v>11242.28</v>
      </c>
      <c r="S537" s="10">
        <v>13752801.95</v>
      </c>
      <c r="T537" s="11">
        <f t="shared" si="17"/>
        <v>0.515753763346376</v>
      </c>
      <c r="U537" s="10">
        <v>0</v>
      </c>
      <c r="V537" s="10">
        <v>11242.28</v>
      </c>
      <c r="W537" s="10">
        <v>0</v>
      </c>
      <c r="X537" s="10">
        <v>11973.76</v>
      </c>
    </row>
    <row r="538" spans="1:24" s="6" customFormat="1" ht="12">
      <c r="A538" s="8" t="s">
        <v>668</v>
      </c>
      <c r="B538" s="9" t="s">
        <v>672</v>
      </c>
      <c r="C538" s="6" t="s">
        <v>706</v>
      </c>
      <c r="D538" s="9" t="s">
        <v>31</v>
      </c>
      <c r="E538" s="9" t="s">
        <v>715</v>
      </c>
      <c r="F538" s="10">
        <v>41991.8</v>
      </c>
      <c r="G538" s="10">
        <v>2704.38</v>
      </c>
      <c r="H538" s="10">
        <v>44696.18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23398.95</v>
      </c>
      <c r="Q538" s="10">
        <f t="shared" si="16"/>
        <v>23398.95</v>
      </c>
      <c r="R538" s="10">
        <v>21297.23</v>
      </c>
      <c r="S538" s="10">
        <v>13752801.95</v>
      </c>
      <c r="T538" s="11">
        <f t="shared" si="17"/>
        <v>0.5235111814924676</v>
      </c>
      <c r="U538" s="10">
        <v>0</v>
      </c>
      <c r="V538" s="10">
        <v>21297.23</v>
      </c>
      <c r="W538" s="10">
        <v>0</v>
      </c>
      <c r="X538" s="10">
        <v>23398.95</v>
      </c>
    </row>
    <row r="539" spans="1:24" s="6" customFormat="1" ht="12">
      <c r="A539" s="8" t="s">
        <v>668</v>
      </c>
      <c r="B539" s="9" t="s">
        <v>672</v>
      </c>
      <c r="C539" s="6" t="s">
        <v>706</v>
      </c>
      <c r="D539" s="9" t="s">
        <v>33</v>
      </c>
      <c r="E539" s="9" t="s">
        <v>716</v>
      </c>
      <c r="F539" s="10">
        <v>20391.48</v>
      </c>
      <c r="G539" s="10">
        <v>0</v>
      </c>
      <c r="H539" s="10">
        <v>20391.48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11023.26</v>
      </c>
      <c r="Q539" s="10">
        <f t="shared" si="16"/>
        <v>11023.26</v>
      </c>
      <c r="R539" s="10">
        <v>9368.22</v>
      </c>
      <c r="S539" s="10">
        <v>13752801.95</v>
      </c>
      <c r="T539" s="11">
        <f t="shared" si="17"/>
        <v>0.5405816546910769</v>
      </c>
      <c r="U539" s="10">
        <v>0</v>
      </c>
      <c r="V539" s="10">
        <v>9368.22</v>
      </c>
      <c r="W539" s="10">
        <v>0</v>
      </c>
      <c r="X539" s="10">
        <v>11023.26</v>
      </c>
    </row>
    <row r="540" spans="1:24" s="6" customFormat="1" ht="12">
      <c r="A540" s="8" t="s">
        <v>668</v>
      </c>
      <c r="B540" s="9" t="s">
        <v>672</v>
      </c>
      <c r="C540" s="6" t="s">
        <v>706</v>
      </c>
      <c r="D540" s="9" t="s">
        <v>37</v>
      </c>
      <c r="E540" s="9" t="s">
        <v>717</v>
      </c>
      <c r="F540" s="10">
        <v>50603.49</v>
      </c>
      <c r="G540" s="10">
        <v>11923.36</v>
      </c>
      <c r="H540" s="10">
        <v>62526.85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4982.89</v>
      </c>
      <c r="P540" s="10">
        <v>19812.86</v>
      </c>
      <c r="Q540" s="10">
        <f t="shared" si="16"/>
        <v>24795.75</v>
      </c>
      <c r="R540" s="10">
        <v>37731.1</v>
      </c>
      <c r="S540" s="10">
        <v>13752801.95</v>
      </c>
      <c r="T540" s="11">
        <f t="shared" si="17"/>
        <v>0.396561637120693</v>
      </c>
      <c r="U540" s="10">
        <v>0</v>
      </c>
      <c r="V540" s="10">
        <v>37731.1</v>
      </c>
      <c r="W540" s="10">
        <v>0</v>
      </c>
      <c r="X540" s="10">
        <v>24795.75</v>
      </c>
    </row>
    <row r="541" spans="1:24" s="6" customFormat="1" ht="12">
      <c r="A541" s="8" t="s">
        <v>668</v>
      </c>
      <c r="B541" s="9" t="s">
        <v>672</v>
      </c>
      <c r="C541" s="6" t="s">
        <v>706</v>
      </c>
      <c r="D541" s="9" t="s">
        <v>39</v>
      </c>
      <c r="E541" s="9" t="s">
        <v>718</v>
      </c>
      <c r="F541" s="10">
        <v>14069.52</v>
      </c>
      <c r="G541" s="10">
        <v>0</v>
      </c>
      <c r="H541" s="10">
        <v>14069.52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7034.76</v>
      </c>
      <c r="Q541" s="10">
        <f t="shared" si="16"/>
        <v>7034.76</v>
      </c>
      <c r="R541" s="10">
        <v>7034.76</v>
      </c>
      <c r="S541" s="10">
        <v>13752801.95</v>
      </c>
      <c r="T541" s="11">
        <f t="shared" si="17"/>
        <v>0.5</v>
      </c>
      <c r="U541" s="10">
        <v>0</v>
      </c>
      <c r="V541" s="10">
        <v>7034.76</v>
      </c>
      <c r="W541" s="10">
        <v>0</v>
      </c>
      <c r="X541" s="10">
        <v>7034.76</v>
      </c>
    </row>
    <row r="542" spans="1:24" s="6" customFormat="1" ht="12">
      <c r="A542" s="8" t="s">
        <v>668</v>
      </c>
      <c r="B542" s="9" t="s">
        <v>672</v>
      </c>
      <c r="C542" s="6" t="s">
        <v>706</v>
      </c>
      <c r="D542" s="9" t="s">
        <v>125</v>
      </c>
      <c r="E542" s="9" t="s">
        <v>719</v>
      </c>
      <c r="F542" s="10">
        <v>855</v>
      </c>
      <c r="G542" s="10">
        <v>0</v>
      </c>
      <c r="H542" s="10">
        <v>855</v>
      </c>
      <c r="I542" s="10">
        <v>855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f t="shared" si="16"/>
        <v>855</v>
      </c>
      <c r="R542" s="10">
        <v>0</v>
      </c>
      <c r="S542" s="10">
        <v>240520.67</v>
      </c>
      <c r="T542" s="11">
        <f t="shared" si="17"/>
        <v>0</v>
      </c>
      <c r="U542" s="10">
        <v>0</v>
      </c>
      <c r="V542" s="10">
        <v>0</v>
      </c>
      <c r="W542" s="10">
        <v>0</v>
      </c>
      <c r="X542" s="10">
        <v>855</v>
      </c>
    </row>
    <row r="543" spans="1:24" s="6" customFormat="1" ht="12">
      <c r="A543" s="8" t="s">
        <v>668</v>
      </c>
      <c r="B543" s="9" t="s">
        <v>672</v>
      </c>
      <c r="C543" s="6" t="s">
        <v>706</v>
      </c>
      <c r="D543" s="9" t="s">
        <v>65</v>
      </c>
      <c r="E543" s="9" t="s">
        <v>720</v>
      </c>
      <c r="F543" s="10">
        <v>300</v>
      </c>
      <c r="G543" s="10">
        <v>0</v>
      </c>
      <c r="H543" s="10">
        <v>300</v>
      </c>
      <c r="I543" s="10">
        <v>0</v>
      </c>
      <c r="J543" s="10">
        <v>0</v>
      </c>
      <c r="K543" s="10">
        <v>0</v>
      </c>
      <c r="L543" s="10">
        <v>0</v>
      </c>
      <c r="M543" s="10">
        <v>274.68</v>
      </c>
      <c r="N543" s="10">
        <v>0</v>
      </c>
      <c r="O543" s="10">
        <v>0</v>
      </c>
      <c r="P543" s="10">
        <v>0</v>
      </c>
      <c r="Q543" s="10">
        <f t="shared" si="16"/>
        <v>274.68</v>
      </c>
      <c r="R543" s="10">
        <v>25.32</v>
      </c>
      <c r="S543" s="10">
        <v>240520.67</v>
      </c>
      <c r="T543" s="11">
        <f t="shared" si="17"/>
        <v>0</v>
      </c>
      <c r="U543" s="10">
        <v>0</v>
      </c>
      <c r="V543" s="10">
        <v>25.32</v>
      </c>
      <c r="W543" s="10">
        <v>0</v>
      </c>
      <c r="X543" s="10">
        <v>274.68</v>
      </c>
    </row>
    <row r="544" spans="1:24" s="6" customFormat="1" ht="12">
      <c r="A544" s="8" t="s">
        <v>668</v>
      </c>
      <c r="B544" s="9" t="s">
        <v>672</v>
      </c>
      <c r="C544" s="6" t="s">
        <v>706</v>
      </c>
      <c r="D544" s="9" t="s">
        <v>67</v>
      </c>
      <c r="E544" s="9" t="s">
        <v>721</v>
      </c>
      <c r="F544" s="10">
        <v>760</v>
      </c>
      <c r="G544" s="10">
        <v>0</v>
      </c>
      <c r="H544" s="10">
        <v>760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f t="shared" si="16"/>
        <v>0</v>
      </c>
      <c r="R544" s="10">
        <v>760</v>
      </c>
      <c r="S544" s="10">
        <v>240520.67</v>
      </c>
      <c r="T544" s="11">
        <f t="shared" si="17"/>
        <v>0</v>
      </c>
      <c r="U544" s="10">
        <v>0</v>
      </c>
      <c r="V544" s="10">
        <v>760</v>
      </c>
      <c r="W544" s="10">
        <v>267.8</v>
      </c>
      <c r="X544" s="10">
        <v>267.8</v>
      </c>
    </row>
    <row r="545" spans="1:24" s="6" customFormat="1" ht="12">
      <c r="A545" s="8" t="s">
        <v>668</v>
      </c>
      <c r="B545" s="9" t="s">
        <v>672</v>
      </c>
      <c r="C545" s="6" t="s">
        <v>706</v>
      </c>
      <c r="D545" s="9" t="s">
        <v>73</v>
      </c>
      <c r="E545" s="9" t="s">
        <v>722</v>
      </c>
      <c r="F545" s="10">
        <v>50</v>
      </c>
      <c r="G545" s="10">
        <v>0</v>
      </c>
      <c r="H545" s="10">
        <v>50</v>
      </c>
      <c r="I545" s="10">
        <v>50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f t="shared" si="16"/>
        <v>50</v>
      </c>
      <c r="R545" s="10">
        <v>0</v>
      </c>
      <c r="S545" s="10">
        <v>240520.67</v>
      </c>
      <c r="T545" s="11">
        <f t="shared" si="17"/>
        <v>0</v>
      </c>
      <c r="U545" s="10">
        <v>0</v>
      </c>
      <c r="V545" s="10">
        <v>0</v>
      </c>
      <c r="W545" s="10">
        <v>4.37</v>
      </c>
      <c r="X545" s="10">
        <v>54.37</v>
      </c>
    </row>
    <row r="546" spans="1:24" s="6" customFormat="1" ht="12">
      <c r="A546" s="8" t="s">
        <v>668</v>
      </c>
      <c r="B546" s="9" t="s">
        <v>672</v>
      </c>
      <c r="C546" s="6" t="s">
        <v>706</v>
      </c>
      <c r="D546" s="9" t="s">
        <v>79</v>
      </c>
      <c r="E546" s="9" t="s">
        <v>723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20.2</v>
      </c>
      <c r="Q546" s="10">
        <f t="shared" si="16"/>
        <v>20.2</v>
      </c>
      <c r="R546" s="10">
        <v>-20.2</v>
      </c>
      <c r="S546" s="10">
        <v>240520.67</v>
      </c>
      <c r="T546" s="11" t="str">
        <f t="shared" si="17"/>
        <v xml:space="preserve"> </v>
      </c>
      <c r="U546" s="10">
        <v>0</v>
      </c>
      <c r="V546" s="10">
        <v>-20.2</v>
      </c>
      <c r="W546" s="10">
        <v>0</v>
      </c>
      <c r="X546" s="10">
        <v>20.2</v>
      </c>
    </row>
    <row r="547" spans="1:24" s="6" customFormat="1" ht="12">
      <c r="A547" s="8" t="s">
        <v>668</v>
      </c>
      <c r="B547" s="9" t="s">
        <v>672</v>
      </c>
      <c r="C547" s="6" t="s">
        <v>706</v>
      </c>
      <c r="D547" s="9" t="s">
        <v>724</v>
      </c>
      <c r="E547" s="9" t="s">
        <v>725</v>
      </c>
      <c r="F547" s="10">
        <v>400</v>
      </c>
      <c r="G547" s="10">
        <v>0</v>
      </c>
      <c r="H547" s="10">
        <v>400</v>
      </c>
      <c r="I547" s="10">
        <v>379.8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f t="shared" si="16"/>
        <v>379.8</v>
      </c>
      <c r="R547" s="10">
        <v>20.2</v>
      </c>
      <c r="S547" s="10">
        <v>240520.67</v>
      </c>
      <c r="T547" s="11">
        <f t="shared" si="17"/>
        <v>0</v>
      </c>
      <c r="U547" s="10">
        <v>0</v>
      </c>
      <c r="V547" s="10">
        <v>20.2</v>
      </c>
      <c r="W547" s="10">
        <v>0</v>
      </c>
      <c r="X547" s="10">
        <v>379.8</v>
      </c>
    </row>
    <row r="548" spans="1:24" s="6" customFormat="1" ht="12">
      <c r="A548" s="8" t="s">
        <v>668</v>
      </c>
      <c r="B548" s="9" t="s">
        <v>672</v>
      </c>
      <c r="C548" s="6" t="s">
        <v>706</v>
      </c>
      <c r="D548" s="9" t="s">
        <v>132</v>
      </c>
      <c r="E548" s="9" t="s">
        <v>726</v>
      </c>
      <c r="F548" s="10">
        <v>150</v>
      </c>
      <c r="G548" s="10">
        <v>0</v>
      </c>
      <c r="H548" s="10">
        <v>150</v>
      </c>
      <c r="I548" s="10">
        <v>150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f t="shared" si="16"/>
        <v>150</v>
      </c>
      <c r="R548" s="10">
        <v>0</v>
      </c>
      <c r="S548" s="10">
        <v>240520.67</v>
      </c>
      <c r="T548" s="11">
        <f t="shared" si="17"/>
        <v>0</v>
      </c>
      <c r="U548" s="10">
        <v>0</v>
      </c>
      <c r="V548" s="10">
        <v>0</v>
      </c>
      <c r="W548" s="10">
        <v>0</v>
      </c>
      <c r="X548" s="10">
        <v>150</v>
      </c>
    </row>
    <row r="549" spans="1:24" s="6" customFormat="1" ht="12">
      <c r="A549" s="8" t="s">
        <v>668</v>
      </c>
      <c r="B549" s="9" t="s">
        <v>672</v>
      </c>
      <c r="C549" s="6" t="s">
        <v>706</v>
      </c>
      <c r="D549" s="9" t="s">
        <v>221</v>
      </c>
      <c r="E549" s="9" t="s">
        <v>727</v>
      </c>
      <c r="F549" s="10">
        <v>500</v>
      </c>
      <c r="G549" s="10">
        <v>0</v>
      </c>
      <c r="H549" s="10">
        <v>500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f t="shared" si="16"/>
        <v>0</v>
      </c>
      <c r="R549" s="10">
        <v>500</v>
      </c>
      <c r="S549" s="10">
        <v>240520.67</v>
      </c>
      <c r="T549" s="11">
        <f t="shared" si="17"/>
        <v>0</v>
      </c>
      <c r="U549" s="10">
        <v>0</v>
      </c>
      <c r="V549" s="10">
        <v>500</v>
      </c>
      <c r="W549" s="10">
        <v>0</v>
      </c>
      <c r="X549" s="10">
        <v>0</v>
      </c>
    </row>
    <row r="550" spans="1:24" s="6" customFormat="1" ht="12">
      <c r="A550" s="8" t="s">
        <v>668</v>
      </c>
      <c r="B550" s="9" t="s">
        <v>672</v>
      </c>
      <c r="C550" s="6" t="s">
        <v>706</v>
      </c>
      <c r="D550" s="9" t="s">
        <v>463</v>
      </c>
      <c r="E550" s="9" t="s">
        <v>728</v>
      </c>
      <c r="F550" s="10">
        <v>400</v>
      </c>
      <c r="G550" s="10">
        <v>0</v>
      </c>
      <c r="H550" s="10">
        <v>400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f t="shared" si="16"/>
        <v>0</v>
      </c>
      <c r="R550" s="10">
        <v>400</v>
      </c>
      <c r="S550" s="10">
        <v>240520.67</v>
      </c>
      <c r="T550" s="11">
        <f t="shared" si="17"/>
        <v>0</v>
      </c>
      <c r="U550" s="10">
        <v>0</v>
      </c>
      <c r="V550" s="10">
        <v>400</v>
      </c>
      <c r="W550" s="10">
        <v>0</v>
      </c>
      <c r="X550" s="10">
        <v>0</v>
      </c>
    </row>
    <row r="551" spans="1:24" s="6" customFormat="1" ht="12">
      <c r="A551" s="8" t="s">
        <v>668</v>
      </c>
      <c r="B551" s="9" t="s">
        <v>672</v>
      </c>
      <c r="C551" s="6" t="s">
        <v>706</v>
      </c>
      <c r="D551" s="9" t="s">
        <v>134</v>
      </c>
      <c r="E551" s="9" t="s">
        <v>729</v>
      </c>
      <c r="F551" s="10">
        <v>100</v>
      </c>
      <c r="G551" s="10">
        <v>0</v>
      </c>
      <c r="H551" s="10">
        <v>100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f t="shared" si="16"/>
        <v>0</v>
      </c>
      <c r="R551" s="10">
        <v>100</v>
      </c>
      <c r="S551" s="10">
        <v>240520.67</v>
      </c>
      <c r="T551" s="11">
        <f t="shared" si="17"/>
        <v>0</v>
      </c>
      <c r="U551" s="10">
        <v>0</v>
      </c>
      <c r="V551" s="10">
        <v>100</v>
      </c>
      <c r="W551" s="10">
        <v>0</v>
      </c>
      <c r="X551" s="10">
        <v>0</v>
      </c>
    </row>
    <row r="552" spans="1:24" s="6" customFormat="1" ht="12">
      <c r="A552" s="8" t="s">
        <v>668</v>
      </c>
      <c r="B552" s="9" t="s">
        <v>672</v>
      </c>
      <c r="C552" s="6" t="s">
        <v>706</v>
      </c>
      <c r="D552" s="9" t="s">
        <v>91</v>
      </c>
      <c r="E552" s="9" t="s">
        <v>730</v>
      </c>
      <c r="F552" s="10">
        <v>200</v>
      </c>
      <c r="G552" s="10">
        <v>0</v>
      </c>
      <c r="H552" s="10">
        <v>200</v>
      </c>
      <c r="I552" s="10">
        <v>200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f t="shared" si="16"/>
        <v>200</v>
      </c>
      <c r="R552" s="10">
        <v>0</v>
      </c>
      <c r="S552" s="10">
        <v>240520.67</v>
      </c>
      <c r="T552" s="11">
        <f t="shared" si="17"/>
        <v>0</v>
      </c>
      <c r="U552" s="10">
        <v>0</v>
      </c>
      <c r="V552" s="10">
        <v>0</v>
      </c>
      <c r="W552" s="10">
        <v>0</v>
      </c>
      <c r="X552" s="10">
        <v>200</v>
      </c>
    </row>
    <row r="553" spans="1:24" s="6" customFormat="1" ht="12">
      <c r="A553" s="8" t="s">
        <v>668</v>
      </c>
      <c r="B553" s="9" t="s">
        <v>672</v>
      </c>
      <c r="C553" s="6" t="s">
        <v>706</v>
      </c>
      <c r="D553" s="9" t="s">
        <v>136</v>
      </c>
      <c r="E553" s="9" t="s">
        <v>731</v>
      </c>
      <c r="F553" s="10">
        <v>200</v>
      </c>
      <c r="G553" s="10">
        <v>0</v>
      </c>
      <c r="H553" s="10">
        <v>200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f t="shared" si="16"/>
        <v>0</v>
      </c>
      <c r="R553" s="10">
        <v>200</v>
      </c>
      <c r="S553" s="10">
        <v>240520.67</v>
      </c>
      <c r="T553" s="11">
        <f t="shared" si="17"/>
        <v>0</v>
      </c>
      <c r="U553" s="10">
        <v>0</v>
      </c>
      <c r="V553" s="10">
        <v>200</v>
      </c>
      <c r="W553" s="10">
        <v>0</v>
      </c>
      <c r="X553" s="10">
        <v>0</v>
      </c>
    </row>
    <row r="554" spans="1:24" s="6" customFormat="1" ht="12">
      <c r="A554" s="8" t="s">
        <v>668</v>
      </c>
      <c r="B554" s="9" t="s">
        <v>672</v>
      </c>
      <c r="C554" s="6" t="s">
        <v>706</v>
      </c>
      <c r="D554" s="9" t="s">
        <v>93</v>
      </c>
      <c r="E554" s="9" t="s">
        <v>732</v>
      </c>
      <c r="F554" s="10">
        <v>500</v>
      </c>
      <c r="G554" s="10">
        <v>0</v>
      </c>
      <c r="H554" s="10">
        <v>500</v>
      </c>
      <c r="I554" s="10">
        <v>500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f t="shared" si="16"/>
        <v>500</v>
      </c>
      <c r="R554" s="10">
        <v>0</v>
      </c>
      <c r="S554" s="10">
        <v>240520.67</v>
      </c>
      <c r="T554" s="11">
        <f t="shared" si="17"/>
        <v>0</v>
      </c>
      <c r="U554" s="10">
        <v>0</v>
      </c>
      <c r="V554" s="10">
        <v>0</v>
      </c>
      <c r="W554" s="10">
        <v>0</v>
      </c>
      <c r="X554" s="10">
        <v>500</v>
      </c>
    </row>
    <row r="555" spans="1:24" s="6" customFormat="1" ht="12">
      <c r="A555" s="8" t="s">
        <v>668</v>
      </c>
      <c r="B555" s="9" t="s">
        <v>672</v>
      </c>
      <c r="C555" s="6" t="s">
        <v>706</v>
      </c>
      <c r="D555" s="9" t="s">
        <v>733</v>
      </c>
      <c r="E555" s="9" t="s">
        <v>734</v>
      </c>
      <c r="F555" s="10">
        <v>6000</v>
      </c>
      <c r="G555" s="10">
        <v>0</v>
      </c>
      <c r="H555" s="10">
        <v>6000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6000</v>
      </c>
      <c r="O555" s="10">
        <v>0</v>
      </c>
      <c r="P555" s="10">
        <v>0</v>
      </c>
      <c r="Q555" s="10">
        <f t="shared" si="16"/>
        <v>6000</v>
      </c>
      <c r="R555" s="10">
        <v>0</v>
      </c>
      <c r="S555" s="10">
        <v>178000</v>
      </c>
      <c r="T555" s="11">
        <f t="shared" si="17"/>
        <v>1</v>
      </c>
      <c r="U555" s="10">
        <v>0</v>
      </c>
      <c r="V555" s="10">
        <v>0</v>
      </c>
      <c r="W555" s="10">
        <v>0</v>
      </c>
      <c r="X555" s="10">
        <v>6000</v>
      </c>
    </row>
    <row r="556" spans="1:24" s="6" customFormat="1" ht="12">
      <c r="A556" s="8" t="s">
        <v>668</v>
      </c>
      <c r="B556" s="9" t="s">
        <v>672</v>
      </c>
      <c r="C556" s="6" t="s">
        <v>735</v>
      </c>
      <c r="D556" s="9" t="s">
        <v>147</v>
      </c>
      <c r="E556" s="9" t="s">
        <v>736</v>
      </c>
      <c r="F556" s="10">
        <v>17282.38</v>
      </c>
      <c r="G556" s="10">
        <v>0</v>
      </c>
      <c r="H556" s="10">
        <v>17282.38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f t="shared" si="16"/>
        <v>0</v>
      </c>
      <c r="R556" s="10">
        <v>17282.38</v>
      </c>
      <c r="S556" s="10">
        <v>13752801.95</v>
      </c>
      <c r="T556" s="11">
        <f t="shared" si="17"/>
        <v>0</v>
      </c>
      <c r="U556" s="10">
        <v>0</v>
      </c>
      <c r="V556" s="10">
        <v>17282.38</v>
      </c>
      <c r="W556" s="10">
        <v>0</v>
      </c>
      <c r="X556" s="10">
        <v>0</v>
      </c>
    </row>
    <row r="557" spans="1:24" s="6" customFormat="1" ht="12">
      <c r="A557" s="8" t="s">
        <v>668</v>
      </c>
      <c r="B557" s="9" t="s">
        <v>672</v>
      </c>
      <c r="C557" s="6" t="s">
        <v>735</v>
      </c>
      <c r="D557" s="9" t="s">
        <v>150</v>
      </c>
      <c r="E557" s="9" t="s">
        <v>737</v>
      </c>
      <c r="F557" s="10">
        <v>14798.22</v>
      </c>
      <c r="G557" s="10">
        <v>0</v>
      </c>
      <c r="H557" s="10">
        <v>14798.22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f t="shared" si="16"/>
        <v>0</v>
      </c>
      <c r="R557" s="10">
        <v>14798.22</v>
      </c>
      <c r="S557" s="10">
        <v>13752801.95</v>
      </c>
      <c r="T557" s="11">
        <f t="shared" si="17"/>
        <v>0</v>
      </c>
      <c r="U557" s="10">
        <v>0</v>
      </c>
      <c r="V557" s="10">
        <v>14798.22</v>
      </c>
      <c r="W557" s="10">
        <v>0</v>
      </c>
      <c r="X557" s="10">
        <v>0</v>
      </c>
    </row>
    <row r="558" spans="1:24" s="6" customFormat="1" ht="12">
      <c r="A558" s="8" t="s">
        <v>668</v>
      </c>
      <c r="B558" s="9" t="s">
        <v>672</v>
      </c>
      <c r="C558" s="6" t="s">
        <v>735</v>
      </c>
      <c r="D558" s="9" t="s">
        <v>23</v>
      </c>
      <c r="E558" s="9" t="s">
        <v>738</v>
      </c>
      <c r="F558" s="10">
        <v>9480</v>
      </c>
      <c r="G558" s="10">
        <v>0</v>
      </c>
      <c r="H558" s="10">
        <v>9480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f t="shared" si="16"/>
        <v>0</v>
      </c>
      <c r="R558" s="10">
        <v>9480</v>
      </c>
      <c r="S558" s="10">
        <v>13752801.95</v>
      </c>
      <c r="T558" s="11">
        <f t="shared" si="17"/>
        <v>0</v>
      </c>
      <c r="U558" s="10">
        <v>0</v>
      </c>
      <c r="V558" s="10">
        <v>9480</v>
      </c>
      <c r="W558" s="10">
        <v>0</v>
      </c>
      <c r="X558" s="10">
        <v>0</v>
      </c>
    </row>
    <row r="559" spans="1:24" s="6" customFormat="1" ht="12">
      <c r="A559" s="8" t="s">
        <v>668</v>
      </c>
      <c r="B559" s="9" t="s">
        <v>672</v>
      </c>
      <c r="C559" s="6" t="s">
        <v>735</v>
      </c>
      <c r="D559" s="9" t="s">
        <v>25</v>
      </c>
      <c r="E559" s="9" t="s">
        <v>739</v>
      </c>
      <c r="F559" s="10">
        <v>17325.6</v>
      </c>
      <c r="G559" s="10">
        <v>-17325.6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f t="shared" si="16"/>
        <v>0</v>
      </c>
      <c r="R559" s="10">
        <v>0</v>
      </c>
      <c r="S559" s="10">
        <v>13752801.95</v>
      </c>
      <c r="T559" s="11" t="str">
        <f t="shared" si="17"/>
        <v xml:space="preserve"> </v>
      </c>
      <c r="U559" s="10">
        <v>0</v>
      </c>
      <c r="V559" s="10">
        <v>0</v>
      </c>
      <c r="W559" s="10">
        <v>0</v>
      </c>
      <c r="X559" s="10">
        <v>0</v>
      </c>
    </row>
    <row r="560" spans="1:24" s="6" customFormat="1" ht="12">
      <c r="A560" s="8" t="s">
        <v>668</v>
      </c>
      <c r="B560" s="9" t="s">
        <v>672</v>
      </c>
      <c r="C560" s="6" t="s">
        <v>735</v>
      </c>
      <c r="D560" s="9" t="s">
        <v>27</v>
      </c>
      <c r="E560" s="9" t="s">
        <v>740</v>
      </c>
      <c r="F560" s="10">
        <v>28027.3</v>
      </c>
      <c r="G560" s="10">
        <v>-28027.3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f t="shared" si="16"/>
        <v>0</v>
      </c>
      <c r="R560" s="10">
        <v>0</v>
      </c>
      <c r="S560" s="10">
        <v>13752801.95</v>
      </c>
      <c r="T560" s="11" t="str">
        <f t="shared" si="17"/>
        <v xml:space="preserve"> </v>
      </c>
      <c r="U560" s="10">
        <v>0</v>
      </c>
      <c r="V560" s="10">
        <v>0</v>
      </c>
      <c r="W560" s="10">
        <v>0</v>
      </c>
      <c r="X560" s="10">
        <v>0</v>
      </c>
    </row>
    <row r="561" spans="1:24" s="6" customFormat="1" ht="12">
      <c r="A561" s="8" t="s">
        <v>668</v>
      </c>
      <c r="B561" s="9" t="s">
        <v>672</v>
      </c>
      <c r="C561" s="6" t="s">
        <v>735</v>
      </c>
      <c r="D561" s="9" t="s">
        <v>110</v>
      </c>
      <c r="E561" s="9" t="s">
        <v>741</v>
      </c>
      <c r="F561" s="10">
        <v>35999.64</v>
      </c>
      <c r="G561" s="10">
        <v>1833.67</v>
      </c>
      <c r="H561" s="10">
        <v>37833.31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19948.07</v>
      </c>
      <c r="Q561" s="10">
        <f t="shared" si="16"/>
        <v>19948.07</v>
      </c>
      <c r="R561" s="10">
        <v>17885.24</v>
      </c>
      <c r="S561" s="10">
        <v>13752801.95</v>
      </c>
      <c r="T561" s="11">
        <f t="shared" si="17"/>
        <v>0.5272620872982037</v>
      </c>
      <c r="U561" s="10">
        <v>0</v>
      </c>
      <c r="V561" s="10">
        <v>17885.24</v>
      </c>
      <c r="W561" s="10">
        <v>0</v>
      </c>
      <c r="X561" s="10">
        <v>19948.07</v>
      </c>
    </row>
    <row r="562" spans="1:24" s="6" customFormat="1" ht="12">
      <c r="A562" s="8" t="s">
        <v>668</v>
      </c>
      <c r="B562" s="9" t="s">
        <v>672</v>
      </c>
      <c r="C562" s="6" t="s">
        <v>735</v>
      </c>
      <c r="D562" s="9" t="s">
        <v>114</v>
      </c>
      <c r="E562" s="9" t="s">
        <v>742</v>
      </c>
      <c r="F562" s="10">
        <v>32472.68</v>
      </c>
      <c r="G562" s="10">
        <v>2248.63</v>
      </c>
      <c r="H562" s="10">
        <v>34721.31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18329.48</v>
      </c>
      <c r="Q562" s="10">
        <f t="shared" si="16"/>
        <v>18329.48</v>
      </c>
      <c r="R562" s="10">
        <v>16391.83</v>
      </c>
      <c r="S562" s="10">
        <v>13752801.95</v>
      </c>
      <c r="T562" s="11">
        <f t="shared" si="17"/>
        <v>0.5279028930648066</v>
      </c>
      <c r="U562" s="10">
        <v>0</v>
      </c>
      <c r="V562" s="10">
        <v>16391.83</v>
      </c>
      <c r="W562" s="10">
        <v>0</v>
      </c>
      <c r="X562" s="10">
        <v>18329.48</v>
      </c>
    </row>
    <row r="563" spans="1:24" s="6" customFormat="1" ht="12">
      <c r="A563" s="8" t="s">
        <v>668</v>
      </c>
      <c r="B563" s="9" t="s">
        <v>672</v>
      </c>
      <c r="C563" s="6" t="s">
        <v>735</v>
      </c>
      <c r="D563" s="9" t="s">
        <v>31</v>
      </c>
      <c r="E563" s="9" t="s">
        <v>743</v>
      </c>
      <c r="F563" s="10">
        <v>204291.58</v>
      </c>
      <c r="G563" s="10">
        <v>-13844.61</v>
      </c>
      <c r="H563" s="10">
        <v>190446.97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71940.8</v>
      </c>
      <c r="Q563" s="10">
        <f t="shared" si="16"/>
        <v>71940.8</v>
      </c>
      <c r="R563" s="10">
        <v>118506.17</v>
      </c>
      <c r="S563" s="10">
        <v>13752801.95</v>
      </c>
      <c r="T563" s="11">
        <f t="shared" si="17"/>
        <v>0.37774714924579794</v>
      </c>
      <c r="U563" s="10">
        <v>0</v>
      </c>
      <c r="V563" s="10">
        <v>118506.17</v>
      </c>
      <c r="W563" s="10">
        <v>0</v>
      </c>
      <c r="X563" s="10">
        <v>71940.8</v>
      </c>
    </row>
    <row r="564" spans="1:24" s="6" customFormat="1" ht="12">
      <c r="A564" s="8" t="s">
        <v>668</v>
      </c>
      <c r="B564" s="9" t="s">
        <v>672</v>
      </c>
      <c r="C564" s="6" t="s">
        <v>735</v>
      </c>
      <c r="D564" s="9" t="s">
        <v>410</v>
      </c>
      <c r="E564" s="9" t="s">
        <v>744</v>
      </c>
      <c r="F564" s="10">
        <v>123631.2</v>
      </c>
      <c r="G564" s="10">
        <v>40168.8</v>
      </c>
      <c r="H564" s="10">
        <v>163800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72919.04</v>
      </c>
      <c r="Q564" s="10">
        <f t="shared" si="16"/>
        <v>72919.04</v>
      </c>
      <c r="R564" s="10">
        <v>90880.96</v>
      </c>
      <c r="S564" s="10">
        <v>13752801.95</v>
      </c>
      <c r="T564" s="11">
        <f t="shared" si="17"/>
        <v>0.44517118437118436</v>
      </c>
      <c r="U564" s="10">
        <v>0</v>
      </c>
      <c r="V564" s="10">
        <v>90880.96</v>
      </c>
      <c r="W564" s="10">
        <v>0</v>
      </c>
      <c r="X564" s="10">
        <v>72919.04</v>
      </c>
    </row>
    <row r="565" spans="1:24" s="6" customFormat="1" ht="12">
      <c r="A565" s="8" t="s">
        <v>668</v>
      </c>
      <c r="B565" s="9" t="s">
        <v>672</v>
      </c>
      <c r="C565" s="6" t="s">
        <v>735</v>
      </c>
      <c r="D565" s="9" t="s">
        <v>33</v>
      </c>
      <c r="E565" s="9" t="s">
        <v>745</v>
      </c>
      <c r="F565" s="10">
        <v>5712.48</v>
      </c>
      <c r="G565" s="10">
        <v>0</v>
      </c>
      <c r="H565" s="10">
        <v>5712.48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3435.98</v>
      </c>
      <c r="Q565" s="10">
        <f t="shared" si="16"/>
        <v>3435.98</v>
      </c>
      <c r="R565" s="10">
        <v>2276.5</v>
      </c>
      <c r="S565" s="10">
        <v>13752801.95</v>
      </c>
      <c r="T565" s="11">
        <f t="shared" si="17"/>
        <v>0.601486569756043</v>
      </c>
      <c r="U565" s="10">
        <v>0</v>
      </c>
      <c r="V565" s="10">
        <v>2276.5</v>
      </c>
      <c r="W565" s="10">
        <v>0</v>
      </c>
      <c r="X565" s="10">
        <v>3435.98</v>
      </c>
    </row>
    <row r="566" spans="1:24" s="6" customFormat="1" ht="12">
      <c r="A566" s="8" t="s">
        <v>668</v>
      </c>
      <c r="B566" s="9" t="s">
        <v>672</v>
      </c>
      <c r="C566" s="6" t="s">
        <v>735</v>
      </c>
      <c r="D566" s="9" t="s">
        <v>35</v>
      </c>
      <c r="E566" s="9" t="s">
        <v>746</v>
      </c>
      <c r="F566" s="10">
        <v>5684.25</v>
      </c>
      <c r="G566" s="10">
        <v>0</v>
      </c>
      <c r="H566" s="10">
        <v>5684.25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f t="shared" si="16"/>
        <v>0</v>
      </c>
      <c r="R566" s="10">
        <v>5684.25</v>
      </c>
      <c r="S566" s="10">
        <v>13752801.95</v>
      </c>
      <c r="T566" s="11">
        <f t="shared" si="17"/>
        <v>0</v>
      </c>
      <c r="U566" s="10">
        <v>0</v>
      </c>
      <c r="V566" s="10">
        <v>5684.25</v>
      </c>
      <c r="W566" s="10">
        <v>0</v>
      </c>
      <c r="X566" s="10">
        <v>0</v>
      </c>
    </row>
    <row r="567" spans="1:24" s="6" customFormat="1" ht="12">
      <c r="A567" s="8" t="s">
        <v>668</v>
      </c>
      <c r="B567" s="9" t="s">
        <v>672</v>
      </c>
      <c r="C567" s="6" t="s">
        <v>735</v>
      </c>
      <c r="D567" s="9" t="s">
        <v>37</v>
      </c>
      <c r="E567" s="9" t="s">
        <v>747</v>
      </c>
      <c r="F567" s="10">
        <v>154779.87</v>
      </c>
      <c r="G567" s="10">
        <v>-6253.96</v>
      </c>
      <c r="H567" s="10">
        <v>148525.91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9743.9</v>
      </c>
      <c r="P567" s="10">
        <v>42635.32</v>
      </c>
      <c r="Q567" s="10">
        <f t="shared" si="16"/>
        <v>52379.22</v>
      </c>
      <c r="R567" s="10">
        <v>96146.69</v>
      </c>
      <c r="S567" s="10">
        <v>13752801.95</v>
      </c>
      <c r="T567" s="11">
        <f t="shared" si="17"/>
        <v>0.352660488664907</v>
      </c>
      <c r="U567" s="10">
        <v>0</v>
      </c>
      <c r="V567" s="10">
        <v>96146.69</v>
      </c>
      <c r="W567" s="10">
        <v>0</v>
      </c>
      <c r="X567" s="10">
        <v>52379.22</v>
      </c>
    </row>
    <row r="568" spans="1:24" s="6" customFormat="1" ht="12">
      <c r="A568" s="8" t="s">
        <v>668</v>
      </c>
      <c r="B568" s="9" t="s">
        <v>672</v>
      </c>
      <c r="C568" s="6" t="s">
        <v>735</v>
      </c>
      <c r="D568" s="9" t="s">
        <v>39</v>
      </c>
      <c r="E568" s="9" t="s">
        <v>748</v>
      </c>
      <c r="F568" s="10">
        <v>21227.52</v>
      </c>
      <c r="G568" s="10">
        <v>-2837.28</v>
      </c>
      <c r="H568" s="10">
        <v>18390.24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4759.68</v>
      </c>
      <c r="Q568" s="10">
        <f t="shared" si="16"/>
        <v>4759.68</v>
      </c>
      <c r="R568" s="10">
        <v>13630.56</v>
      </c>
      <c r="S568" s="10">
        <v>13752801.95</v>
      </c>
      <c r="T568" s="11">
        <f t="shared" si="17"/>
        <v>0.25881554563725107</v>
      </c>
      <c r="U568" s="10">
        <v>0</v>
      </c>
      <c r="V568" s="10">
        <v>13630.56</v>
      </c>
      <c r="W568" s="10">
        <v>0</v>
      </c>
      <c r="X568" s="10">
        <v>4759.68</v>
      </c>
    </row>
    <row r="569" spans="1:24" s="6" customFormat="1" ht="12">
      <c r="A569" s="8" t="s">
        <v>668</v>
      </c>
      <c r="B569" s="9" t="s">
        <v>672</v>
      </c>
      <c r="C569" s="6" t="s">
        <v>735</v>
      </c>
      <c r="D569" s="9" t="s">
        <v>41</v>
      </c>
      <c r="E569" s="9" t="s">
        <v>749</v>
      </c>
      <c r="F569" s="10">
        <v>5000</v>
      </c>
      <c r="G569" s="10">
        <v>0</v>
      </c>
      <c r="H569" s="10">
        <v>5000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f t="shared" si="16"/>
        <v>0</v>
      </c>
      <c r="R569" s="10">
        <v>5000</v>
      </c>
      <c r="S569" s="10">
        <v>240520.67</v>
      </c>
      <c r="T569" s="11">
        <f t="shared" si="17"/>
        <v>0</v>
      </c>
      <c r="U569" s="10">
        <v>0</v>
      </c>
      <c r="V569" s="10">
        <v>5000</v>
      </c>
      <c r="W569" s="10">
        <v>0</v>
      </c>
      <c r="X569" s="10">
        <v>0</v>
      </c>
    </row>
    <row r="570" spans="1:24" s="6" customFormat="1" ht="12">
      <c r="A570" s="8" t="s">
        <v>668</v>
      </c>
      <c r="B570" s="9" t="s">
        <v>672</v>
      </c>
      <c r="C570" s="6" t="s">
        <v>735</v>
      </c>
      <c r="D570" s="9" t="s">
        <v>699</v>
      </c>
      <c r="E570" s="9" t="s">
        <v>750</v>
      </c>
      <c r="F570" s="10">
        <v>5000</v>
      </c>
      <c r="G570" s="10">
        <v>0</v>
      </c>
      <c r="H570" s="10">
        <v>5000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f t="shared" si="16"/>
        <v>0</v>
      </c>
      <c r="R570" s="10">
        <v>5000</v>
      </c>
      <c r="S570" s="10">
        <v>240520.67</v>
      </c>
      <c r="T570" s="11">
        <f t="shared" si="17"/>
        <v>0</v>
      </c>
      <c r="U570" s="10">
        <v>0</v>
      </c>
      <c r="V570" s="10">
        <v>5000</v>
      </c>
      <c r="W570" s="10">
        <v>0</v>
      </c>
      <c r="X570" s="10">
        <v>0</v>
      </c>
    </row>
    <row r="571" spans="1:24" s="6" customFormat="1" ht="12">
      <c r="A571" s="8" t="s">
        <v>668</v>
      </c>
      <c r="B571" s="9" t="s">
        <v>672</v>
      </c>
      <c r="C571" s="6" t="s">
        <v>735</v>
      </c>
      <c r="D571" s="9" t="s">
        <v>49</v>
      </c>
      <c r="E571" s="9" t="s">
        <v>751</v>
      </c>
      <c r="F571" s="10">
        <v>8123</v>
      </c>
      <c r="G571" s="10">
        <v>0</v>
      </c>
      <c r="H571" s="10">
        <v>8123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f t="shared" si="16"/>
        <v>0</v>
      </c>
      <c r="R571" s="10">
        <v>8123</v>
      </c>
      <c r="S571" s="10">
        <v>240520.67</v>
      </c>
      <c r="T571" s="11">
        <f t="shared" si="17"/>
        <v>0</v>
      </c>
      <c r="U571" s="10">
        <v>0</v>
      </c>
      <c r="V571" s="10">
        <v>8123</v>
      </c>
      <c r="W571" s="10">
        <v>0</v>
      </c>
      <c r="X571" s="10">
        <v>0</v>
      </c>
    </row>
    <row r="572" spans="1:24" s="6" customFormat="1" ht="12">
      <c r="A572" s="8" t="s">
        <v>668</v>
      </c>
      <c r="B572" s="9" t="s">
        <v>672</v>
      </c>
      <c r="C572" s="6" t="s">
        <v>735</v>
      </c>
      <c r="D572" s="9" t="s">
        <v>57</v>
      </c>
      <c r="E572" s="9" t="s">
        <v>752</v>
      </c>
      <c r="F572" s="10">
        <v>122</v>
      </c>
      <c r="G572" s="10">
        <v>0</v>
      </c>
      <c r="H572" s="10">
        <v>122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f t="shared" si="16"/>
        <v>0</v>
      </c>
      <c r="R572" s="10">
        <v>122</v>
      </c>
      <c r="S572" s="10">
        <v>240520.67</v>
      </c>
      <c r="T572" s="11">
        <f t="shared" si="17"/>
        <v>0</v>
      </c>
      <c r="U572" s="10">
        <v>0</v>
      </c>
      <c r="V572" s="10">
        <v>122</v>
      </c>
      <c r="W572" s="10">
        <v>0</v>
      </c>
      <c r="X572" s="10">
        <v>0</v>
      </c>
    </row>
    <row r="573" spans="1:24" s="6" customFormat="1" ht="12">
      <c r="A573" s="8" t="s">
        <v>668</v>
      </c>
      <c r="B573" s="9" t="s">
        <v>672</v>
      </c>
      <c r="C573" s="6" t="s">
        <v>735</v>
      </c>
      <c r="D573" s="9" t="s">
        <v>59</v>
      </c>
      <c r="E573" s="9" t="s">
        <v>753</v>
      </c>
      <c r="F573" s="10">
        <v>327.75</v>
      </c>
      <c r="G573" s="10">
        <v>0</v>
      </c>
      <c r="H573" s="10">
        <v>327.75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f t="shared" si="16"/>
        <v>0</v>
      </c>
      <c r="R573" s="10">
        <v>327.75</v>
      </c>
      <c r="S573" s="10">
        <v>240520.67</v>
      </c>
      <c r="T573" s="11">
        <f t="shared" si="17"/>
        <v>0</v>
      </c>
      <c r="U573" s="10">
        <v>0</v>
      </c>
      <c r="V573" s="10">
        <v>327.75</v>
      </c>
      <c r="W573" s="10">
        <v>0</v>
      </c>
      <c r="X573" s="10">
        <v>0</v>
      </c>
    </row>
    <row r="574" spans="1:24" s="6" customFormat="1" ht="12">
      <c r="A574" s="8" t="s">
        <v>668</v>
      </c>
      <c r="B574" s="9" t="s">
        <v>672</v>
      </c>
      <c r="C574" s="6" t="s">
        <v>735</v>
      </c>
      <c r="D574" s="9" t="s">
        <v>65</v>
      </c>
      <c r="E574" s="9" t="s">
        <v>754</v>
      </c>
      <c r="F574" s="10">
        <v>352.51</v>
      </c>
      <c r="G574" s="10">
        <v>0</v>
      </c>
      <c r="H574" s="10">
        <v>352.51</v>
      </c>
      <c r="I574" s="10">
        <v>0</v>
      </c>
      <c r="J574" s="10">
        <v>0</v>
      </c>
      <c r="K574" s="10">
        <v>0</v>
      </c>
      <c r="L574" s="10">
        <v>0</v>
      </c>
      <c r="M574" s="10">
        <v>352.31</v>
      </c>
      <c r="N574" s="10">
        <v>0</v>
      </c>
      <c r="O574" s="10">
        <v>0</v>
      </c>
      <c r="P574" s="10">
        <v>0</v>
      </c>
      <c r="Q574" s="10">
        <f t="shared" si="16"/>
        <v>352.31</v>
      </c>
      <c r="R574" s="10">
        <v>0.2</v>
      </c>
      <c r="S574" s="10">
        <v>240520.67</v>
      </c>
      <c r="T574" s="11">
        <f t="shared" si="17"/>
        <v>0</v>
      </c>
      <c r="U574" s="10">
        <v>0</v>
      </c>
      <c r="V574" s="10">
        <v>0.2</v>
      </c>
      <c r="W574" s="10">
        <v>0</v>
      </c>
      <c r="X574" s="10">
        <v>352.31</v>
      </c>
    </row>
    <row r="575" spans="1:24" s="6" customFormat="1" ht="12">
      <c r="A575" s="8" t="s">
        <v>668</v>
      </c>
      <c r="B575" s="9" t="s">
        <v>672</v>
      </c>
      <c r="C575" s="6" t="s">
        <v>735</v>
      </c>
      <c r="D575" s="9" t="s">
        <v>67</v>
      </c>
      <c r="E575" s="9" t="s">
        <v>755</v>
      </c>
      <c r="F575" s="10">
        <v>98.8</v>
      </c>
      <c r="G575" s="10">
        <v>0</v>
      </c>
      <c r="H575" s="10">
        <v>98.8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f t="shared" si="16"/>
        <v>0</v>
      </c>
      <c r="R575" s="10">
        <v>98.8</v>
      </c>
      <c r="S575" s="10">
        <v>240520.67</v>
      </c>
      <c r="T575" s="11">
        <f t="shared" si="17"/>
        <v>0</v>
      </c>
      <c r="U575" s="10">
        <v>0</v>
      </c>
      <c r="V575" s="10">
        <v>98.8</v>
      </c>
      <c r="W575" s="10">
        <v>76.4</v>
      </c>
      <c r="X575" s="10">
        <v>76.4</v>
      </c>
    </row>
    <row r="576" spans="1:24" s="6" customFormat="1" ht="12">
      <c r="A576" s="8" t="s">
        <v>668</v>
      </c>
      <c r="B576" s="9" t="s">
        <v>672</v>
      </c>
      <c r="C576" s="6" t="s">
        <v>735</v>
      </c>
      <c r="D576" s="9" t="s">
        <v>217</v>
      </c>
      <c r="E576" s="9" t="s">
        <v>756</v>
      </c>
      <c r="F576" s="10">
        <v>4243.78</v>
      </c>
      <c r="G576" s="10">
        <v>0</v>
      </c>
      <c r="H576" s="10">
        <v>4243.78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f t="shared" si="16"/>
        <v>0</v>
      </c>
      <c r="R576" s="10">
        <v>4243.78</v>
      </c>
      <c r="S576" s="10">
        <v>240520.67</v>
      </c>
      <c r="T576" s="11">
        <f t="shared" si="17"/>
        <v>0</v>
      </c>
      <c r="U576" s="10">
        <v>0</v>
      </c>
      <c r="V576" s="10">
        <v>4243.78</v>
      </c>
      <c r="W576" s="10">
        <v>0</v>
      </c>
      <c r="X576" s="10">
        <v>0</v>
      </c>
    </row>
    <row r="577" spans="1:24" s="6" customFormat="1" ht="12">
      <c r="A577" s="8" t="s">
        <v>668</v>
      </c>
      <c r="B577" s="9" t="s">
        <v>672</v>
      </c>
      <c r="C577" s="6" t="s">
        <v>735</v>
      </c>
      <c r="D577" s="9" t="s">
        <v>71</v>
      </c>
      <c r="E577" s="9" t="s">
        <v>757</v>
      </c>
      <c r="F577" s="10">
        <v>5000</v>
      </c>
      <c r="G577" s="10">
        <v>0</v>
      </c>
      <c r="H577" s="10">
        <v>5000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f t="shared" si="16"/>
        <v>0</v>
      </c>
      <c r="R577" s="10">
        <v>5000</v>
      </c>
      <c r="S577" s="10">
        <v>240520.67</v>
      </c>
      <c r="T577" s="11">
        <f t="shared" si="17"/>
        <v>0</v>
      </c>
      <c r="U577" s="10">
        <v>0</v>
      </c>
      <c r="V577" s="10">
        <v>5000</v>
      </c>
      <c r="W577" s="10">
        <v>0</v>
      </c>
      <c r="X577" s="10">
        <v>0</v>
      </c>
    </row>
    <row r="578" spans="1:24" s="6" customFormat="1" ht="12">
      <c r="A578" s="8" t="s">
        <v>668</v>
      </c>
      <c r="B578" s="9" t="s">
        <v>672</v>
      </c>
      <c r="C578" s="6" t="s">
        <v>735</v>
      </c>
      <c r="D578" s="9" t="s">
        <v>87</v>
      </c>
      <c r="E578" s="9" t="s">
        <v>758</v>
      </c>
      <c r="F578" s="10">
        <v>9000</v>
      </c>
      <c r="G578" s="10">
        <v>0</v>
      </c>
      <c r="H578" s="10">
        <v>9000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f t="shared" si="16"/>
        <v>0</v>
      </c>
      <c r="R578" s="10">
        <v>9000</v>
      </c>
      <c r="S578" s="10">
        <v>240520.67</v>
      </c>
      <c r="T578" s="11">
        <f t="shared" si="17"/>
        <v>0</v>
      </c>
      <c r="U578" s="10">
        <v>0</v>
      </c>
      <c r="V578" s="10">
        <v>9000</v>
      </c>
      <c r="W578" s="10">
        <v>0</v>
      </c>
      <c r="X578" s="10">
        <v>0</v>
      </c>
    </row>
    <row r="579" spans="1:24" s="6" customFormat="1" ht="12">
      <c r="A579" s="8" t="s">
        <v>668</v>
      </c>
      <c r="B579" s="9" t="s">
        <v>672</v>
      </c>
      <c r="C579" s="6" t="s">
        <v>759</v>
      </c>
      <c r="D579" s="9" t="s">
        <v>31</v>
      </c>
      <c r="E579" s="9" t="s">
        <v>760</v>
      </c>
      <c r="F579" s="10">
        <v>77585.46</v>
      </c>
      <c r="G579" s="10">
        <v>4039.97</v>
      </c>
      <c r="H579" s="10">
        <v>81625.43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41192.59</v>
      </c>
      <c r="Q579" s="10">
        <f t="shared" si="16"/>
        <v>41192.59</v>
      </c>
      <c r="R579" s="10">
        <v>40432.84</v>
      </c>
      <c r="S579" s="10">
        <v>13752801.95</v>
      </c>
      <c r="T579" s="11">
        <f t="shared" si="17"/>
        <v>0.5046538805369846</v>
      </c>
      <c r="U579" s="10">
        <v>0</v>
      </c>
      <c r="V579" s="10">
        <v>40432.84</v>
      </c>
      <c r="W579" s="10">
        <v>0</v>
      </c>
      <c r="X579" s="10">
        <v>41192.59</v>
      </c>
    </row>
    <row r="580" spans="1:24" s="6" customFormat="1" ht="12">
      <c r="A580" s="8" t="s">
        <v>668</v>
      </c>
      <c r="B580" s="9" t="s">
        <v>672</v>
      </c>
      <c r="C580" s="6" t="s">
        <v>759</v>
      </c>
      <c r="D580" s="9" t="s">
        <v>37</v>
      </c>
      <c r="E580" s="9" t="s">
        <v>761</v>
      </c>
      <c r="F580" s="10">
        <v>25854.1</v>
      </c>
      <c r="G580" s="10">
        <v>849.21</v>
      </c>
      <c r="H580" s="10">
        <v>26703.31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2397.24</v>
      </c>
      <c r="P580" s="10">
        <v>9551.81</v>
      </c>
      <c r="Q580" s="10">
        <f aca="true" t="shared" si="18" ref="Q580:Q643">SUM(I580:P580)</f>
        <v>11949.05</v>
      </c>
      <c r="R580" s="10">
        <v>14754.26</v>
      </c>
      <c r="S580" s="10">
        <v>13752801.95</v>
      </c>
      <c r="T580" s="11">
        <f t="shared" si="17"/>
        <v>0.44747448911764115</v>
      </c>
      <c r="U580" s="10">
        <v>0</v>
      </c>
      <c r="V580" s="10">
        <v>14754.26</v>
      </c>
      <c r="W580" s="10">
        <v>0</v>
      </c>
      <c r="X580" s="10">
        <v>11949.05</v>
      </c>
    </row>
    <row r="581" spans="1:24" s="6" customFormat="1" ht="12">
      <c r="A581" s="8" t="s">
        <v>668</v>
      </c>
      <c r="B581" s="9" t="s">
        <v>672</v>
      </c>
      <c r="C581" s="6" t="s">
        <v>759</v>
      </c>
      <c r="D581" s="9" t="s">
        <v>39</v>
      </c>
      <c r="E581" s="9" t="s">
        <v>762</v>
      </c>
      <c r="F581" s="10">
        <v>8594.88</v>
      </c>
      <c r="G581" s="10">
        <v>0</v>
      </c>
      <c r="H581" s="10">
        <v>8594.88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4297.44</v>
      </c>
      <c r="Q581" s="10">
        <f t="shared" si="18"/>
        <v>4297.44</v>
      </c>
      <c r="R581" s="10">
        <v>4297.44</v>
      </c>
      <c r="S581" s="10">
        <v>13752801.95</v>
      </c>
      <c r="T581" s="11">
        <f t="shared" si="17"/>
        <v>0.5</v>
      </c>
      <c r="U581" s="10">
        <v>0</v>
      </c>
      <c r="V581" s="10">
        <v>4297.44</v>
      </c>
      <c r="W581" s="10">
        <v>0</v>
      </c>
      <c r="X581" s="10">
        <v>4297.44</v>
      </c>
    </row>
    <row r="582" spans="1:24" s="6" customFormat="1" ht="12">
      <c r="A582" s="8" t="s">
        <v>668</v>
      </c>
      <c r="B582" s="9" t="s">
        <v>672</v>
      </c>
      <c r="C582" s="6" t="s">
        <v>759</v>
      </c>
      <c r="D582" s="9" t="s">
        <v>355</v>
      </c>
      <c r="E582" s="9" t="s">
        <v>763</v>
      </c>
      <c r="F582" s="10">
        <v>4800</v>
      </c>
      <c r="G582" s="10">
        <v>0</v>
      </c>
      <c r="H582" s="10">
        <v>4800</v>
      </c>
      <c r="I582" s="10">
        <v>0</v>
      </c>
      <c r="J582" s="10">
        <v>0</v>
      </c>
      <c r="K582" s="10">
        <v>0</v>
      </c>
      <c r="L582" s="10">
        <v>0</v>
      </c>
      <c r="M582" s="10">
        <v>2418.84</v>
      </c>
      <c r="N582" s="10">
        <v>0</v>
      </c>
      <c r="O582" s="10">
        <v>0</v>
      </c>
      <c r="P582" s="10">
        <v>2418.84</v>
      </c>
      <c r="Q582" s="10">
        <f t="shared" si="18"/>
        <v>4837.68</v>
      </c>
      <c r="R582" s="10">
        <v>-37.68</v>
      </c>
      <c r="S582" s="10">
        <v>240520.67</v>
      </c>
      <c r="T582" s="11">
        <f aca="true" t="shared" si="19" ref="T582:T645">IF(H582&gt;0,(N582+O582+P582)/H582," ")</f>
        <v>0.5039250000000001</v>
      </c>
      <c r="U582" s="10">
        <v>403.14</v>
      </c>
      <c r="V582" s="10">
        <v>-440.82</v>
      </c>
      <c r="W582" s="10">
        <v>0</v>
      </c>
      <c r="X582" s="10">
        <v>4837.68</v>
      </c>
    </row>
    <row r="583" spans="1:24" s="6" customFormat="1" ht="12">
      <c r="A583" s="8" t="s">
        <v>668</v>
      </c>
      <c r="B583" s="9" t="s">
        <v>672</v>
      </c>
      <c r="C583" s="6" t="s">
        <v>759</v>
      </c>
      <c r="D583" s="9" t="s">
        <v>41</v>
      </c>
      <c r="E583" s="9" t="s">
        <v>764</v>
      </c>
      <c r="F583" s="10">
        <v>4000</v>
      </c>
      <c r="G583" s="10">
        <v>0</v>
      </c>
      <c r="H583" s="10">
        <v>4000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f t="shared" si="18"/>
        <v>0</v>
      </c>
      <c r="R583" s="10">
        <v>4000</v>
      </c>
      <c r="S583" s="10">
        <v>240520.67</v>
      </c>
      <c r="T583" s="11">
        <f t="shared" si="19"/>
        <v>0</v>
      </c>
      <c r="U583" s="10">
        <v>0</v>
      </c>
      <c r="V583" s="10">
        <v>4000</v>
      </c>
      <c r="W583" s="10">
        <v>0</v>
      </c>
      <c r="X583" s="10">
        <v>0</v>
      </c>
    </row>
    <row r="584" spans="1:24" s="6" customFormat="1" ht="12">
      <c r="A584" s="8" t="s">
        <v>668</v>
      </c>
      <c r="B584" s="9" t="s">
        <v>672</v>
      </c>
      <c r="C584" s="6" t="s">
        <v>759</v>
      </c>
      <c r="D584" s="9" t="s">
        <v>43</v>
      </c>
      <c r="E584" s="9" t="s">
        <v>765</v>
      </c>
      <c r="F584" s="10">
        <v>10000</v>
      </c>
      <c r="G584" s="10">
        <v>0</v>
      </c>
      <c r="H584" s="10">
        <v>10000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f t="shared" si="18"/>
        <v>0</v>
      </c>
      <c r="R584" s="10">
        <v>10000</v>
      </c>
      <c r="S584" s="10">
        <v>240520.67</v>
      </c>
      <c r="T584" s="11">
        <f t="shared" si="19"/>
        <v>0</v>
      </c>
      <c r="U584" s="10">
        <v>0</v>
      </c>
      <c r="V584" s="10">
        <v>10000</v>
      </c>
      <c r="W584" s="10">
        <v>0</v>
      </c>
      <c r="X584" s="10">
        <v>0</v>
      </c>
    </row>
    <row r="585" spans="1:24" s="6" customFormat="1" ht="12">
      <c r="A585" s="8" t="s">
        <v>668</v>
      </c>
      <c r="B585" s="9" t="s">
        <v>672</v>
      </c>
      <c r="C585" s="6" t="s">
        <v>759</v>
      </c>
      <c r="D585" s="9" t="s">
        <v>766</v>
      </c>
      <c r="E585" s="9" t="s">
        <v>767</v>
      </c>
      <c r="F585" s="10">
        <v>2500</v>
      </c>
      <c r="G585" s="10">
        <v>0</v>
      </c>
      <c r="H585" s="10">
        <v>2500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f t="shared" si="18"/>
        <v>0</v>
      </c>
      <c r="R585" s="10">
        <v>2500</v>
      </c>
      <c r="S585" s="10">
        <v>240520.67</v>
      </c>
      <c r="T585" s="11">
        <f t="shared" si="19"/>
        <v>0</v>
      </c>
      <c r="U585" s="10">
        <v>0</v>
      </c>
      <c r="V585" s="10">
        <v>2500</v>
      </c>
      <c r="W585" s="10">
        <v>0</v>
      </c>
      <c r="X585" s="10">
        <v>0</v>
      </c>
    </row>
    <row r="586" spans="1:24" s="6" customFormat="1" ht="12">
      <c r="A586" s="8" t="s">
        <v>668</v>
      </c>
      <c r="B586" s="9" t="s">
        <v>672</v>
      </c>
      <c r="C586" s="6" t="s">
        <v>759</v>
      </c>
      <c r="D586" s="9" t="s">
        <v>699</v>
      </c>
      <c r="E586" s="9" t="s">
        <v>768</v>
      </c>
      <c r="F586" s="10">
        <v>12500</v>
      </c>
      <c r="G586" s="10">
        <v>0</v>
      </c>
      <c r="H586" s="10">
        <v>12500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f t="shared" si="18"/>
        <v>0</v>
      </c>
      <c r="R586" s="10">
        <v>12500</v>
      </c>
      <c r="S586" s="10">
        <v>240520.67</v>
      </c>
      <c r="T586" s="11">
        <f t="shared" si="19"/>
        <v>0</v>
      </c>
      <c r="U586" s="10">
        <v>0</v>
      </c>
      <c r="V586" s="10">
        <v>12500</v>
      </c>
      <c r="W586" s="10">
        <v>0</v>
      </c>
      <c r="X586" s="10">
        <v>0</v>
      </c>
    </row>
    <row r="587" spans="1:24" s="6" customFormat="1" ht="12">
      <c r="A587" s="8" t="s">
        <v>668</v>
      </c>
      <c r="B587" s="9" t="s">
        <v>672</v>
      </c>
      <c r="C587" s="6" t="s">
        <v>759</v>
      </c>
      <c r="D587" s="9" t="s">
        <v>49</v>
      </c>
      <c r="E587" s="9" t="s">
        <v>769</v>
      </c>
      <c r="F587" s="10">
        <v>10000</v>
      </c>
      <c r="G587" s="10">
        <v>0</v>
      </c>
      <c r="H587" s="10">
        <v>10000</v>
      </c>
      <c r="I587" s="10">
        <v>278.3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f t="shared" si="18"/>
        <v>278.3</v>
      </c>
      <c r="R587" s="10">
        <v>9721.7</v>
      </c>
      <c r="S587" s="10">
        <v>240520.67</v>
      </c>
      <c r="T587" s="11">
        <f t="shared" si="19"/>
        <v>0</v>
      </c>
      <c r="U587" s="10">
        <v>0</v>
      </c>
      <c r="V587" s="10">
        <v>9721.7</v>
      </c>
      <c r="W587" s="10">
        <v>0</v>
      </c>
      <c r="X587" s="10">
        <v>278.3</v>
      </c>
    </row>
    <row r="588" spans="1:24" s="6" customFormat="1" ht="12">
      <c r="A588" s="8" t="s">
        <v>668</v>
      </c>
      <c r="B588" s="9" t="s">
        <v>672</v>
      </c>
      <c r="C588" s="6" t="s">
        <v>759</v>
      </c>
      <c r="D588" s="9" t="s">
        <v>125</v>
      </c>
      <c r="E588" s="9" t="s">
        <v>770</v>
      </c>
      <c r="F588" s="10">
        <v>3000</v>
      </c>
      <c r="G588" s="10">
        <v>0</v>
      </c>
      <c r="H588" s="10">
        <v>3000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f t="shared" si="18"/>
        <v>0</v>
      </c>
      <c r="R588" s="10">
        <v>3000</v>
      </c>
      <c r="S588" s="10">
        <v>240520.67</v>
      </c>
      <c r="T588" s="11">
        <f t="shared" si="19"/>
        <v>0</v>
      </c>
      <c r="U588" s="10">
        <v>0</v>
      </c>
      <c r="V588" s="10">
        <v>3000</v>
      </c>
      <c r="W588" s="10">
        <v>0</v>
      </c>
      <c r="X588" s="10">
        <v>0</v>
      </c>
    </row>
    <row r="589" spans="1:24" s="6" customFormat="1" ht="12">
      <c r="A589" s="8" t="s">
        <v>668</v>
      </c>
      <c r="B589" s="9" t="s">
        <v>672</v>
      </c>
      <c r="C589" s="6" t="s">
        <v>759</v>
      </c>
      <c r="D589" s="9" t="s">
        <v>67</v>
      </c>
      <c r="E589" s="9" t="s">
        <v>771</v>
      </c>
      <c r="F589" s="10">
        <v>1800</v>
      </c>
      <c r="G589" s="10">
        <v>0</v>
      </c>
      <c r="H589" s="10">
        <v>1800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f t="shared" si="18"/>
        <v>0</v>
      </c>
      <c r="R589" s="10">
        <v>1800</v>
      </c>
      <c r="S589" s="10">
        <v>240520.67</v>
      </c>
      <c r="T589" s="11">
        <f t="shared" si="19"/>
        <v>0</v>
      </c>
      <c r="U589" s="10">
        <v>0</v>
      </c>
      <c r="V589" s="10">
        <v>1800</v>
      </c>
      <c r="W589" s="10">
        <v>143.65</v>
      </c>
      <c r="X589" s="10">
        <v>143.65</v>
      </c>
    </row>
    <row r="590" spans="1:24" s="6" customFormat="1" ht="12">
      <c r="A590" s="8" t="s">
        <v>668</v>
      </c>
      <c r="B590" s="9" t="s">
        <v>672</v>
      </c>
      <c r="C590" s="6" t="s">
        <v>759</v>
      </c>
      <c r="D590" s="9" t="s">
        <v>217</v>
      </c>
      <c r="E590" s="9" t="s">
        <v>772</v>
      </c>
      <c r="F590" s="10">
        <v>3700</v>
      </c>
      <c r="G590" s="10">
        <v>0</v>
      </c>
      <c r="H590" s="10">
        <v>3700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f t="shared" si="18"/>
        <v>0</v>
      </c>
      <c r="R590" s="10">
        <v>3700</v>
      </c>
      <c r="S590" s="10">
        <v>240520.67</v>
      </c>
      <c r="T590" s="11">
        <f t="shared" si="19"/>
        <v>0</v>
      </c>
      <c r="U590" s="10">
        <v>0</v>
      </c>
      <c r="V590" s="10">
        <v>3700</v>
      </c>
      <c r="W590" s="10">
        <v>0</v>
      </c>
      <c r="X590" s="10">
        <v>0</v>
      </c>
    </row>
    <row r="591" spans="1:24" s="6" customFormat="1" ht="12">
      <c r="A591" s="8" t="s">
        <v>668</v>
      </c>
      <c r="B591" s="9" t="s">
        <v>672</v>
      </c>
      <c r="C591" s="6" t="s">
        <v>759</v>
      </c>
      <c r="D591" s="9" t="s">
        <v>686</v>
      </c>
      <c r="E591" s="9" t="s">
        <v>773</v>
      </c>
      <c r="F591" s="10">
        <v>483.08</v>
      </c>
      <c r="G591" s="10">
        <v>0</v>
      </c>
      <c r="H591" s="10">
        <v>483.08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f t="shared" si="18"/>
        <v>0</v>
      </c>
      <c r="R591" s="10">
        <v>483.08</v>
      </c>
      <c r="S591" s="10">
        <v>240520.67</v>
      </c>
      <c r="T591" s="11">
        <f t="shared" si="19"/>
        <v>0</v>
      </c>
      <c r="U591" s="10">
        <v>0</v>
      </c>
      <c r="V591" s="10">
        <v>483.08</v>
      </c>
      <c r="W591" s="10">
        <v>0</v>
      </c>
      <c r="X591" s="10">
        <v>0</v>
      </c>
    </row>
    <row r="592" spans="1:24" s="6" customFormat="1" ht="12">
      <c r="A592" s="8" t="s">
        <v>668</v>
      </c>
      <c r="B592" s="9" t="s">
        <v>672</v>
      </c>
      <c r="C592" s="6" t="s">
        <v>759</v>
      </c>
      <c r="D592" s="9" t="s">
        <v>71</v>
      </c>
      <c r="E592" s="9" t="s">
        <v>774</v>
      </c>
      <c r="F592" s="10">
        <v>3478.8</v>
      </c>
      <c r="G592" s="10">
        <v>0</v>
      </c>
      <c r="H592" s="10">
        <v>3478.8</v>
      </c>
      <c r="I592" s="10">
        <v>1000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f t="shared" si="18"/>
        <v>1000</v>
      </c>
      <c r="R592" s="10">
        <v>2478.8</v>
      </c>
      <c r="S592" s="10">
        <v>240520.67</v>
      </c>
      <c r="T592" s="11">
        <f t="shared" si="19"/>
        <v>0</v>
      </c>
      <c r="U592" s="10">
        <v>0</v>
      </c>
      <c r="V592" s="10">
        <v>2478.8</v>
      </c>
      <c r="W592" s="10">
        <v>0</v>
      </c>
      <c r="X592" s="10">
        <v>1000</v>
      </c>
    </row>
    <row r="593" spans="1:24" s="6" customFormat="1" ht="12">
      <c r="A593" s="8" t="s">
        <v>668</v>
      </c>
      <c r="B593" s="9" t="s">
        <v>672</v>
      </c>
      <c r="C593" s="6" t="s">
        <v>759</v>
      </c>
      <c r="D593" s="9" t="s">
        <v>221</v>
      </c>
      <c r="E593" s="9" t="s">
        <v>775</v>
      </c>
      <c r="F593" s="10">
        <v>5000</v>
      </c>
      <c r="G593" s="10">
        <v>0</v>
      </c>
      <c r="H593" s="10">
        <v>5000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f t="shared" si="18"/>
        <v>0</v>
      </c>
      <c r="R593" s="10">
        <v>5000</v>
      </c>
      <c r="S593" s="10">
        <v>240520.67</v>
      </c>
      <c r="T593" s="11">
        <f t="shared" si="19"/>
        <v>0</v>
      </c>
      <c r="U593" s="10">
        <v>0</v>
      </c>
      <c r="V593" s="10">
        <v>5000</v>
      </c>
      <c r="W593" s="10">
        <v>0</v>
      </c>
      <c r="X593" s="10">
        <v>0</v>
      </c>
    </row>
    <row r="594" spans="1:24" s="6" customFormat="1" ht="12">
      <c r="A594" s="8" t="s">
        <v>668</v>
      </c>
      <c r="B594" s="9" t="s">
        <v>672</v>
      </c>
      <c r="C594" s="6" t="s">
        <v>759</v>
      </c>
      <c r="D594" s="9" t="s">
        <v>382</v>
      </c>
      <c r="E594" s="9" t="s">
        <v>776</v>
      </c>
      <c r="F594" s="10">
        <v>1000</v>
      </c>
      <c r="G594" s="10">
        <v>0</v>
      </c>
      <c r="H594" s="10">
        <v>1000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f t="shared" si="18"/>
        <v>0</v>
      </c>
      <c r="R594" s="10">
        <v>1000</v>
      </c>
      <c r="S594" s="10">
        <v>240520.67</v>
      </c>
      <c r="T594" s="11">
        <f t="shared" si="19"/>
        <v>0</v>
      </c>
      <c r="U594" s="10">
        <v>0</v>
      </c>
      <c r="V594" s="10">
        <v>1000</v>
      </c>
      <c r="W594" s="10">
        <v>0</v>
      </c>
      <c r="X594" s="10">
        <v>0</v>
      </c>
    </row>
    <row r="595" spans="1:24" s="6" customFormat="1" ht="12">
      <c r="A595" s="8" t="s">
        <v>668</v>
      </c>
      <c r="B595" s="9" t="s">
        <v>672</v>
      </c>
      <c r="C595" s="6" t="s">
        <v>759</v>
      </c>
      <c r="D595" s="9" t="s">
        <v>777</v>
      </c>
      <c r="E595" s="9" t="s">
        <v>778</v>
      </c>
      <c r="F595" s="10">
        <v>90000</v>
      </c>
      <c r="G595" s="10">
        <v>0</v>
      </c>
      <c r="H595" s="10">
        <v>90000</v>
      </c>
      <c r="I595" s="10">
        <v>0</v>
      </c>
      <c r="J595" s="10">
        <v>0</v>
      </c>
      <c r="K595" s="10">
        <v>0</v>
      </c>
      <c r="L595" s="10">
        <v>0</v>
      </c>
      <c r="M595" s="10">
        <v>6922.64</v>
      </c>
      <c r="N595" s="10">
        <v>21217.09</v>
      </c>
      <c r="O595" s="10">
        <v>0</v>
      </c>
      <c r="P595" s="10">
        <v>1344.35</v>
      </c>
      <c r="Q595" s="10">
        <f t="shared" si="18"/>
        <v>29484.079999999998</v>
      </c>
      <c r="R595" s="10">
        <v>60515.92</v>
      </c>
      <c r="S595" s="10">
        <v>240520.67</v>
      </c>
      <c r="T595" s="11">
        <f t="shared" si="19"/>
        <v>0.25068266666666666</v>
      </c>
      <c r="U595" s="10">
        <v>0</v>
      </c>
      <c r="V595" s="10">
        <v>60515.92</v>
      </c>
      <c r="W595" s="10">
        <v>0</v>
      </c>
      <c r="X595" s="10">
        <v>29484.08</v>
      </c>
    </row>
    <row r="596" spans="1:24" s="6" customFormat="1" ht="12">
      <c r="A596" s="8" t="s">
        <v>668</v>
      </c>
      <c r="B596" s="9" t="s">
        <v>672</v>
      </c>
      <c r="C596" s="6" t="s">
        <v>759</v>
      </c>
      <c r="D596" s="9" t="s">
        <v>83</v>
      </c>
      <c r="E596" s="9" t="s">
        <v>779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f t="shared" si="18"/>
        <v>0</v>
      </c>
      <c r="R596" s="10">
        <v>0</v>
      </c>
      <c r="S596" s="10">
        <v>240520.67</v>
      </c>
      <c r="T596" s="11" t="str">
        <f t="shared" si="19"/>
        <v xml:space="preserve"> </v>
      </c>
      <c r="U596" s="10">
        <v>0</v>
      </c>
      <c r="V596" s="10">
        <v>0</v>
      </c>
      <c r="W596" s="10">
        <v>0</v>
      </c>
      <c r="X596" s="10">
        <v>0</v>
      </c>
    </row>
    <row r="597" spans="1:24" s="6" customFormat="1" ht="12">
      <c r="A597" s="8" t="s">
        <v>668</v>
      </c>
      <c r="B597" s="9" t="s">
        <v>672</v>
      </c>
      <c r="C597" s="6" t="s">
        <v>759</v>
      </c>
      <c r="D597" s="9" t="s">
        <v>89</v>
      </c>
      <c r="E597" s="9" t="s">
        <v>780</v>
      </c>
      <c r="F597" s="10">
        <v>8000</v>
      </c>
      <c r="G597" s="10">
        <v>0</v>
      </c>
      <c r="H597" s="10">
        <v>8000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f t="shared" si="18"/>
        <v>0</v>
      </c>
      <c r="R597" s="10">
        <v>8000</v>
      </c>
      <c r="S597" s="10">
        <v>240520.67</v>
      </c>
      <c r="T597" s="11">
        <f t="shared" si="19"/>
        <v>0</v>
      </c>
      <c r="U597" s="10">
        <v>0</v>
      </c>
      <c r="V597" s="10">
        <v>8000</v>
      </c>
      <c r="W597" s="10">
        <v>0</v>
      </c>
      <c r="X597" s="10">
        <v>0</v>
      </c>
    </row>
    <row r="598" spans="1:24" s="6" customFormat="1" ht="12">
      <c r="A598" s="8" t="s">
        <v>668</v>
      </c>
      <c r="B598" s="9" t="s">
        <v>672</v>
      </c>
      <c r="C598" s="6" t="s">
        <v>759</v>
      </c>
      <c r="D598" s="9" t="s">
        <v>429</v>
      </c>
      <c r="E598" s="9" t="s">
        <v>781</v>
      </c>
      <c r="F598" s="10">
        <v>5000</v>
      </c>
      <c r="G598" s="10">
        <v>0</v>
      </c>
      <c r="H598" s="10">
        <v>5000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f t="shared" si="18"/>
        <v>0</v>
      </c>
      <c r="R598" s="10">
        <v>5000</v>
      </c>
      <c r="S598" s="10">
        <v>240520.67</v>
      </c>
      <c r="T598" s="11">
        <f t="shared" si="19"/>
        <v>0</v>
      </c>
      <c r="U598" s="10">
        <v>0</v>
      </c>
      <c r="V598" s="10">
        <v>5000</v>
      </c>
      <c r="W598" s="10">
        <v>0</v>
      </c>
      <c r="X598" s="10">
        <v>0</v>
      </c>
    </row>
    <row r="599" spans="1:24" s="6" customFormat="1" ht="12">
      <c r="A599" s="8" t="s">
        <v>668</v>
      </c>
      <c r="B599" s="9" t="s">
        <v>672</v>
      </c>
      <c r="C599" s="6" t="s">
        <v>759</v>
      </c>
      <c r="D599" s="9" t="s">
        <v>470</v>
      </c>
      <c r="E599" s="9" t="s">
        <v>782</v>
      </c>
      <c r="F599" s="10">
        <v>140000</v>
      </c>
      <c r="G599" s="10">
        <v>0</v>
      </c>
      <c r="H599" s="10">
        <v>140000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f t="shared" si="18"/>
        <v>0</v>
      </c>
      <c r="R599" s="10">
        <v>140000</v>
      </c>
      <c r="S599" s="10">
        <v>177822.55</v>
      </c>
      <c r="T599" s="11">
        <f t="shared" si="19"/>
        <v>0</v>
      </c>
      <c r="U599" s="10">
        <v>0</v>
      </c>
      <c r="V599" s="10">
        <v>140000</v>
      </c>
      <c r="W599" s="10">
        <v>0</v>
      </c>
      <c r="X599" s="10">
        <v>0</v>
      </c>
    </row>
    <row r="600" spans="1:24" s="6" customFormat="1" ht="12">
      <c r="A600" s="8" t="s">
        <v>668</v>
      </c>
      <c r="B600" s="9" t="s">
        <v>672</v>
      </c>
      <c r="C600" s="6" t="s">
        <v>759</v>
      </c>
      <c r="D600" s="9" t="s">
        <v>783</v>
      </c>
      <c r="E600" s="9" t="s">
        <v>784</v>
      </c>
      <c r="F600" s="10">
        <v>40000</v>
      </c>
      <c r="G600" s="10">
        <v>0</v>
      </c>
      <c r="H600" s="10">
        <v>40000</v>
      </c>
      <c r="I600" s="10">
        <v>0</v>
      </c>
      <c r="J600" s="10">
        <v>0</v>
      </c>
      <c r="K600" s="10">
        <v>0</v>
      </c>
      <c r="L600" s="10">
        <v>0</v>
      </c>
      <c r="M600" s="10">
        <v>1163.05</v>
      </c>
      <c r="N600" s="10">
        <v>33367.2</v>
      </c>
      <c r="O600" s="10">
        <v>0</v>
      </c>
      <c r="P600" s="10">
        <v>0</v>
      </c>
      <c r="Q600" s="10">
        <f t="shared" si="18"/>
        <v>34530.25</v>
      </c>
      <c r="R600" s="10">
        <v>5469.75</v>
      </c>
      <c r="S600" s="10">
        <v>177822.55</v>
      </c>
      <c r="T600" s="11">
        <f t="shared" si="19"/>
        <v>0.8341799999999999</v>
      </c>
      <c r="U600" s="10">
        <v>0</v>
      </c>
      <c r="V600" s="10">
        <v>5469.75</v>
      </c>
      <c r="W600" s="10">
        <v>0</v>
      </c>
      <c r="X600" s="10">
        <v>34530.25</v>
      </c>
    </row>
    <row r="601" spans="1:24" s="6" customFormat="1" ht="12">
      <c r="A601" s="8" t="s">
        <v>668</v>
      </c>
      <c r="B601" s="9" t="s">
        <v>672</v>
      </c>
      <c r="C601" s="6" t="s">
        <v>785</v>
      </c>
      <c r="D601" s="9" t="s">
        <v>43</v>
      </c>
      <c r="E601" s="9" t="s">
        <v>786</v>
      </c>
      <c r="F601" s="10">
        <v>7000</v>
      </c>
      <c r="G601" s="10">
        <v>0</v>
      </c>
      <c r="H601" s="10">
        <v>7000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f t="shared" si="18"/>
        <v>0</v>
      </c>
      <c r="R601" s="10">
        <v>7000</v>
      </c>
      <c r="S601" s="10">
        <v>240520.67</v>
      </c>
      <c r="T601" s="11">
        <f t="shared" si="19"/>
        <v>0</v>
      </c>
      <c r="U601" s="10">
        <v>0</v>
      </c>
      <c r="V601" s="10">
        <v>7000</v>
      </c>
      <c r="W601" s="10">
        <v>0</v>
      </c>
      <c r="X601" s="10">
        <v>0</v>
      </c>
    </row>
    <row r="602" spans="1:24" s="6" customFormat="1" ht="12">
      <c r="A602" s="8" t="s">
        <v>668</v>
      </c>
      <c r="B602" s="9" t="s">
        <v>672</v>
      </c>
      <c r="C602" s="6" t="s">
        <v>785</v>
      </c>
      <c r="D602" s="9" t="s">
        <v>125</v>
      </c>
      <c r="E602" s="9" t="s">
        <v>787</v>
      </c>
      <c r="F602" s="10">
        <v>2650</v>
      </c>
      <c r="G602" s="10">
        <v>0</v>
      </c>
      <c r="H602" s="10">
        <v>2650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f t="shared" si="18"/>
        <v>0</v>
      </c>
      <c r="R602" s="10">
        <v>2650</v>
      </c>
      <c r="S602" s="10">
        <v>240520.67</v>
      </c>
      <c r="T602" s="11">
        <f t="shared" si="19"/>
        <v>0</v>
      </c>
      <c r="U602" s="10">
        <v>0</v>
      </c>
      <c r="V602" s="10">
        <v>2650</v>
      </c>
      <c r="W602" s="10">
        <v>0</v>
      </c>
      <c r="X602" s="10">
        <v>0</v>
      </c>
    </row>
    <row r="603" spans="1:24" s="6" customFormat="1" ht="12">
      <c r="A603" s="8" t="s">
        <v>668</v>
      </c>
      <c r="B603" s="9" t="s">
        <v>672</v>
      </c>
      <c r="C603" s="6" t="s">
        <v>785</v>
      </c>
      <c r="D603" s="9" t="s">
        <v>87</v>
      </c>
      <c r="E603" s="9" t="s">
        <v>788</v>
      </c>
      <c r="F603" s="10">
        <v>25000</v>
      </c>
      <c r="G603" s="10">
        <v>0</v>
      </c>
      <c r="H603" s="10">
        <v>25000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f t="shared" si="18"/>
        <v>0</v>
      </c>
      <c r="R603" s="10">
        <v>25000</v>
      </c>
      <c r="S603" s="10">
        <v>240520.67</v>
      </c>
      <c r="T603" s="11">
        <f t="shared" si="19"/>
        <v>0</v>
      </c>
      <c r="U603" s="10">
        <v>0</v>
      </c>
      <c r="V603" s="10">
        <v>25000</v>
      </c>
      <c r="W603" s="10">
        <v>0</v>
      </c>
      <c r="X603" s="10">
        <v>0</v>
      </c>
    </row>
    <row r="604" spans="1:24" s="6" customFormat="1" ht="12">
      <c r="A604" s="8" t="s">
        <v>668</v>
      </c>
      <c r="B604" s="9" t="s">
        <v>672</v>
      </c>
      <c r="C604" s="6" t="s">
        <v>785</v>
      </c>
      <c r="D604" s="9" t="s">
        <v>89</v>
      </c>
      <c r="E604" s="9" t="s">
        <v>789</v>
      </c>
      <c r="F604" s="10">
        <v>47000</v>
      </c>
      <c r="G604" s="10">
        <v>0</v>
      </c>
      <c r="H604" s="10">
        <v>47000</v>
      </c>
      <c r="I604" s="10">
        <v>12342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f t="shared" si="18"/>
        <v>12342</v>
      </c>
      <c r="R604" s="10">
        <v>34658</v>
      </c>
      <c r="S604" s="10">
        <v>240520.67</v>
      </c>
      <c r="T604" s="11">
        <f t="shared" si="19"/>
        <v>0</v>
      </c>
      <c r="U604" s="10">
        <v>0</v>
      </c>
      <c r="V604" s="10">
        <v>34658</v>
      </c>
      <c r="W604" s="10">
        <v>0</v>
      </c>
      <c r="X604" s="10">
        <v>12342</v>
      </c>
    </row>
    <row r="605" spans="1:24" s="6" customFormat="1" ht="12">
      <c r="A605" s="8" t="s">
        <v>668</v>
      </c>
      <c r="B605" s="9" t="s">
        <v>672</v>
      </c>
      <c r="C605" s="6" t="s">
        <v>785</v>
      </c>
      <c r="D605" s="9" t="s">
        <v>93</v>
      </c>
      <c r="E605" s="9" t="s">
        <v>790</v>
      </c>
      <c r="F605" s="10">
        <v>350</v>
      </c>
      <c r="G605" s="10">
        <v>0</v>
      </c>
      <c r="H605" s="10">
        <v>350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f t="shared" si="18"/>
        <v>0</v>
      </c>
      <c r="R605" s="10">
        <v>350</v>
      </c>
      <c r="S605" s="10">
        <v>240520.67</v>
      </c>
      <c r="T605" s="11">
        <f t="shared" si="19"/>
        <v>0</v>
      </c>
      <c r="U605" s="10">
        <v>0</v>
      </c>
      <c r="V605" s="10">
        <v>350</v>
      </c>
      <c r="W605" s="10">
        <v>0</v>
      </c>
      <c r="X605" s="10">
        <v>0</v>
      </c>
    </row>
    <row r="606" spans="1:24" s="6" customFormat="1" ht="12">
      <c r="A606" s="8" t="s">
        <v>668</v>
      </c>
      <c r="B606" s="9" t="s">
        <v>672</v>
      </c>
      <c r="C606" s="6" t="s">
        <v>785</v>
      </c>
      <c r="D606" s="9" t="s">
        <v>791</v>
      </c>
      <c r="E606" s="9" t="s">
        <v>792</v>
      </c>
      <c r="F606" s="10">
        <v>14000</v>
      </c>
      <c r="G606" s="10">
        <v>0</v>
      </c>
      <c r="H606" s="10">
        <v>14000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f t="shared" si="18"/>
        <v>0</v>
      </c>
      <c r="R606" s="10">
        <v>14000</v>
      </c>
      <c r="S606" s="10">
        <v>178000</v>
      </c>
      <c r="T606" s="11">
        <f t="shared" si="19"/>
        <v>0</v>
      </c>
      <c r="U606" s="10">
        <v>0</v>
      </c>
      <c r="V606" s="10">
        <v>14000</v>
      </c>
      <c r="W606" s="10">
        <v>0</v>
      </c>
      <c r="X606" s="10">
        <v>0</v>
      </c>
    </row>
    <row r="607" spans="1:24" s="6" customFormat="1" ht="12">
      <c r="A607" s="8" t="s">
        <v>668</v>
      </c>
      <c r="B607" s="9" t="s">
        <v>672</v>
      </c>
      <c r="C607" s="6" t="s">
        <v>785</v>
      </c>
      <c r="D607" s="9" t="s">
        <v>793</v>
      </c>
      <c r="E607" s="9" t="s">
        <v>794</v>
      </c>
      <c r="F607" s="10">
        <v>14000</v>
      </c>
      <c r="G607" s="10">
        <v>0</v>
      </c>
      <c r="H607" s="10">
        <v>14000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f t="shared" si="18"/>
        <v>0</v>
      </c>
      <c r="R607" s="10">
        <v>14000</v>
      </c>
      <c r="S607" s="10">
        <v>178000</v>
      </c>
      <c r="T607" s="11">
        <f t="shared" si="19"/>
        <v>0</v>
      </c>
      <c r="U607" s="10">
        <v>0</v>
      </c>
      <c r="V607" s="10">
        <v>14000</v>
      </c>
      <c r="W607" s="10">
        <v>0</v>
      </c>
      <c r="X607" s="10">
        <v>0</v>
      </c>
    </row>
    <row r="608" spans="1:24" s="6" customFormat="1" ht="12">
      <c r="A608" s="8" t="s">
        <v>668</v>
      </c>
      <c r="B608" s="9" t="s">
        <v>672</v>
      </c>
      <c r="C608" s="6" t="s">
        <v>785</v>
      </c>
      <c r="D608" s="9" t="s">
        <v>95</v>
      </c>
      <c r="E608" s="9" t="s">
        <v>795</v>
      </c>
      <c r="F608" s="10">
        <v>10000</v>
      </c>
      <c r="G608" s="10">
        <v>0</v>
      </c>
      <c r="H608" s="10">
        <v>10000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f t="shared" si="18"/>
        <v>0</v>
      </c>
      <c r="R608" s="10">
        <v>10000</v>
      </c>
      <c r="S608" s="10">
        <v>177822.55</v>
      </c>
      <c r="T608" s="11">
        <f t="shared" si="19"/>
        <v>0</v>
      </c>
      <c r="U608" s="10">
        <v>0</v>
      </c>
      <c r="V608" s="10">
        <v>10000</v>
      </c>
      <c r="W608" s="10">
        <v>0</v>
      </c>
      <c r="X608" s="10">
        <v>0</v>
      </c>
    </row>
    <row r="609" spans="1:24" s="6" customFormat="1" ht="12">
      <c r="A609" s="8" t="s">
        <v>668</v>
      </c>
      <c r="B609" s="9" t="s">
        <v>672</v>
      </c>
      <c r="C609" s="6" t="s">
        <v>785</v>
      </c>
      <c r="D609" s="9" t="s">
        <v>552</v>
      </c>
      <c r="E609" s="9" t="s">
        <v>796</v>
      </c>
      <c r="F609" s="10">
        <v>20000</v>
      </c>
      <c r="G609" s="10">
        <v>0</v>
      </c>
      <c r="H609" s="10">
        <v>20000</v>
      </c>
      <c r="I609" s="10">
        <v>0</v>
      </c>
      <c r="J609" s="10">
        <v>0</v>
      </c>
      <c r="K609" s="10">
        <v>0</v>
      </c>
      <c r="L609" s="10">
        <v>0</v>
      </c>
      <c r="M609" s="10">
        <v>7647.2</v>
      </c>
      <c r="N609" s="10">
        <v>0</v>
      </c>
      <c r="O609" s="10">
        <v>0</v>
      </c>
      <c r="P609" s="10">
        <v>0</v>
      </c>
      <c r="Q609" s="10">
        <f t="shared" si="18"/>
        <v>7647.2</v>
      </c>
      <c r="R609" s="10">
        <v>12352.8</v>
      </c>
      <c r="S609" s="10">
        <v>177822.55</v>
      </c>
      <c r="T609" s="11">
        <f t="shared" si="19"/>
        <v>0</v>
      </c>
      <c r="U609" s="10">
        <v>0</v>
      </c>
      <c r="V609" s="10">
        <v>12352.8</v>
      </c>
      <c r="W609" s="10">
        <v>0</v>
      </c>
      <c r="X609" s="10">
        <v>7647.2</v>
      </c>
    </row>
    <row r="610" spans="1:24" s="6" customFormat="1" ht="12">
      <c r="A610" s="8" t="s">
        <v>668</v>
      </c>
      <c r="B610" s="9" t="s">
        <v>672</v>
      </c>
      <c r="C610" s="6" t="s">
        <v>785</v>
      </c>
      <c r="D610" s="9" t="s">
        <v>180</v>
      </c>
      <c r="E610" s="9" t="s">
        <v>797</v>
      </c>
      <c r="F610" s="10">
        <v>5000</v>
      </c>
      <c r="G610" s="10">
        <v>0</v>
      </c>
      <c r="H610" s="10">
        <v>5000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f t="shared" si="18"/>
        <v>0</v>
      </c>
      <c r="R610" s="10">
        <v>5000</v>
      </c>
      <c r="S610" s="10">
        <v>177822.55</v>
      </c>
      <c r="T610" s="11">
        <f t="shared" si="19"/>
        <v>0</v>
      </c>
      <c r="U610" s="10">
        <v>0</v>
      </c>
      <c r="V610" s="10">
        <v>5000</v>
      </c>
      <c r="W610" s="10">
        <v>0</v>
      </c>
      <c r="X610" s="10">
        <v>0</v>
      </c>
    </row>
    <row r="611" spans="1:24" s="6" customFormat="1" ht="12">
      <c r="A611" s="8" t="s">
        <v>668</v>
      </c>
      <c r="B611" s="9" t="s">
        <v>672</v>
      </c>
      <c r="C611" s="6" t="s">
        <v>785</v>
      </c>
      <c r="D611" s="9" t="s">
        <v>224</v>
      </c>
      <c r="E611" s="9" t="s">
        <v>798</v>
      </c>
      <c r="F611" s="10">
        <v>5000</v>
      </c>
      <c r="G611" s="10">
        <v>0</v>
      </c>
      <c r="H611" s="10">
        <v>5000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f t="shared" si="18"/>
        <v>0</v>
      </c>
      <c r="R611" s="10">
        <v>5000</v>
      </c>
      <c r="S611" s="10">
        <v>177822.55</v>
      </c>
      <c r="T611" s="11">
        <f t="shared" si="19"/>
        <v>0</v>
      </c>
      <c r="U611" s="10">
        <v>0</v>
      </c>
      <c r="V611" s="10">
        <v>5000</v>
      </c>
      <c r="W611" s="10">
        <v>0</v>
      </c>
      <c r="X611" s="10">
        <v>0</v>
      </c>
    </row>
    <row r="612" spans="1:24" s="6" customFormat="1" ht="12">
      <c r="A612" s="8" t="s">
        <v>668</v>
      </c>
      <c r="B612" s="9" t="s">
        <v>672</v>
      </c>
      <c r="C612" s="6" t="s">
        <v>799</v>
      </c>
      <c r="D612" s="9" t="s">
        <v>800</v>
      </c>
      <c r="E612" s="9" t="s">
        <v>801</v>
      </c>
      <c r="F612" s="10">
        <v>0</v>
      </c>
      <c r="G612" s="10">
        <v>49999.99</v>
      </c>
      <c r="H612" s="10">
        <v>49999.99</v>
      </c>
      <c r="I612" s="10">
        <v>0</v>
      </c>
      <c r="J612" s="10">
        <v>0</v>
      </c>
      <c r="K612" s="10">
        <v>0</v>
      </c>
      <c r="L612" s="10">
        <v>49999.99</v>
      </c>
      <c r="M612" s="10">
        <v>0</v>
      </c>
      <c r="N612" s="10">
        <v>0</v>
      </c>
      <c r="O612" s="10">
        <v>0</v>
      </c>
      <c r="P612" s="10">
        <v>0</v>
      </c>
      <c r="Q612" s="10">
        <f t="shared" si="18"/>
        <v>49999.99</v>
      </c>
      <c r="R612" s="10">
        <v>0</v>
      </c>
      <c r="S612" s="10">
        <v>177822.55</v>
      </c>
      <c r="T612" s="11">
        <f t="shared" si="19"/>
        <v>0</v>
      </c>
      <c r="U612" s="10">
        <v>0</v>
      </c>
      <c r="V612" s="10">
        <v>0</v>
      </c>
      <c r="W612" s="10">
        <v>0</v>
      </c>
      <c r="X612" s="10">
        <v>49999.99</v>
      </c>
    </row>
    <row r="613" spans="1:24" s="6" customFormat="1" ht="12">
      <c r="A613" s="8" t="s">
        <v>668</v>
      </c>
      <c r="B613" s="9" t="s">
        <v>672</v>
      </c>
      <c r="C613" s="6" t="s">
        <v>799</v>
      </c>
      <c r="D613" s="9" t="s">
        <v>802</v>
      </c>
      <c r="E613" s="9" t="s">
        <v>803</v>
      </c>
      <c r="F613" s="10">
        <v>0</v>
      </c>
      <c r="G613" s="10">
        <v>49800</v>
      </c>
      <c r="H613" s="10">
        <v>49800</v>
      </c>
      <c r="I613" s="10">
        <v>0</v>
      </c>
      <c r="J613" s="10">
        <v>0</v>
      </c>
      <c r="K613" s="10">
        <v>0</v>
      </c>
      <c r="L613" s="10">
        <v>946.6</v>
      </c>
      <c r="M613" s="10">
        <v>39373.4</v>
      </c>
      <c r="N613" s="10">
        <v>0</v>
      </c>
      <c r="O613" s="10">
        <v>0</v>
      </c>
      <c r="P613" s="10">
        <v>0</v>
      </c>
      <c r="Q613" s="10">
        <f t="shared" si="18"/>
        <v>40320</v>
      </c>
      <c r="R613" s="10">
        <v>9480</v>
      </c>
      <c r="S613" s="10">
        <v>177822.55</v>
      </c>
      <c r="T613" s="11">
        <f t="shared" si="19"/>
        <v>0</v>
      </c>
      <c r="U613" s="10">
        <v>0</v>
      </c>
      <c r="V613" s="10">
        <v>9480</v>
      </c>
      <c r="W613" s="10">
        <v>0</v>
      </c>
      <c r="X613" s="10">
        <v>40320</v>
      </c>
    </row>
    <row r="614" spans="1:24" s="6" customFormat="1" ht="12">
      <c r="A614" s="8" t="s">
        <v>668</v>
      </c>
      <c r="B614" s="9" t="s">
        <v>672</v>
      </c>
      <c r="C614" s="6" t="s">
        <v>252</v>
      </c>
      <c r="D614" s="9" t="s">
        <v>804</v>
      </c>
      <c r="E614" s="9" t="s">
        <v>805</v>
      </c>
      <c r="F614" s="10">
        <v>0</v>
      </c>
      <c r="G614" s="10">
        <v>43032.17</v>
      </c>
      <c r="H614" s="10">
        <v>43032.17</v>
      </c>
      <c r="I614" s="10">
        <v>0</v>
      </c>
      <c r="J614" s="10">
        <v>0</v>
      </c>
      <c r="K614" s="10">
        <v>0</v>
      </c>
      <c r="L614" s="10">
        <v>0</v>
      </c>
      <c r="M614" s="10">
        <v>43032.17</v>
      </c>
      <c r="N614" s="10">
        <v>0</v>
      </c>
      <c r="O614" s="10">
        <v>0</v>
      </c>
      <c r="P614" s="10">
        <v>0</v>
      </c>
      <c r="Q614" s="10">
        <f t="shared" si="18"/>
        <v>43032.17</v>
      </c>
      <c r="R614" s="10">
        <v>0</v>
      </c>
      <c r="S614" s="10">
        <v>177822.55</v>
      </c>
      <c r="T614" s="11">
        <f t="shared" si="19"/>
        <v>0</v>
      </c>
      <c r="U614" s="10">
        <v>0</v>
      </c>
      <c r="V614" s="10">
        <v>0</v>
      </c>
      <c r="W614" s="10">
        <v>0</v>
      </c>
      <c r="X614" s="10">
        <v>43032.17</v>
      </c>
    </row>
    <row r="615" spans="1:24" s="6" customFormat="1" ht="12">
      <c r="A615" s="8" t="s">
        <v>668</v>
      </c>
      <c r="B615" s="9" t="s">
        <v>672</v>
      </c>
      <c r="C615" s="6" t="s">
        <v>252</v>
      </c>
      <c r="D615" s="9" t="s">
        <v>806</v>
      </c>
      <c r="E615" s="9" t="s">
        <v>807</v>
      </c>
      <c r="F615" s="10">
        <v>0</v>
      </c>
      <c r="G615" s="10">
        <v>24000</v>
      </c>
      <c r="H615" s="10">
        <v>24000</v>
      </c>
      <c r="I615" s="10">
        <v>0</v>
      </c>
      <c r="J615" s="10">
        <v>0</v>
      </c>
      <c r="K615" s="10">
        <v>0</v>
      </c>
      <c r="L615" s="10">
        <v>0</v>
      </c>
      <c r="M615" s="10">
        <v>20847.09</v>
      </c>
      <c r="N615" s="10">
        <v>0</v>
      </c>
      <c r="O615" s="10">
        <v>0</v>
      </c>
      <c r="P615" s="10">
        <v>0</v>
      </c>
      <c r="Q615" s="10">
        <f t="shared" si="18"/>
        <v>20847.09</v>
      </c>
      <c r="R615" s="10">
        <v>3152.91</v>
      </c>
      <c r="S615" s="10">
        <v>177822.55</v>
      </c>
      <c r="T615" s="11">
        <f t="shared" si="19"/>
        <v>0</v>
      </c>
      <c r="U615" s="10">
        <v>0</v>
      </c>
      <c r="V615" s="10">
        <v>3152.91</v>
      </c>
      <c r="W615" s="10">
        <v>0</v>
      </c>
      <c r="X615" s="10">
        <v>20847.09</v>
      </c>
    </row>
    <row r="616" spans="1:24" s="6" customFormat="1" ht="12">
      <c r="A616" s="8" t="s">
        <v>668</v>
      </c>
      <c r="B616" s="9" t="s">
        <v>672</v>
      </c>
      <c r="C616" s="6" t="s">
        <v>808</v>
      </c>
      <c r="D616" s="9" t="s">
        <v>809</v>
      </c>
      <c r="E616" s="9" t="s">
        <v>810</v>
      </c>
      <c r="F616" s="10">
        <v>109500</v>
      </c>
      <c r="G616" s="10">
        <v>0</v>
      </c>
      <c r="H616" s="10">
        <v>109500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f t="shared" si="18"/>
        <v>0</v>
      </c>
      <c r="R616" s="10">
        <v>109500</v>
      </c>
      <c r="S616" s="10">
        <v>109500</v>
      </c>
      <c r="T616" s="11">
        <f t="shared" si="19"/>
        <v>0</v>
      </c>
      <c r="U616" s="10">
        <v>0</v>
      </c>
      <c r="V616" s="10">
        <v>109500</v>
      </c>
      <c r="W616" s="10">
        <v>0</v>
      </c>
      <c r="X616" s="10">
        <v>0</v>
      </c>
    </row>
    <row r="617" spans="1:24" s="6" customFormat="1" ht="12">
      <c r="A617" s="8" t="s">
        <v>668</v>
      </c>
      <c r="B617" s="9" t="s">
        <v>672</v>
      </c>
      <c r="C617" s="6" t="s">
        <v>811</v>
      </c>
      <c r="D617" s="9" t="s">
        <v>812</v>
      </c>
      <c r="E617" s="9" t="s">
        <v>813</v>
      </c>
      <c r="F617" s="10">
        <v>4653655.2</v>
      </c>
      <c r="G617" s="10">
        <v>0</v>
      </c>
      <c r="H617" s="10">
        <v>4653655.2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3906828.73</v>
      </c>
      <c r="O617" s="10">
        <v>0</v>
      </c>
      <c r="P617" s="10">
        <v>746826.47</v>
      </c>
      <c r="Q617" s="10">
        <f t="shared" si="18"/>
        <v>4653655.2</v>
      </c>
      <c r="R617" s="10">
        <v>0</v>
      </c>
      <c r="S617" s="10">
        <v>178000</v>
      </c>
      <c r="T617" s="11">
        <f t="shared" si="19"/>
        <v>1</v>
      </c>
      <c r="U617" s="10">
        <v>0</v>
      </c>
      <c r="V617" s="10">
        <v>0</v>
      </c>
      <c r="W617" s="10">
        <v>0</v>
      </c>
      <c r="X617" s="10">
        <v>4653655.2</v>
      </c>
    </row>
    <row r="618" spans="1:24" s="6" customFormat="1" ht="12">
      <c r="A618" s="8" t="s">
        <v>668</v>
      </c>
      <c r="B618" s="9" t="s">
        <v>672</v>
      </c>
      <c r="C618" s="6" t="s">
        <v>811</v>
      </c>
      <c r="D618" s="9" t="s">
        <v>814</v>
      </c>
      <c r="E618" s="9" t="s">
        <v>815</v>
      </c>
      <c r="F618" s="10">
        <v>150000</v>
      </c>
      <c r="G618" s="10">
        <v>0</v>
      </c>
      <c r="H618" s="10">
        <v>150000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f t="shared" si="18"/>
        <v>0</v>
      </c>
      <c r="R618" s="10">
        <v>150000</v>
      </c>
      <c r="S618" s="10">
        <v>178000</v>
      </c>
      <c r="T618" s="11">
        <f t="shared" si="19"/>
        <v>0</v>
      </c>
      <c r="U618" s="10">
        <v>0</v>
      </c>
      <c r="V618" s="10">
        <v>150000</v>
      </c>
      <c r="W618" s="10">
        <v>0</v>
      </c>
      <c r="X618" s="10">
        <v>0</v>
      </c>
    </row>
    <row r="619" spans="1:24" s="6" customFormat="1" ht="12">
      <c r="A619" s="8" t="s">
        <v>816</v>
      </c>
      <c r="B619" s="9" t="s">
        <v>819</v>
      </c>
      <c r="C619" s="6" t="s">
        <v>817</v>
      </c>
      <c r="D619" s="9" t="s">
        <v>104</v>
      </c>
      <c r="E619" s="9" t="s">
        <v>818</v>
      </c>
      <c r="F619" s="10">
        <v>19209.5</v>
      </c>
      <c r="G619" s="10">
        <v>1118.97</v>
      </c>
      <c r="H619" s="10">
        <v>20328.47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10702.22</v>
      </c>
      <c r="Q619" s="10">
        <f t="shared" si="18"/>
        <v>10702.22</v>
      </c>
      <c r="R619" s="10">
        <v>9626.25</v>
      </c>
      <c r="S619" s="10">
        <v>3876931.26</v>
      </c>
      <c r="T619" s="11">
        <f t="shared" si="19"/>
        <v>0.5264646085022631</v>
      </c>
      <c r="U619" s="10">
        <v>0</v>
      </c>
      <c r="V619" s="10">
        <v>9626.25</v>
      </c>
      <c r="W619" s="10">
        <v>0</v>
      </c>
      <c r="X619" s="10">
        <v>10702.22</v>
      </c>
    </row>
    <row r="620" spans="1:24" s="6" customFormat="1" ht="12">
      <c r="A620" s="8" t="s">
        <v>816</v>
      </c>
      <c r="B620" s="9" t="s">
        <v>819</v>
      </c>
      <c r="C620" s="6" t="s">
        <v>817</v>
      </c>
      <c r="D620" s="9" t="s">
        <v>23</v>
      </c>
      <c r="E620" s="9" t="s">
        <v>820</v>
      </c>
      <c r="F620" s="10">
        <v>4165.56</v>
      </c>
      <c r="G620" s="10">
        <v>111.34</v>
      </c>
      <c r="H620" s="10">
        <v>4276.9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2370.06</v>
      </c>
      <c r="Q620" s="10">
        <f t="shared" si="18"/>
        <v>2370.06</v>
      </c>
      <c r="R620" s="10">
        <v>1906.84</v>
      </c>
      <c r="S620" s="10">
        <v>3876931.26</v>
      </c>
      <c r="T620" s="11">
        <f t="shared" si="19"/>
        <v>0.5541537094624611</v>
      </c>
      <c r="U620" s="10">
        <v>0</v>
      </c>
      <c r="V620" s="10">
        <v>1906.84</v>
      </c>
      <c r="W620" s="10">
        <v>0</v>
      </c>
      <c r="X620" s="10">
        <v>2370.06</v>
      </c>
    </row>
    <row r="621" spans="1:24" s="6" customFormat="1" ht="12">
      <c r="A621" s="8" t="s">
        <v>816</v>
      </c>
      <c r="B621" s="9" t="s">
        <v>819</v>
      </c>
      <c r="C621" s="6" t="s">
        <v>817</v>
      </c>
      <c r="D621" s="9" t="s">
        <v>25</v>
      </c>
      <c r="E621" s="9" t="s">
        <v>821</v>
      </c>
      <c r="F621" s="10">
        <v>8566.32</v>
      </c>
      <c r="G621" s="10">
        <v>207.04</v>
      </c>
      <c r="H621" s="10">
        <v>8773.36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4407.27</v>
      </c>
      <c r="Q621" s="10">
        <f t="shared" si="18"/>
        <v>4407.27</v>
      </c>
      <c r="R621" s="10">
        <v>4366.09</v>
      </c>
      <c r="S621" s="10">
        <v>3876931.26</v>
      </c>
      <c r="T621" s="11">
        <f t="shared" si="19"/>
        <v>0.5023468773651144</v>
      </c>
      <c r="U621" s="10">
        <v>0</v>
      </c>
      <c r="V621" s="10">
        <v>4366.09</v>
      </c>
      <c r="W621" s="10">
        <v>0</v>
      </c>
      <c r="X621" s="10">
        <v>4407.27</v>
      </c>
    </row>
    <row r="622" spans="1:24" s="6" customFormat="1" ht="12">
      <c r="A622" s="8" t="s">
        <v>816</v>
      </c>
      <c r="B622" s="9" t="s">
        <v>819</v>
      </c>
      <c r="C622" s="6" t="s">
        <v>817</v>
      </c>
      <c r="D622" s="9" t="s">
        <v>27</v>
      </c>
      <c r="E622" s="9" t="s">
        <v>822</v>
      </c>
      <c r="F622" s="10">
        <v>15888.04</v>
      </c>
      <c r="G622" s="10">
        <v>1358.53</v>
      </c>
      <c r="H622" s="10">
        <v>17246.57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9094.95</v>
      </c>
      <c r="Q622" s="10">
        <f t="shared" si="18"/>
        <v>9094.95</v>
      </c>
      <c r="R622" s="10">
        <v>8151.62</v>
      </c>
      <c r="S622" s="10">
        <v>3876931.26</v>
      </c>
      <c r="T622" s="11">
        <f t="shared" si="19"/>
        <v>0.5273483365098104</v>
      </c>
      <c r="U622" s="10">
        <v>0</v>
      </c>
      <c r="V622" s="10">
        <v>8151.62</v>
      </c>
      <c r="W622" s="10">
        <v>0</v>
      </c>
      <c r="X622" s="10">
        <v>9094.95</v>
      </c>
    </row>
    <row r="623" spans="1:24" s="6" customFormat="1" ht="12">
      <c r="A623" s="8" t="s">
        <v>816</v>
      </c>
      <c r="B623" s="9" t="s">
        <v>819</v>
      </c>
      <c r="C623" s="6" t="s">
        <v>817</v>
      </c>
      <c r="D623" s="9" t="s">
        <v>29</v>
      </c>
      <c r="E623" s="9" t="s">
        <v>823</v>
      </c>
      <c r="F623" s="10">
        <v>187.44</v>
      </c>
      <c r="G623" s="10">
        <v>1.39</v>
      </c>
      <c r="H623" s="10">
        <v>188.83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194.66</v>
      </c>
      <c r="Q623" s="10">
        <f t="shared" si="18"/>
        <v>194.66</v>
      </c>
      <c r="R623" s="10">
        <v>-5.83</v>
      </c>
      <c r="S623" s="10">
        <v>3876931.26</v>
      </c>
      <c r="T623" s="11">
        <f t="shared" si="19"/>
        <v>1.030874331409204</v>
      </c>
      <c r="U623" s="10">
        <v>0</v>
      </c>
      <c r="V623" s="10">
        <v>-5.83</v>
      </c>
      <c r="W623" s="10">
        <v>0</v>
      </c>
      <c r="X623" s="10">
        <v>194.66</v>
      </c>
    </row>
    <row r="624" spans="1:24" s="6" customFormat="1" ht="12">
      <c r="A624" s="8" t="s">
        <v>816</v>
      </c>
      <c r="B624" s="9" t="s">
        <v>819</v>
      </c>
      <c r="C624" s="6" t="s">
        <v>817</v>
      </c>
      <c r="D624" s="9" t="s">
        <v>110</v>
      </c>
      <c r="E624" s="9" t="s">
        <v>824</v>
      </c>
      <c r="F624" s="10">
        <v>180504.94</v>
      </c>
      <c r="G624" s="10">
        <v>8779.18</v>
      </c>
      <c r="H624" s="10">
        <v>189284.12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95993.91</v>
      </c>
      <c r="Q624" s="10">
        <f t="shared" si="18"/>
        <v>95993.91</v>
      </c>
      <c r="R624" s="10">
        <v>93290.21</v>
      </c>
      <c r="S624" s="10">
        <v>3876931.26</v>
      </c>
      <c r="T624" s="11">
        <f t="shared" si="19"/>
        <v>0.5071419092103447</v>
      </c>
      <c r="U624" s="10">
        <v>0</v>
      </c>
      <c r="V624" s="10">
        <v>93290.21</v>
      </c>
      <c r="W624" s="10">
        <v>0</v>
      </c>
      <c r="X624" s="10">
        <v>95993.91</v>
      </c>
    </row>
    <row r="625" spans="1:24" s="6" customFormat="1" ht="12">
      <c r="A625" s="8" t="s">
        <v>816</v>
      </c>
      <c r="B625" s="9" t="s">
        <v>819</v>
      </c>
      <c r="C625" s="6" t="s">
        <v>817</v>
      </c>
      <c r="D625" s="9" t="s">
        <v>112</v>
      </c>
      <c r="E625" s="9" t="s">
        <v>825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51.88</v>
      </c>
      <c r="Q625" s="10">
        <f t="shared" si="18"/>
        <v>51.88</v>
      </c>
      <c r="R625" s="10">
        <v>-51.88</v>
      </c>
      <c r="S625" s="10">
        <v>3876931.26</v>
      </c>
      <c r="T625" s="11" t="str">
        <f t="shared" si="19"/>
        <v xml:space="preserve"> </v>
      </c>
      <c r="U625" s="10">
        <v>0</v>
      </c>
      <c r="V625" s="10">
        <v>-51.88</v>
      </c>
      <c r="W625" s="10">
        <v>0</v>
      </c>
      <c r="X625" s="10">
        <v>51.88</v>
      </c>
    </row>
    <row r="626" spans="1:24" s="6" customFormat="1" ht="12">
      <c r="A626" s="8" t="s">
        <v>816</v>
      </c>
      <c r="B626" s="9" t="s">
        <v>819</v>
      </c>
      <c r="C626" s="6" t="s">
        <v>817</v>
      </c>
      <c r="D626" s="9" t="s">
        <v>114</v>
      </c>
      <c r="E626" s="9" t="s">
        <v>826</v>
      </c>
      <c r="F626" s="10">
        <v>201365.62</v>
      </c>
      <c r="G626" s="10">
        <v>12786.05</v>
      </c>
      <c r="H626" s="10">
        <v>214151.67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115520.38</v>
      </c>
      <c r="Q626" s="10">
        <f t="shared" si="18"/>
        <v>115520.38</v>
      </c>
      <c r="R626" s="10">
        <v>98631.29</v>
      </c>
      <c r="S626" s="10">
        <v>3876931.26</v>
      </c>
      <c r="T626" s="11">
        <f t="shared" si="19"/>
        <v>0.5394325432998024</v>
      </c>
      <c r="U626" s="10">
        <v>0</v>
      </c>
      <c r="V626" s="10">
        <v>98631.29</v>
      </c>
      <c r="W626" s="10">
        <v>0</v>
      </c>
      <c r="X626" s="10">
        <v>115520.38</v>
      </c>
    </row>
    <row r="627" spans="1:24" s="6" customFormat="1" ht="12">
      <c r="A627" s="8" t="s">
        <v>816</v>
      </c>
      <c r="B627" s="9" t="s">
        <v>819</v>
      </c>
      <c r="C627" s="6" t="s">
        <v>817</v>
      </c>
      <c r="D627" s="9" t="s">
        <v>31</v>
      </c>
      <c r="E627" s="9" t="s">
        <v>827</v>
      </c>
      <c r="F627" s="10">
        <v>505396.94</v>
      </c>
      <c r="G627" s="10">
        <v>28515.44</v>
      </c>
      <c r="H627" s="10">
        <v>533912.38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301063.05</v>
      </c>
      <c r="Q627" s="10">
        <f>SUM(F627:P627)</f>
        <v>1368887.81</v>
      </c>
      <c r="R627" s="10">
        <v>232849.33</v>
      </c>
      <c r="S627" s="10">
        <v>3876931.26</v>
      </c>
      <c r="T627" s="11">
        <f t="shared" si="19"/>
        <v>0.563881006093172</v>
      </c>
      <c r="U627" s="10">
        <v>0</v>
      </c>
      <c r="V627" s="10">
        <v>232849.33</v>
      </c>
      <c r="W627" s="10">
        <v>0</v>
      </c>
      <c r="X627" s="10">
        <v>301063.05</v>
      </c>
    </row>
    <row r="628" spans="1:24" s="6" customFormat="1" ht="12">
      <c r="A628" s="8" t="s">
        <v>816</v>
      </c>
      <c r="B628" s="9" t="s">
        <v>819</v>
      </c>
      <c r="C628" s="6" t="s">
        <v>817</v>
      </c>
      <c r="D628" s="9" t="s">
        <v>33</v>
      </c>
      <c r="E628" s="9" t="s">
        <v>828</v>
      </c>
      <c r="F628" s="10">
        <v>2953.2</v>
      </c>
      <c r="G628" s="10">
        <v>0</v>
      </c>
      <c r="H628" s="10">
        <v>2953.2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18552.5</v>
      </c>
      <c r="Q628" s="10">
        <f t="shared" si="18"/>
        <v>18552.5</v>
      </c>
      <c r="R628" s="10">
        <v>-15599.3</v>
      </c>
      <c r="S628" s="10">
        <v>3876931.26</v>
      </c>
      <c r="T628" s="11">
        <f t="shared" si="19"/>
        <v>6.282168495191657</v>
      </c>
      <c r="U628" s="10">
        <v>0</v>
      </c>
      <c r="V628" s="10">
        <v>-15599.3</v>
      </c>
      <c r="W628" s="10">
        <v>0</v>
      </c>
      <c r="X628" s="10">
        <v>18552.5</v>
      </c>
    </row>
    <row r="629" spans="1:24" s="6" customFormat="1" ht="12">
      <c r="A629" s="8" t="s">
        <v>816</v>
      </c>
      <c r="B629" s="9" t="s">
        <v>819</v>
      </c>
      <c r="C629" s="6" t="s">
        <v>817</v>
      </c>
      <c r="D629" s="9" t="s">
        <v>35</v>
      </c>
      <c r="E629" s="9" t="s">
        <v>829</v>
      </c>
      <c r="F629" s="10">
        <v>7657.05</v>
      </c>
      <c r="G629" s="10">
        <v>85.88</v>
      </c>
      <c r="H629" s="10">
        <v>7742.93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4362.42</v>
      </c>
      <c r="Q629" s="10">
        <f t="shared" si="18"/>
        <v>4362.42</v>
      </c>
      <c r="R629" s="10">
        <v>3380.51</v>
      </c>
      <c r="S629" s="10">
        <v>3876931.26</v>
      </c>
      <c r="T629" s="11">
        <f t="shared" si="19"/>
        <v>0.5634068756917601</v>
      </c>
      <c r="U629" s="10">
        <v>0</v>
      </c>
      <c r="V629" s="10">
        <v>3380.51</v>
      </c>
      <c r="W629" s="10">
        <v>0</v>
      </c>
      <c r="X629" s="10">
        <v>4362.42</v>
      </c>
    </row>
    <row r="630" spans="1:24" s="6" customFormat="1" ht="12">
      <c r="A630" s="8" t="s">
        <v>816</v>
      </c>
      <c r="B630" s="9" t="s">
        <v>819</v>
      </c>
      <c r="C630" s="6" t="s">
        <v>817</v>
      </c>
      <c r="D630" s="9" t="s">
        <v>37</v>
      </c>
      <c r="E630" s="9" t="s">
        <v>830</v>
      </c>
      <c r="F630" s="10">
        <v>303566.59</v>
      </c>
      <c r="G630" s="10">
        <v>11344.4</v>
      </c>
      <c r="H630" s="10">
        <v>314910.99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27677.59</v>
      </c>
      <c r="P630" s="10">
        <v>121431.83</v>
      </c>
      <c r="Q630" s="10">
        <f t="shared" si="18"/>
        <v>149109.42</v>
      </c>
      <c r="R630" s="10">
        <v>165801.57</v>
      </c>
      <c r="S630" s="10">
        <v>3876931.26</v>
      </c>
      <c r="T630" s="11">
        <f t="shared" si="19"/>
        <v>0.47349703482879407</v>
      </c>
      <c r="U630" s="10">
        <v>0</v>
      </c>
      <c r="V630" s="10">
        <v>165801.57</v>
      </c>
      <c r="W630" s="10">
        <v>0</v>
      </c>
      <c r="X630" s="10">
        <v>149109.42</v>
      </c>
    </row>
    <row r="631" spans="1:24" s="6" customFormat="1" ht="12">
      <c r="A631" s="8" t="s">
        <v>816</v>
      </c>
      <c r="B631" s="9" t="s">
        <v>819</v>
      </c>
      <c r="C631" s="6" t="s">
        <v>817</v>
      </c>
      <c r="D631" s="9" t="s">
        <v>39</v>
      </c>
      <c r="E631" s="9" t="s">
        <v>831</v>
      </c>
      <c r="F631" s="10">
        <v>65994</v>
      </c>
      <c r="G631" s="10">
        <v>0</v>
      </c>
      <c r="H631" s="10">
        <v>65994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30758.54</v>
      </c>
      <c r="Q631" s="10">
        <f t="shared" si="18"/>
        <v>30758.54</v>
      </c>
      <c r="R631" s="10">
        <v>35235.46</v>
      </c>
      <c r="S631" s="10">
        <v>3876931.26</v>
      </c>
      <c r="T631" s="11">
        <f t="shared" si="19"/>
        <v>0.466080855835379</v>
      </c>
      <c r="U631" s="10">
        <v>0</v>
      </c>
      <c r="V631" s="10">
        <v>35235.46</v>
      </c>
      <c r="W631" s="10">
        <v>0</v>
      </c>
      <c r="X631" s="10">
        <v>30758.54</v>
      </c>
    </row>
    <row r="632" spans="1:24" s="6" customFormat="1" ht="12">
      <c r="A632" s="8" t="s">
        <v>816</v>
      </c>
      <c r="B632" s="9" t="s">
        <v>819</v>
      </c>
      <c r="C632" s="6" t="s">
        <v>817</v>
      </c>
      <c r="D632" s="9" t="s">
        <v>355</v>
      </c>
      <c r="E632" s="9" t="s">
        <v>832</v>
      </c>
      <c r="F632" s="10">
        <v>3000</v>
      </c>
      <c r="G632" s="10">
        <v>0</v>
      </c>
      <c r="H632" s="10">
        <v>3000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f t="shared" si="18"/>
        <v>0</v>
      </c>
      <c r="R632" s="10">
        <v>3000</v>
      </c>
      <c r="S632" s="10">
        <v>105294.68</v>
      </c>
      <c r="T632" s="11">
        <f t="shared" si="19"/>
        <v>0</v>
      </c>
      <c r="U632" s="10">
        <v>0</v>
      </c>
      <c r="V632" s="10">
        <v>3000</v>
      </c>
      <c r="W632" s="10">
        <v>0</v>
      </c>
      <c r="X632" s="10">
        <v>0</v>
      </c>
    </row>
    <row r="633" spans="1:24" s="6" customFormat="1" ht="12">
      <c r="A633" s="8" t="s">
        <v>816</v>
      </c>
      <c r="B633" s="9" t="s">
        <v>819</v>
      </c>
      <c r="C633" s="6" t="s">
        <v>817</v>
      </c>
      <c r="D633" s="9" t="s">
        <v>43</v>
      </c>
      <c r="E633" s="9" t="s">
        <v>833</v>
      </c>
      <c r="F633" s="10">
        <v>6000</v>
      </c>
      <c r="G633" s="10">
        <v>0</v>
      </c>
      <c r="H633" s="10">
        <v>6000</v>
      </c>
      <c r="I633" s="10">
        <v>0</v>
      </c>
      <c r="J633" s="10">
        <v>0</v>
      </c>
      <c r="K633" s="10">
        <v>0</v>
      </c>
      <c r="L633" s="10">
        <v>0</v>
      </c>
      <c r="M633" s="10">
        <v>532.4</v>
      </c>
      <c r="N633" s="10">
        <v>0</v>
      </c>
      <c r="O633" s="10">
        <v>0</v>
      </c>
      <c r="P633" s="10">
        <v>0</v>
      </c>
      <c r="Q633" s="10">
        <f t="shared" si="18"/>
        <v>532.4</v>
      </c>
      <c r="R633" s="10">
        <v>5467.6</v>
      </c>
      <c r="S633" s="10">
        <v>105294.68</v>
      </c>
      <c r="T633" s="11">
        <f t="shared" si="19"/>
        <v>0</v>
      </c>
      <c r="U633" s="10">
        <v>0</v>
      </c>
      <c r="V633" s="10">
        <v>5467.6</v>
      </c>
      <c r="W633" s="10">
        <v>0</v>
      </c>
      <c r="X633" s="10">
        <v>532.4</v>
      </c>
    </row>
    <row r="634" spans="1:24" s="6" customFormat="1" ht="12">
      <c r="A634" s="8" t="s">
        <v>816</v>
      </c>
      <c r="B634" s="9" t="s">
        <v>819</v>
      </c>
      <c r="C634" s="6" t="s">
        <v>817</v>
      </c>
      <c r="D634" s="9" t="s">
        <v>45</v>
      </c>
      <c r="E634" s="9" t="s">
        <v>121</v>
      </c>
      <c r="F634" s="10">
        <v>1000</v>
      </c>
      <c r="G634" s="10">
        <v>0</v>
      </c>
      <c r="H634" s="10">
        <v>1000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f t="shared" si="18"/>
        <v>0</v>
      </c>
      <c r="R634" s="10">
        <v>1000</v>
      </c>
      <c r="S634" s="10">
        <v>105294.68</v>
      </c>
      <c r="T634" s="11">
        <f t="shared" si="19"/>
        <v>0</v>
      </c>
      <c r="U634" s="10">
        <v>0</v>
      </c>
      <c r="V634" s="10">
        <v>1000</v>
      </c>
      <c r="W634" s="10">
        <v>0</v>
      </c>
      <c r="X634" s="10">
        <v>0</v>
      </c>
    </row>
    <row r="635" spans="1:24" s="6" customFormat="1" ht="12">
      <c r="A635" s="8" t="s">
        <v>816</v>
      </c>
      <c r="B635" s="9" t="s">
        <v>819</v>
      </c>
      <c r="C635" s="6" t="s">
        <v>817</v>
      </c>
      <c r="D635" s="9" t="s">
        <v>47</v>
      </c>
      <c r="E635" s="9" t="s">
        <v>834</v>
      </c>
      <c r="F635" s="10">
        <v>50</v>
      </c>
      <c r="G635" s="10">
        <v>0</v>
      </c>
      <c r="H635" s="10">
        <v>50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41.14</v>
      </c>
      <c r="Q635" s="10">
        <f t="shared" si="18"/>
        <v>41.14</v>
      </c>
      <c r="R635" s="10">
        <v>8.86</v>
      </c>
      <c r="S635" s="10">
        <v>105294.68</v>
      </c>
      <c r="T635" s="11">
        <f t="shared" si="19"/>
        <v>0.8228</v>
      </c>
      <c r="U635" s="10">
        <v>0</v>
      </c>
      <c r="V635" s="10">
        <v>8.86</v>
      </c>
      <c r="W635" s="10">
        <v>0</v>
      </c>
      <c r="X635" s="10">
        <v>41.14</v>
      </c>
    </row>
    <row r="636" spans="1:24" s="6" customFormat="1" ht="12">
      <c r="A636" s="8" t="s">
        <v>816</v>
      </c>
      <c r="B636" s="9" t="s">
        <v>819</v>
      </c>
      <c r="C636" s="6" t="s">
        <v>817</v>
      </c>
      <c r="D636" s="9" t="s">
        <v>49</v>
      </c>
      <c r="E636" s="9" t="s">
        <v>835</v>
      </c>
      <c r="F636" s="10">
        <v>3000</v>
      </c>
      <c r="G636" s="10">
        <v>0</v>
      </c>
      <c r="H636" s="10">
        <v>3000</v>
      </c>
      <c r="I636" s="10">
        <v>371.53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142.72</v>
      </c>
      <c r="Q636" s="10">
        <f t="shared" si="18"/>
        <v>514.25</v>
      </c>
      <c r="R636" s="10">
        <v>2485.75</v>
      </c>
      <c r="S636" s="10">
        <v>105294.68</v>
      </c>
      <c r="T636" s="11">
        <f t="shared" si="19"/>
        <v>0.047573333333333336</v>
      </c>
      <c r="U636" s="10">
        <v>17.9</v>
      </c>
      <c r="V636" s="10">
        <v>2467.85</v>
      </c>
      <c r="W636" s="10">
        <v>0</v>
      </c>
      <c r="X636" s="10">
        <v>514.25</v>
      </c>
    </row>
    <row r="637" spans="1:24" s="6" customFormat="1" ht="12">
      <c r="A637" s="8" t="s">
        <v>816</v>
      </c>
      <c r="B637" s="9" t="s">
        <v>819</v>
      </c>
      <c r="C637" s="6" t="s">
        <v>817</v>
      </c>
      <c r="D637" s="9" t="s">
        <v>51</v>
      </c>
      <c r="E637" s="9" t="s">
        <v>836</v>
      </c>
      <c r="F637" s="10">
        <v>1500</v>
      </c>
      <c r="G637" s="10">
        <v>0</v>
      </c>
      <c r="H637" s="10">
        <v>1500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f t="shared" si="18"/>
        <v>0</v>
      </c>
      <c r="R637" s="10">
        <v>1500</v>
      </c>
      <c r="S637" s="10">
        <v>105294.68</v>
      </c>
      <c r="T637" s="11">
        <f t="shared" si="19"/>
        <v>0</v>
      </c>
      <c r="U637" s="10">
        <v>0</v>
      </c>
      <c r="V637" s="10">
        <v>1500</v>
      </c>
      <c r="W637" s="10">
        <v>870.24</v>
      </c>
      <c r="X637" s="10">
        <v>870.24</v>
      </c>
    </row>
    <row r="638" spans="1:24" s="6" customFormat="1" ht="12">
      <c r="A638" s="8" t="s">
        <v>816</v>
      </c>
      <c r="B638" s="9" t="s">
        <v>819</v>
      </c>
      <c r="C638" s="6" t="s">
        <v>817</v>
      </c>
      <c r="D638" s="9" t="s">
        <v>53</v>
      </c>
      <c r="E638" s="9" t="s">
        <v>837</v>
      </c>
      <c r="F638" s="10">
        <v>255</v>
      </c>
      <c r="G638" s="10">
        <v>0</v>
      </c>
      <c r="H638" s="10">
        <v>255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f t="shared" si="18"/>
        <v>0</v>
      </c>
      <c r="R638" s="10">
        <v>255</v>
      </c>
      <c r="S638" s="10">
        <v>105294.68</v>
      </c>
      <c r="T638" s="11">
        <f t="shared" si="19"/>
        <v>0</v>
      </c>
      <c r="U638" s="10">
        <v>0</v>
      </c>
      <c r="V638" s="10">
        <v>255</v>
      </c>
      <c r="W638" s="10">
        <v>0</v>
      </c>
      <c r="X638" s="10">
        <v>0</v>
      </c>
    </row>
    <row r="639" spans="1:24" s="6" customFormat="1" ht="12">
      <c r="A639" s="8" t="s">
        <v>816</v>
      </c>
      <c r="B639" s="9" t="s">
        <v>819</v>
      </c>
      <c r="C639" s="6" t="s">
        <v>817</v>
      </c>
      <c r="D639" s="9" t="s">
        <v>57</v>
      </c>
      <c r="E639" s="9" t="s">
        <v>838</v>
      </c>
      <c r="F639" s="10">
        <v>300</v>
      </c>
      <c r="G639" s="10">
        <v>0</v>
      </c>
      <c r="H639" s="10">
        <v>300</v>
      </c>
      <c r="I639" s="10">
        <v>100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f t="shared" si="18"/>
        <v>100</v>
      </c>
      <c r="R639" s="10">
        <v>200</v>
      </c>
      <c r="S639" s="10">
        <v>105294.68</v>
      </c>
      <c r="T639" s="11">
        <f t="shared" si="19"/>
        <v>0</v>
      </c>
      <c r="U639" s="10">
        <v>0</v>
      </c>
      <c r="V639" s="10">
        <v>200</v>
      </c>
      <c r="W639" s="10">
        <v>0</v>
      </c>
      <c r="X639" s="10">
        <v>100</v>
      </c>
    </row>
    <row r="640" spans="1:24" s="6" customFormat="1" ht="12">
      <c r="A640" s="8" t="s">
        <v>816</v>
      </c>
      <c r="B640" s="9" t="s">
        <v>819</v>
      </c>
      <c r="C640" s="6" t="s">
        <v>817</v>
      </c>
      <c r="D640" s="9" t="s">
        <v>61</v>
      </c>
      <c r="E640" s="9" t="s">
        <v>839</v>
      </c>
      <c r="F640" s="10">
        <v>1655.7</v>
      </c>
      <c r="G640" s="10">
        <v>0</v>
      </c>
      <c r="H640" s="10">
        <v>1655.7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f t="shared" si="18"/>
        <v>0</v>
      </c>
      <c r="R640" s="10">
        <v>1655.7</v>
      </c>
      <c r="S640" s="10">
        <v>105294.68</v>
      </c>
      <c r="T640" s="11">
        <f t="shared" si="19"/>
        <v>0</v>
      </c>
      <c r="U640" s="10">
        <v>0</v>
      </c>
      <c r="V640" s="10">
        <v>1655.7</v>
      </c>
      <c r="W640" s="10">
        <v>1591.07</v>
      </c>
      <c r="X640" s="10">
        <v>1591.07</v>
      </c>
    </row>
    <row r="641" spans="1:24" s="6" customFormat="1" ht="12">
      <c r="A641" s="8" t="s">
        <v>816</v>
      </c>
      <c r="B641" s="9" t="s">
        <v>819</v>
      </c>
      <c r="C641" s="6" t="s">
        <v>817</v>
      </c>
      <c r="D641" s="9" t="s">
        <v>125</v>
      </c>
      <c r="E641" s="9" t="s">
        <v>840</v>
      </c>
      <c r="F641" s="10">
        <v>300</v>
      </c>
      <c r="G641" s="10">
        <v>0</v>
      </c>
      <c r="H641" s="10">
        <v>300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f t="shared" si="18"/>
        <v>0</v>
      </c>
      <c r="R641" s="10">
        <v>300</v>
      </c>
      <c r="S641" s="10">
        <v>105294.68</v>
      </c>
      <c r="T641" s="11">
        <f t="shared" si="19"/>
        <v>0</v>
      </c>
      <c r="U641" s="10">
        <v>0</v>
      </c>
      <c r="V641" s="10">
        <v>300</v>
      </c>
      <c r="W641" s="10">
        <v>0</v>
      </c>
      <c r="X641" s="10">
        <v>0</v>
      </c>
    </row>
    <row r="642" spans="1:24" s="6" customFormat="1" ht="12">
      <c r="A642" s="8" t="s">
        <v>816</v>
      </c>
      <c r="B642" s="9" t="s">
        <v>819</v>
      </c>
      <c r="C642" s="6" t="s">
        <v>817</v>
      </c>
      <c r="D642" s="9" t="s">
        <v>170</v>
      </c>
      <c r="E642" s="9" t="s">
        <v>841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2040</v>
      </c>
      <c r="P642" s="10">
        <v>0</v>
      </c>
      <c r="Q642" s="10">
        <f t="shared" si="18"/>
        <v>2040</v>
      </c>
      <c r="R642" s="10">
        <v>-2040</v>
      </c>
      <c r="S642" s="10">
        <v>105294.68</v>
      </c>
      <c r="T642" s="11" t="str">
        <f t="shared" si="19"/>
        <v xml:space="preserve"> </v>
      </c>
      <c r="U642" s="10">
        <v>0</v>
      </c>
      <c r="V642" s="10">
        <v>-2040</v>
      </c>
      <c r="W642" s="10">
        <v>0</v>
      </c>
      <c r="X642" s="10">
        <v>2040</v>
      </c>
    </row>
    <row r="643" spans="1:24" s="6" customFormat="1" ht="12">
      <c r="A643" s="8" t="s">
        <v>816</v>
      </c>
      <c r="B643" s="9" t="s">
        <v>819</v>
      </c>
      <c r="C643" s="6" t="s">
        <v>817</v>
      </c>
      <c r="D643" s="9" t="s">
        <v>65</v>
      </c>
      <c r="E643" s="9" t="s">
        <v>840</v>
      </c>
      <c r="F643" s="10">
        <v>469.1</v>
      </c>
      <c r="G643" s="10">
        <v>0</v>
      </c>
      <c r="H643" s="10">
        <v>469.1</v>
      </c>
      <c r="I643" s="10">
        <v>0</v>
      </c>
      <c r="J643" s="10">
        <v>0</v>
      </c>
      <c r="K643" s="10">
        <v>0</v>
      </c>
      <c r="L643" s="10">
        <v>0</v>
      </c>
      <c r="M643" s="10">
        <v>469.1</v>
      </c>
      <c r="N643" s="10">
        <v>0</v>
      </c>
      <c r="O643" s="10">
        <v>0</v>
      </c>
      <c r="P643" s="10">
        <v>0</v>
      </c>
      <c r="Q643" s="10">
        <f t="shared" si="18"/>
        <v>469.1</v>
      </c>
      <c r="R643" s="10">
        <v>0</v>
      </c>
      <c r="S643" s="10">
        <v>105294.68</v>
      </c>
      <c r="T643" s="11">
        <f t="shared" si="19"/>
        <v>0</v>
      </c>
      <c r="U643" s="10">
        <v>0</v>
      </c>
      <c r="V643" s="10">
        <v>0</v>
      </c>
      <c r="W643" s="10">
        <v>0</v>
      </c>
      <c r="X643" s="10">
        <v>469.1</v>
      </c>
    </row>
    <row r="644" spans="1:24" s="6" customFormat="1" ht="12">
      <c r="A644" s="8" t="s">
        <v>816</v>
      </c>
      <c r="B644" s="9" t="s">
        <v>819</v>
      </c>
      <c r="C644" s="6" t="s">
        <v>817</v>
      </c>
      <c r="D644" s="9" t="s">
        <v>217</v>
      </c>
      <c r="E644" s="9" t="s">
        <v>842</v>
      </c>
      <c r="F644" s="10">
        <v>300</v>
      </c>
      <c r="G644" s="10">
        <v>0</v>
      </c>
      <c r="H644" s="10">
        <v>300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f aca="true" t="shared" si="20" ref="Q644:Q707">SUM(I644:P644)</f>
        <v>0</v>
      </c>
      <c r="R644" s="10">
        <v>300</v>
      </c>
      <c r="S644" s="10">
        <v>105294.68</v>
      </c>
      <c r="T644" s="11">
        <f t="shared" si="19"/>
        <v>0</v>
      </c>
      <c r="U644" s="10">
        <v>0</v>
      </c>
      <c r="V644" s="10">
        <v>300</v>
      </c>
      <c r="W644" s="10">
        <v>0</v>
      </c>
      <c r="X644" s="10">
        <v>0</v>
      </c>
    </row>
    <row r="645" spans="1:24" s="6" customFormat="1" ht="12">
      <c r="A645" s="8" t="s">
        <v>816</v>
      </c>
      <c r="B645" s="9" t="s">
        <v>819</v>
      </c>
      <c r="C645" s="6" t="s">
        <v>817</v>
      </c>
      <c r="D645" s="9" t="s">
        <v>686</v>
      </c>
      <c r="E645" s="9" t="s">
        <v>843</v>
      </c>
      <c r="F645" s="10">
        <v>10000</v>
      </c>
      <c r="G645" s="10">
        <v>0</v>
      </c>
      <c r="H645" s="10">
        <v>10000</v>
      </c>
      <c r="I645" s="10">
        <v>1190.79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2190.27</v>
      </c>
      <c r="Q645" s="10">
        <f t="shared" si="20"/>
        <v>3381.06</v>
      </c>
      <c r="R645" s="10">
        <v>6618.94</v>
      </c>
      <c r="S645" s="10">
        <v>105294.68</v>
      </c>
      <c r="T645" s="11">
        <f t="shared" si="19"/>
        <v>0.219027</v>
      </c>
      <c r="U645" s="10">
        <v>57.14</v>
      </c>
      <c r="V645" s="10">
        <v>6561.8</v>
      </c>
      <c r="W645" s="10">
        <v>667.74</v>
      </c>
      <c r="X645" s="10">
        <v>4048.8</v>
      </c>
    </row>
    <row r="646" spans="1:24" s="6" customFormat="1" ht="12">
      <c r="A646" s="8" t="s">
        <v>816</v>
      </c>
      <c r="B646" s="9" t="s">
        <v>819</v>
      </c>
      <c r="C646" s="6" t="s">
        <v>817</v>
      </c>
      <c r="D646" s="9" t="s">
        <v>643</v>
      </c>
      <c r="E646" s="9" t="s">
        <v>844</v>
      </c>
      <c r="F646" s="10">
        <v>200</v>
      </c>
      <c r="G646" s="10">
        <v>0</v>
      </c>
      <c r="H646" s="10">
        <v>200</v>
      </c>
      <c r="I646" s="10">
        <v>100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f t="shared" si="20"/>
        <v>100</v>
      </c>
      <c r="R646" s="10">
        <v>100</v>
      </c>
      <c r="S646" s="10">
        <v>105294.68</v>
      </c>
      <c r="T646" s="11">
        <f aca="true" t="shared" si="21" ref="T646:T709">IF(H646&gt;0,(N646+O646+P646)/H646," ")</f>
        <v>0</v>
      </c>
      <c r="U646" s="10">
        <v>0</v>
      </c>
      <c r="V646" s="10">
        <v>100</v>
      </c>
      <c r="W646" s="10">
        <v>0</v>
      </c>
      <c r="X646" s="10">
        <v>100</v>
      </c>
    </row>
    <row r="647" spans="1:24" s="6" customFormat="1" ht="12">
      <c r="A647" s="8" t="s">
        <v>816</v>
      </c>
      <c r="B647" s="9" t="s">
        <v>819</v>
      </c>
      <c r="C647" s="6" t="s">
        <v>817</v>
      </c>
      <c r="D647" s="9" t="s">
        <v>69</v>
      </c>
      <c r="E647" s="9" t="s">
        <v>845</v>
      </c>
      <c r="F647" s="10">
        <v>1975</v>
      </c>
      <c r="G647" s="10">
        <v>0</v>
      </c>
      <c r="H647" s="10">
        <v>1975</v>
      </c>
      <c r="I647" s="10">
        <v>261.25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261.15</v>
      </c>
      <c r="Q647" s="10">
        <f t="shared" si="20"/>
        <v>522.4</v>
      </c>
      <c r="R647" s="10">
        <v>1452.6</v>
      </c>
      <c r="S647" s="10">
        <v>105294.68</v>
      </c>
      <c r="T647" s="11">
        <f t="shared" si="21"/>
        <v>0.1322278481012658</v>
      </c>
      <c r="U647" s="10">
        <v>69.52</v>
      </c>
      <c r="V647" s="10">
        <v>1383.08</v>
      </c>
      <c r="W647" s="10">
        <v>0</v>
      </c>
      <c r="X647" s="10">
        <v>522.4</v>
      </c>
    </row>
    <row r="648" spans="1:24" s="6" customFormat="1" ht="12">
      <c r="A648" s="8" t="s">
        <v>816</v>
      </c>
      <c r="B648" s="9" t="s">
        <v>819</v>
      </c>
      <c r="C648" s="6" t="s">
        <v>817</v>
      </c>
      <c r="D648" s="9" t="s">
        <v>71</v>
      </c>
      <c r="E648" s="9" t="s">
        <v>846</v>
      </c>
      <c r="F648" s="10">
        <v>6000</v>
      </c>
      <c r="G648" s="10">
        <v>0</v>
      </c>
      <c r="H648" s="10">
        <v>6000</v>
      </c>
      <c r="I648" s="10">
        <v>3296.42</v>
      </c>
      <c r="J648" s="10">
        <v>0</v>
      </c>
      <c r="K648" s="10">
        <v>0</v>
      </c>
      <c r="L648" s="10">
        <v>0</v>
      </c>
      <c r="M648" s="10">
        <v>0</v>
      </c>
      <c r="N648" s="10">
        <v>8145.72</v>
      </c>
      <c r="O648" s="10">
        <v>0</v>
      </c>
      <c r="P648" s="10">
        <v>203.58</v>
      </c>
      <c r="Q648" s="10">
        <f t="shared" si="20"/>
        <v>11645.72</v>
      </c>
      <c r="R648" s="10">
        <v>-5645.72</v>
      </c>
      <c r="S648" s="10">
        <v>105294.68</v>
      </c>
      <c r="T648" s="11">
        <f t="shared" si="21"/>
        <v>1.3915500000000003</v>
      </c>
      <c r="U648" s="10">
        <v>0</v>
      </c>
      <c r="V648" s="10">
        <v>-5645.72</v>
      </c>
      <c r="W648" s="10">
        <v>0</v>
      </c>
      <c r="X648" s="10">
        <v>11645.72</v>
      </c>
    </row>
    <row r="649" spans="1:24" s="6" customFormat="1" ht="12">
      <c r="A649" s="8" t="s">
        <v>816</v>
      </c>
      <c r="B649" s="9" t="s">
        <v>819</v>
      </c>
      <c r="C649" s="6" t="s">
        <v>817</v>
      </c>
      <c r="D649" s="9" t="s">
        <v>73</v>
      </c>
      <c r="E649" s="9" t="s">
        <v>847</v>
      </c>
      <c r="F649" s="10">
        <v>25</v>
      </c>
      <c r="G649" s="10">
        <v>0</v>
      </c>
      <c r="H649" s="10">
        <v>25</v>
      </c>
      <c r="I649" s="10">
        <v>25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f t="shared" si="20"/>
        <v>25</v>
      </c>
      <c r="R649" s="10">
        <v>0</v>
      </c>
      <c r="S649" s="10">
        <v>105294.68</v>
      </c>
      <c r="T649" s="11">
        <f t="shared" si="21"/>
        <v>0</v>
      </c>
      <c r="U649" s="10">
        <v>5.2</v>
      </c>
      <c r="V649" s="10">
        <v>-5.2</v>
      </c>
      <c r="W649" s="10">
        <v>3.4</v>
      </c>
      <c r="X649" s="10">
        <v>28.4</v>
      </c>
    </row>
    <row r="650" spans="1:24" s="6" customFormat="1" ht="12">
      <c r="A650" s="8" t="s">
        <v>816</v>
      </c>
      <c r="B650" s="9" t="s">
        <v>819</v>
      </c>
      <c r="C650" s="6" t="s">
        <v>817</v>
      </c>
      <c r="D650" s="9" t="s">
        <v>75</v>
      </c>
      <c r="E650" s="9" t="s">
        <v>848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3581.6</v>
      </c>
      <c r="N650" s="10">
        <v>3289</v>
      </c>
      <c r="O650" s="10">
        <v>0</v>
      </c>
      <c r="P650" s="10">
        <v>0</v>
      </c>
      <c r="Q650" s="10">
        <f t="shared" si="20"/>
        <v>6870.6</v>
      </c>
      <c r="R650" s="10">
        <v>-6870.6</v>
      </c>
      <c r="S650" s="10">
        <v>105294.68</v>
      </c>
      <c r="T650" s="11" t="str">
        <f t="shared" si="21"/>
        <v xml:space="preserve"> </v>
      </c>
      <c r="U650" s="10">
        <v>0</v>
      </c>
      <c r="V650" s="10">
        <v>-6870.6</v>
      </c>
      <c r="W650" s="10">
        <v>0</v>
      </c>
      <c r="X650" s="10">
        <v>6870.6</v>
      </c>
    </row>
    <row r="651" spans="1:24" s="6" customFormat="1" ht="12">
      <c r="A651" s="8" t="s">
        <v>816</v>
      </c>
      <c r="B651" s="9" t="s">
        <v>819</v>
      </c>
      <c r="C651" s="6" t="s">
        <v>817</v>
      </c>
      <c r="D651" s="9" t="s">
        <v>77</v>
      </c>
      <c r="E651" s="9" t="s">
        <v>849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f t="shared" si="20"/>
        <v>0</v>
      </c>
      <c r="R651" s="10">
        <v>0</v>
      </c>
      <c r="S651" s="10">
        <v>105294.68</v>
      </c>
      <c r="T651" s="11" t="str">
        <f t="shared" si="21"/>
        <v xml:space="preserve"> </v>
      </c>
      <c r="U651" s="10">
        <v>0</v>
      </c>
      <c r="V651" s="10">
        <v>0</v>
      </c>
      <c r="W651" s="10">
        <v>0</v>
      </c>
      <c r="X651" s="10">
        <v>0</v>
      </c>
    </row>
    <row r="652" spans="1:24" s="6" customFormat="1" ht="12">
      <c r="A652" s="8" t="s">
        <v>816</v>
      </c>
      <c r="B652" s="9" t="s">
        <v>819</v>
      </c>
      <c r="C652" s="6" t="s">
        <v>817</v>
      </c>
      <c r="D652" s="9" t="s">
        <v>132</v>
      </c>
      <c r="E652" s="9" t="s">
        <v>850</v>
      </c>
      <c r="F652" s="10">
        <v>3000</v>
      </c>
      <c r="G652" s="10">
        <v>0</v>
      </c>
      <c r="H652" s="10">
        <v>3000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f t="shared" si="20"/>
        <v>0</v>
      </c>
      <c r="R652" s="10">
        <v>3000</v>
      </c>
      <c r="S652" s="10">
        <v>105294.68</v>
      </c>
      <c r="T652" s="11">
        <f t="shared" si="21"/>
        <v>0</v>
      </c>
      <c r="U652" s="10">
        <v>0</v>
      </c>
      <c r="V652" s="10">
        <v>3000</v>
      </c>
      <c r="W652" s="10">
        <v>0</v>
      </c>
      <c r="X652" s="10">
        <v>0</v>
      </c>
    </row>
    <row r="653" spans="1:24" s="6" customFormat="1" ht="12">
      <c r="A653" s="8" t="s">
        <v>816</v>
      </c>
      <c r="B653" s="9" t="s">
        <v>819</v>
      </c>
      <c r="C653" s="6" t="s">
        <v>817</v>
      </c>
      <c r="D653" s="9" t="s">
        <v>221</v>
      </c>
      <c r="E653" s="9" t="s">
        <v>851</v>
      </c>
      <c r="F653" s="10">
        <v>2500</v>
      </c>
      <c r="G653" s="10">
        <v>0</v>
      </c>
      <c r="H653" s="10">
        <v>2500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f t="shared" si="20"/>
        <v>0</v>
      </c>
      <c r="R653" s="10">
        <v>2500</v>
      </c>
      <c r="S653" s="10">
        <v>105294.68</v>
      </c>
      <c r="T653" s="11">
        <f t="shared" si="21"/>
        <v>0</v>
      </c>
      <c r="U653" s="10">
        <v>0</v>
      </c>
      <c r="V653" s="10">
        <v>2500</v>
      </c>
      <c r="W653" s="10">
        <v>0</v>
      </c>
      <c r="X653" s="10">
        <v>0</v>
      </c>
    </row>
    <row r="654" spans="1:24" s="6" customFormat="1" ht="12">
      <c r="A654" s="8" t="s">
        <v>816</v>
      </c>
      <c r="B654" s="9" t="s">
        <v>819</v>
      </c>
      <c r="C654" s="6" t="s">
        <v>817</v>
      </c>
      <c r="D654" s="9" t="s">
        <v>382</v>
      </c>
      <c r="E654" s="9" t="s">
        <v>852</v>
      </c>
      <c r="F654" s="10">
        <v>20000</v>
      </c>
      <c r="G654" s="10">
        <v>0</v>
      </c>
      <c r="H654" s="10">
        <v>20000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572</v>
      </c>
      <c r="Q654" s="10">
        <f t="shared" si="20"/>
        <v>572</v>
      </c>
      <c r="R654" s="10">
        <v>19428</v>
      </c>
      <c r="S654" s="10">
        <v>105294.68</v>
      </c>
      <c r="T654" s="11">
        <f t="shared" si="21"/>
        <v>0.0286</v>
      </c>
      <c r="U654" s="10">
        <v>572</v>
      </c>
      <c r="V654" s="10">
        <v>18856</v>
      </c>
      <c r="W654" s="10">
        <v>0</v>
      </c>
      <c r="X654" s="10">
        <v>572</v>
      </c>
    </row>
    <row r="655" spans="1:24" s="6" customFormat="1" ht="12">
      <c r="A655" s="8" t="s">
        <v>816</v>
      </c>
      <c r="B655" s="9" t="s">
        <v>819</v>
      </c>
      <c r="C655" s="6" t="s">
        <v>817</v>
      </c>
      <c r="D655" s="9" t="s">
        <v>853</v>
      </c>
      <c r="E655" s="9" t="s">
        <v>854</v>
      </c>
      <c r="F655" s="10">
        <v>10000</v>
      </c>
      <c r="G655" s="10">
        <v>0</v>
      </c>
      <c r="H655" s="10">
        <v>10000</v>
      </c>
      <c r="I655" s="10">
        <v>84.87</v>
      </c>
      <c r="J655" s="10">
        <v>0</v>
      </c>
      <c r="K655" s="10">
        <v>0</v>
      </c>
      <c r="L655" s="10">
        <v>0</v>
      </c>
      <c r="M655" s="10">
        <v>2850</v>
      </c>
      <c r="N655" s="10">
        <v>14297.7</v>
      </c>
      <c r="O655" s="10">
        <v>0</v>
      </c>
      <c r="P655" s="10">
        <v>1006.03</v>
      </c>
      <c r="Q655" s="10">
        <f t="shared" si="20"/>
        <v>18238.6</v>
      </c>
      <c r="R655" s="10">
        <v>-8238.6</v>
      </c>
      <c r="S655" s="10">
        <v>105294.68</v>
      </c>
      <c r="T655" s="11">
        <f t="shared" si="21"/>
        <v>1.5303730000000002</v>
      </c>
      <c r="U655" s="10">
        <v>2850</v>
      </c>
      <c r="V655" s="10">
        <v>-11088.6</v>
      </c>
      <c r="W655" s="10">
        <v>0</v>
      </c>
      <c r="X655" s="10">
        <v>18238.6</v>
      </c>
    </row>
    <row r="656" spans="1:24" s="6" customFormat="1" ht="12">
      <c r="A656" s="8" t="s">
        <v>816</v>
      </c>
      <c r="B656" s="9" t="s">
        <v>819</v>
      </c>
      <c r="C656" s="6" t="s">
        <v>817</v>
      </c>
      <c r="D656" s="9" t="s">
        <v>855</v>
      </c>
      <c r="E656" s="9" t="s">
        <v>856</v>
      </c>
      <c r="F656" s="10">
        <v>20000</v>
      </c>
      <c r="G656" s="10">
        <v>0</v>
      </c>
      <c r="H656" s="10">
        <v>20000</v>
      </c>
      <c r="I656" s="10">
        <v>662.5</v>
      </c>
      <c r="J656" s="10">
        <v>0</v>
      </c>
      <c r="K656" s="10">
        <v>0</v>
      </c>
      <c r="L656" s="10">
        <v>0</v>
      </c>
      <c r="M656" s="10">
        <v>0</v>
      </c>
      <c r="N656" s="10">
        <v>5690</v>
      </c>
      <c r="O656" s="10">
        <v>0</v>
      </c>
      <c r="P656" s="10">
        <v>2337.5</v>
      </c>
      <c r="Q656" s="10">
        <f t="shared" si="20"/>
        <v>8690</v>
      </c>
      <c r="R656" s="10">
        <v>11310</v>
      </c>
      <c r="S656" s="10">
        <v>105294.68</v>
      </c>
      <c r="T656" s="11">
        <f t="shared" si="21"/>
        <v>0.401375</v>
      </c>
      <c r="U656" s="10">
        <v>0</v>
      </c>
      <c r="V656" s="10">
        <v>11310</v>
      </c>
      <c r="W656" s="10">
        <v>0</v>
      </c>
      <c r="X656" s="10">
        <v>8690</v>
      </c>
    </row>
    <row r="657" spans="1:24" s="6" customFormat="1" ht="12">
      <c r="A657" s="8" t="s">
        <v>816</v>
      </c>
      <c r="B657" s="9" t="s">
        <v>819</v>
      </c>
      <c r="C657" s="6" t="s">
        <v>817</v>
      </c>
      <c r="D657" s="9" t="s">
        <v>857</v>
      </c>
      <c r="E657" s="9" t="s">
        <v>858</v>
      </c>
      <c r="F657" s="10">
        <v>34920.14</v>
      </c>
      <c r="G657" s="10">
        <v>55108.83</v>
      </c>
      <c r="H657" s="10">
        <v>90028.97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4448.75</v>
      </c>
      <c r="O657" s="10">
        <v>0</v>
      </c>
      <c r="P657" s="10">
        <v>44753.26</v>
      </c>
      <c r="Q657" s="10">
        <f t="shared" si="20"/>
        <v>49202.01</v>
      </c>
      <c r="R657" s="10">
        <v>40826.96</v>
      </c>
      <c r="S657" s="10">
        <v>105294.68</v>
      </c>
      <c r="T657" s="11">
        <f t="shared" si="21"/>
        <v>0.5465130835107855</v>
      </c>
      <c r="U657" s="10">
        <v>-700</v>
      </c>
      <c r="V657" s="10">
        <v>41526.96</v>
      </c>
      <c r="W657" s="10">
        <v>0</v>
      </c>
      <c r="X657" s="10">
        <v>49202.01</v>
      </c>
    </row>
    <row r="658" spans="1:24" s="6" customFormat="1" ht="12">
      <c r="A658" s="8" t="s">
        <v>816</v>
      </c>
      <c r="B658" s="9" t="s">
        <v>819</v>
      </c>
      <c r="C658" s="6" t="s">
        <v>817</v>
      </c>
      <c r="D658" s="9" t="s">
        <v>859</v>
      </c>
      <c r="E658" s="9" t="s">
        <v>860</v>
      </c>
      <c r="F658" s="10">
        <v>20000</v>
      </c>
      <c r="G658" s="10">
        <v>0</v>
      </c>
      <c r="H658" s="10">
        <v>20000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f t="shared" si="20"/>
        <v>0</v>
      </c>
      <c r="R658" s="10">
        <v>20000</v>
      </c>
      <c r="S658" s="10">
        <v>105294.68</v>
      </c>
      <c r="T658" s="11">
        <f t="shared" si="21"/>
        <v>0</v>
      </c>
      <c r="U658" s="10">
        <v>0</v>
      </c>
      <c r="V658" s="10">
        <v>20000</v>
      </c>
      <c r="W658" s="10">
        <v>0</v>
      </c>
      <c r="X658" s="10">
        <v>0</v>
      </c>
    </row>
    <row r="659" spans="1:24" s="6" customFormat="1" ht="12">
      <c r="A659" s="8" t="s">
        <v>816</v>
      </c>
      <c r="B659" s="9" t="s">
        <v>819</v>
      </c>
      <c r="C659" s="6" t="s">
        <v>817</v>
      </c>
      <c r="D659" s="9" t="s">
        <v>87</v>
      </c>
      <c r="E659" s="9" t="s">
        <v>861</v>
      </c>
      <c r="F659" s="10">
        <v>4000</v>
      </c>
      <c r="G659" s="10">
        <v>0</v>
      </c>
      <c r="H659" s="10">
        <v>4000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f t="shared" si="20"/>
        <v>0</v>
      </c>
      <c r="R659" s="10">
        <v>4000</v>
      </c>
      <c r="S659" s="10">
        <v>105294.68</v>
      </c>
      <c r="T659" s="11">
        <f t="shared" si="21"/>
        <v>0</v>
      </c>
      <c r="U659" s="10">
        <v>0</v>
      </c>
      <c r="V659" s="10">
        <v>4000</v>
      </c>
      <c r="W659" s="10">
        <v>0</v>
      </c>
      <c r="X659" s="10">
        <v>0</v>
      </c>
    </row>
    <row r="660" spans="1:24" s="6" customFormat="1" ht="12">
      <c r="A660" s="8" t="s">
        <v>816</v>
      </c>
      <c r="B660" s="9" t="s">
        <v>819</v>
      </c>
      <c r="C660" s="6" t="s">
        <v>817</v>
      </c>
      <c r="D660" s="9" t="s">
        <v>89</v>
      </c>
      <c r="E660" s="9" t="s">
        <v>862</v>
      </c>
      <c r="F660" s="10">
        <v>57255</v>
      </c>
      <c r="G660" s="10">
        <v>0</v>
      </c>
      <c r="H660" s="10">
        <v>57255</v>
      </c>
      <c r="I660" s="10">
        <v>425</v>
      </c>
      <c r="J660" s="10">
        <v>0</v>
      </c>
      <c r="K660" s="10">
        <v>0</v>
      </c>
      <c r="L660" s="10">
        <v>0</v>
      </c>
      <c r="M660" s="10">
        <v>33328.76</v>
      </c>
      <c r="N660" s="10">
        <v>10217.98</v>
      </c>
      <c r="O660" s="10">
        <v>0</v>
      </c>
      <c r="P660" s="10">
        <v>0</v>
      </c>
      <c r="Q660" s="10">
        <f t="shared" si="20"/>
        <v>43971.740000000005</v>
      </c>
      <c r="R660" s="10">
        <v>13283.26</v>
      </c>
      <c r="S660" s="10">
        <v>105294.68</v>
      </c>
      <c r="T660" s="11">
        <f t="shared" si="21"/>
        <v>0.1784644135883329</v>
      </c>
      <c r="U660" s="10">
        <v>0</v>
      </c>
      <c r="V660" s="10">
        <v>13283.26</v>
      </c>
      <c r="W660" s="10">
        <v>0</v>
      </c>
      <c r="X660" s="10">
        <v>43971.74</v>
      </c>
    </row>
    <row r="661" spans="1:24" s="6" customFormat="1" ht="12">
      <c r="A661" s="8" t="s">
        <v>816</v>
      </c>
      <c r="B661" s="9" t="s">
        <v>819</v>
      </c>
      <c r="C661" s="6" t="s">
        <v>817</v>
      </c>
      <c r="D661" s="9" t="s">
        <v>285</v>
      </c>
      <c r="E661" s="9" t="s">
        <v>863</v>
      </c>
      <c r="F661" s="10">
        <v>200</v>
      </c>
      <c r="G661" s="10">
        <v>0</v>
      </c>
      <c r="H661" s="10">
        <v>200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f t="shared" si="20"/>
        <v>0</v>
      </c>
      <c r="R661" s="10">
        <v>200</v>
      </c>
      <c r="S661" s="10">
        <v>105294.68</v>
      </c>
      <c r="T661" s="11">
        <f t="shared" si="21"/>
        <v>0</v>
      </c>
      <c r="U661" s="10">
        <v>0</v>
      </c>
      <c r="V661" s="10">
        <v>200</v>
      </c>
      <c r="W661" s="10">
        <v>0</v>
      </c>
      <c r="X661" s="10">
        <v>0</v>
      </c>
    </row>
    <row r="662" spans="1:24" s="6" customFormat="1" ht="12">
      <c r="A662" s="8" t="s">
        <v>816</v>
      </c>
      <c r="B662" s="9" t="s">
        <v>819</v>
      </c>
      <c r="C662" s="6" t="s">
        <v>817</v>
      </c>
      <c r="D662" s="9" t="s">
        <v>91</v>
      </c>
      <c r="E662" s="9" t="s">
        <v>864</v>
      </c>
      <c r="F662" s="10">
        <v>400</v>
      </c>
      <c r="G662" s="10">
        <v>0</v>
      </c>
      <c r="H662" s="10">
        <v>400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f t="shared" si="20"/>
        <v>0</v>
      </c>
      <c r="R662" s="10">
        <v>400</v>
      </c>
      <c r="S662" s="10">
        <v>105294.68</v>
      </c>
      <c r="T662" s="11">
        <f t="shared" si="21"/>
        <v>0</v>
      </c>
      <c r="U662" s="10">
        <v>0</v>
      </c>
      <c r="V662" s="10">
        <v>400</v>
      </c>
      <c r="W662" s="10">
        <v>0</v>
      </c>
      <c r="X662" s="10">
        <v>0</v>
      </c>
    </row>
    <row r="663" spans="1:24" s="6" customFormat="1" ht="12">
      <c r="A663" s="8" t="s">
        <v>816</v>
      </c>
      <c r="B663" s="9" t="s">
        <v>819</v>
      </c>
      <c r="C663" s="6" t="s">
        <v>817</v>
      </c>
      <c r="D663" s="9" t="s">
        <v>177</v>
      </c>
      <c r="E663" s="9" t="s">
        <v>865</v>
      </c>
      <c r="F663" s="10">
        <v>200</v>
      </c>
      <c r="G663" s="10">
        <v>0</v>
      </c>
      <c r="H663" s="10">
        <v>200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f t="shared" si="20"/>
        <v>0</v>
      </c>
      <c r="R663" s="10">
        <v>200</v>
      </c>
      <c r="S663" s="10">
        <v>105294.68</v>
      </c>
      <c r="T663" s="11">
        <f t="shared" si="21"/>
        <v>0</v>
      </c>
      <c r="U663" s="10">
        <v>0</v>
      </c>
      <c r="V663" s="10">
        <v>200</v>
      </c>
      <c r="W663" s="10">
        <v>0</v>
      </c>
      <c r="X663" s="10">
        <v>0</v>
      </c>
    </row>
    <row r="664" spans="1:24" s="6" customFormat="1" ht="12">
      <c r="A664" s="8" t="s">
        <v>816</v>
      </c>
      <c r="B664" s="9" t="s">
        <v>819</v>
      </c>
      <c r="C664" s="6" t="s">
        <v>817</v>
      </c>
      <c r="D664" s="9" t="s">
        <v>93</v>
      </c>
      <c r="E664" s="9" t="s">
        <v>866</v>
      </c>
      <c r="F664" s="10">
        <v>1000</v>
      </c>
      <c r="G664" s="10">
        <v>0</v>
      </c>
      <c r="H664" s="10">
        <v>1000</v>
      </c>
      <c r="I664" s="10">
        <v>771.82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58.18</v>
      </c>
      <c r="Q664" s="10">
        <f t="shared" si="20"/>
        <v>830</v>
      </c>
      <c r="R664" s="10">
        <v>170</v>
      </c>
      <c r="S664" s="10">
        <v>105294.68</v>
      </c>
      <c r="T664" s="11">
        <f t="shared" si="21"/>
        <v>0.05818</v>
      </c>
      <c r="U664" s="10">
        <v>121.93</v>
      </c>
      <c r="V664" s="10">
        <v>48.07</v>
      </c>
      <c r="W664" s="10">
        <v>61.28</v>
      </c>
      <c r="X664" s="10">
        <v>891.28</v>
      </c>
    </row>
    <row r="665" spans="1:24" s="6" customFormat="1" ht="12">
      <c r="A665" s="8" t="s">
        <v>816</v>
      </c>
      <c r="B665" s="9" t="s">
        <v>819</v>
      </c>
      <c r="C665" s="6" t="s">
        <v>817</v>
      </c>
      <c r="D665" s="9" t="s">
        <v>793</v>
      </c>
      <c r="E665" s="9" t="s">
        <v>867</v>
      </c>
      <c r="F665" s="10">
        <v>300</v>
      </c>
      <c r="G665" s="10">
        <v>0</v>
      </c>
      <c r="H665" s="10">
        <v>300</v>
      </c>
      <c r="I665" s="10">
        <v>185.7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29.43</v>
      </c>
      <c r="Q665" s="10">
        <f t="shared" si="20"/>
        <v>215.13</v>
      </c>
      <c r="R665" s="10">
        <v>84.87</v>
      </c>
      <c r="S665" s="10">
        <v>84.87</v>
      </c>
      <c r="T665" s="11">
        <f t="shared" si="21"/>
        <v>0.09809999999999999</v>
      </c>
      <c r="U665" s="10">
        <v>0</v>
      </c>
      <c r="V665" s="10">
        <v>84.87</v>
      </c>
      <c r="W665" s="10">
        <v>64.22</v>
      </c>
      <c r="X665" s="10">
        <v>279.35</v>
      </c>
    </row>
    <row r="666" spans="1:24" s="6" customFormat="1" ht="12">
      <c r="A666" s="8" t="s">
        <v>816</v>
      </c>
      <c r="B666" s="9" t="s">
        <v>819</v>
      </c>
      <c r="C666" s="6" t="s">
        <v>817</v>
      </c>
      <c r="D666" s="9" t="s">
        <v>470</v>
      </c>
      <c r="E666" s="9" t="s">
        <v>868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11979</v>
      </c>
      <c r="Q666" s="10">
        <f t="shared" si="20"/>
        <v>11979</v>
      </c>
      <c r="R666" s="10">
        <v>-11979</v>
      </c>
      <c r="S666" s="10">
        <v>3021</v>
      </c>
      <c r="T666" s="11" t="str">
        <f t="shared" si="21"/>
        <v xml:space="preserve"> </v>
      </c>
      <c r="U666" s="10">
        <v>0</v>
      </c>
      <c r="V666" s="10">
        <v>-11979</v>
      </c>
      <c r="W666" s="10">
        <v>0</v>
      </c>
      <c r="X666" s="10">
        <v>11979</v>
      </c>
    </row>
    <row r="667" spans="1:24" s="6" customFormat="1" ht="12">
      <c r="A667" s="8" t="s">
        <v>816</v>
      </c>
      <c r="B667" s="9" t="s">
        <v>819</v>
      </c>
      <c r="C667" s="6" t="s">
        <v>817</v>
      </c>
      <c r="D667" s="9" t="s">
        <v>869</v>
      </c>
      <c r="E667" s="9" t="s">
        <v>870</v>
      </c>
      <c r="F667" s="10">
        <v>15000</v>
      </c>
      <c r="G667" s="10">
        <v>10784.38</v>
      </c>
      <c r="H667" s="10">
        <v>25784.38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f t="shared" si="20"/>
        <v>0</v>
      </c>
      <c r="R667" s="10">
        <v>25784.38</v>
      </c>
      <c r="S667" s="10">
        <v>3021</v>
      </c>
      <c r="T667" s="11">
        <f t="shared" si="21"/>
        <v>0</v>
      </c>
      <c r="U667" s="10">
        <v>0</v>
      </c>
      <c r="V667" s="10">
        <v>25784.38</v>
      </c>
      <c r="W667" s="10">
        <v>0</v>
      </c>
      <c r="X667" s="10">
        <v>0</v>
      </c>
    </row>
    <row r="668" spans="1:24" s="6" customFormat="1" ht="12">
      <c r="A668" s="8" t="s">
        <v>871</v>
      </c>
      <c r="B668" s="9" t="s">
        <v>874</v>
      </c>
      <c r="C668" s="6" t="s">
        <v>872</v>
      </c>
      <c r="D668" s="9" t="s">
        <v>110</v>
      </c>
      <c r="E668" s="9" t="s">
        <v>873</v>
      </c>
      <c r="F668" s="10">
        <v>11514.02</v>
      </c>
      <c r="G668" s="10">
        <v>591.44</v>
      </c>
      <c r="H668" s="10">
        <v>12105.46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6251.93</v>
      </c>
      <c r="Q668" s="10">
        <f t="shared" si="20"/>
        <v>6251.93</v>
      </c>
      <c r="R668" s="10">
        <v>5853.53</v>
      </c>
      <c r="S668" s="10">
        <v>6493906.58</v>
      </c>
      <c r="T668" s="11">
        <f t="shared" si="21"/>
        <v>0.5164553845950506</v>
      </c>
      <c r="U668" s="10">
        <v>0</v>
      </c>
      <c r="V668" s="10">
        <v>5853.53</v>
      </c>
      <c r="W668" s="10">
        <v>0</v>
      </c>
      <c r="X668" s="10">
        <v>6251.93</v>
      </c>
    </row>
    <row r="669" spans="1:24" s="6" customFormat="1" ht="12">
      <c r="A669" s="8" t="s">
        <v>871</v>
      </c>
      <c r="B669" s="9" t="s">
        <v>874</v>
      </c>
      <c r="C669" s="6" t="s">
        <v>872</v>
      </c>
      <c r="D669" s="9" t="s">
        <v>114</v>
      </c>
      <c r="E669" s="9" t="s">
        <v>875</v>
      </c>
      <c r="F669" s="10">
        <v>10256.42</v>
      </c>
      <c r="G669" s="10">
        <v>725.84</v>
      </c>
      <c r="H669" s="10">
        <v>10982.26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5812.54</v>
      </c>
      <c r="Q669" s="10">
        <f t="shared" si="20"/>
        <v>5812.54</v>
      </c>
      <c r="R669" s="10">
        <v>5169.72</v>
      </c>
      <c r="S669" s="10">
        <v>6493906.58</v>
      </c>
      <c r="T669" s="11">
        <f t="shared" si="21"/>
        <v>0.5292662894522621</v>
      </c>
      <c r="U669" s="10">
        <v>0</v>
      </c>
      <c r="V669" s="10">
        <v>5169.72</v>
      </c>
      <c r="W669" s="10">
        <v>0</v>
      </c>
      <c r="X669" s="10">
        <v>5812.54</v>
      </c>
    </row>
    <row r="670" spans="1:24" s="6" customFormat="1" ht="12">
      <c r="A670" s="8" t="s">
        <v>871</v>
      </c>
      <c r="B670" s="9" t="s">
        <v>874</v>
      </c>
      <c r="C670" s="6" t="s">
        <v>872</v>
      </c>
      <c r="D670" s="9" t="s">
        <v>31</v>
      </c>
      <c r="E670" s="9" t="s">
        <v>876</v>
      </c>
      <c r="F670" s="10">
        <v>461620.22</v>
      </c>
      <c r="G670" s="10">
        <v>23914.51</v>
      </c>
      <c r="H670" s="10">
        <v>485534.73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230226.98</v>
      </c>
      <c r="Q670" s="10">
        <f t="shared" si="20"/>
        <v>230226.98</v>
      </c>
      <c r="R670" s="10">
        <v>255307.75</v>
      </c>
      <c r="S670" s="10">
        <v>6493906.58</v>
      </c>
      <c r="T670" s="11">
        <f t="shared" si="21"/>
        <v>0.47417201237077317</v>
      </c>
      <c r="U670" s="10">
        <v>0</v>
      </c>
      <c r="V670" s="10">
        <v>255307.75</v>
      </c>
      <c r="W670" s="10">
        <v>0</v>
      </c>
      <c r="X670" s="10">
        <v>230226.98</v>
      </c>
    </row>
    <row r="671" spans="1:24" s="6" customFormat="1" ht="12">
      <c r="A671" s="8" t="s">
        <v>871</v>
      </c>
      <c r="B671" s="9" t="s">
        <v>874</v>
      </c>
      <c r="C671" s="6" t="s">
        <v>872</v>
      </c>
      <c r="D671" s="9" t="s">
        <v>33</v>
      </c>
      <c r="E671" s="9" t="s">
        <v>877</v>
      </c>
      <c r="F671" s="10">
        <v>2408.4</v>
      </c>
      <c r="G671" s="10">
        <v>0</v>
      </c>
      <c r="H671" s="10">
        <v>2408.4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11023.25</v>
      </c>
      <c r="Q671" s="10">
        <f t="shared" si="20"/>
        <v>11023.25</v>
      </c>
      <c r="R671" s="10">
        <v>-8614.85</v>
      </c>
      <c r="S671" s="10">
        <v>6493906.58</v>
      </c>
      <c r="T671" s="11">
        <f t="shared" si="21"/>
        <v>4.577001328682943</v>
      </c>
      <c r="U671" s="10">
        <v>0</v>
      </c>
      <c r="V671" s="10">
        <v>-8614.85</v>
      </c>
      <c r="W671" s="10">
        <v>0</v>
      </c>
      <c r="X671" s="10">
        <v>11023.25</v>
      </c>
    </row>
    <row r="672" spans="1:24" s="6" customFormat="1" ht="12">
      <c r="A672" s="8" t="s">
        <v>871</v>
      </c>
      <c r="B672" s="9" t="s">
        <v>874</v>
      </c>
      <c r="C672" s="6" t="s">
        <v>872</v>
      </c>
      <c r="D672" s="9" t="s">
        <v>35</v>
      </c>
      <c r="E672" s="9" t="s">
        <v>878</v>
      </c>
      <c r="F672" s="10">
        <v>5172.36</v>
      </c>
      <c r="G672" s="10">
        <v>408.32</v>
      </c>
      <c r="H672" s="10">
        <v>5580.68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9439.81</v>
      </c>
      <c r="Q672" s="10">
        <f t="shared" si="20"/>
        <v>9439.81</v>
      </c>
      <c r="R672" s="10">
        <v>-3859.13</v>
      </c>
      <c r="S672" s="10">
        <v>6493906.58</v>
      </c>
      <c r="T672" s="11">
        <f t="shared" si="21"/>
        <v>1.691516087645233</v>
      </c>
      <c r="U672" s="10">
        <v>0</v>
      </c>
      <c r="V672" s="10">
        <v>-3859.13</v>
      </c>
      <c r="W672" s="10">
        <v>0</v>
      </c>
      <c r="X672" s="10">
        <v>9439.81</v>
      </c>
    </row>
    <row r="673" spans="1:24" s="6" customFormat="1" ht="12">
      <c r="A673" s="8" t="s">
        <v>871</v>
      </c>
      <c r="B673" s="9" t="s">
        <v>874</v>
      </c>
      <c r="C673" s="6" t="s">
        <v>872</v>
      </c>
      <c r="D673" s="9" t="s">
        <v>37</v>
      </c>
      <c r="E673" s="9" t="s">
        <v>879</v>
      </c>
      <c r="F673" s="10">
        <v>159835.08</v>
      </c>
      <c r="G673" s="10">
        <v>5595.97</v>
      </c>
      <c r="H673" s="10">
        <v>165431.05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11769.75</v>
      </c>
      <c r="P673" s="10">
        <v>65523.29</v>
      </c>
      <c r="Q673" s="10">
        <f t="shared" si="20"/>
        <v>77293.04000000001</v>
      </c>
      <c r="R673" s="10">
        <v>88138.01</v>
      </c>
      <c r="S673" s="10">
        <v>6493906.58</v>
      </c>
      <c r="T673" s="11">
        <f t="shared" si="21"/>
        <v>0.46722208436687074</v>
      </c>
      <c r="U673" s="10">
        <v>0</v>
      </c>
      <c r="V673" s="10">
        <v>88138.01</v>
      </c>
      <c r="W673" s="10">
        <v>0</v>
      </c>
      <c r="X673" s="10">
        <v>77293.04</v>
      </c>
    </row>
    <row r="674" spans="1:24" s="6" customFormat="1" ht="12">
      <c r="A674" s="8" t="s">
        <v>871</v>
      </c>
      <c r="B674" s="9" t="s">
        <v>874</v>
      </c>
      <c r="C674" s="6" t="s">
        <v>872</v>
      </c>
      <c r="D674" s="9" t="s">
        <v>39</v>
      </c>
      <c r="E674" s="9" t="s">
        <v>880</v>
      </c>
      <c r="F674" s="10">
        <v>41812.2</v>
      </c>
      <c r="G674" s="10">
        <v>0</v>
      </c>
      <c r="H674" s="10">
        <v>41812.2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19276.16</v>
      </c>
      <c r="Q674" s="10">
        <f t="shared" si="20"/>
        <v>19276.16</v>
      </c>
      <c r="R674" s="10">
        <v>22536.04</v>
      </c>
      <c r="S674" s="10">
        <v>6493906.58</v>
      </c>
      <c r="T674" s="11">
        <f t="shared" si="21"/>
        <v>0.4610175977346325</v>
      </c>
      <c r="U674" s="10">
        <v>0</v>
      </c>
      <c r="V674" s="10">
        <v>22536.04</v>
      </c>
      <c r="W674" s="10">
        <v>0</v>
      </c>
      <c r="X674" s="10">
        <v>19276.16</v>
      </c>
    </row>
    <row r="675" spans="1:24" s="6" customFormat="1" ht="12">
      <c r="A675" s="8" t="s">
        <v>871</v>
      </c>
      <c r="B675" s="9" t="s">
        <v>874</v>
      </c>
      <c r="C675" s="6" t="s">
        <v>872</v>
      </c>
      <c r="D675" s="9" t="s">
        <v>41</v>
      </c>
      <c r="E675" s="9" t="s">
        <v>881</v>
      </c>
      <c r="F675" s="10">
        <v>1675.35</v>
      </c>
      <c r="G675" s="10">
        <v>0</v>
      </c>
      <c r="H675" s="10">
        <v>1675.35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f t="shared" si="20"/>
        <v>0</v>
      </c>
      <c r="R675" s="10">
        <v>1675.35</v>
      </c>
      <c r="S675" s="10">
        <v>212293.36</v>
      </c>
      <c r="T675" s="11">
        <f t="shared" si="21"/>
        <v>0</v>
      </c>
      <c r="U675" s="10">
        <v>0</v>
      </c>
      <c r="V675" s="10">
        <v>1675.35</v>
      </c>
      <c r="W675" s="10">
        <v>0</v>
      </c>
      <c r="X675" s="10">
        <v>0</v>
      </c>
    </row>
    <row r="676" spans="1:24" s="6" customFormat="1" ht="12">
      <c r="A676" s="8" t="s">
        <v>871</v>
      </c>
      <c r="B676" s="9" t="s">
        <v>874</v>
      </c>
      <c r="C676" s="6" t="s">
        <v>872</v>
      </c>
      <c r="D676" s="9" t="s">
        <v>766</v>
      </c>
      <c r="E676" s="9" t="s">
        <v>882</v>
      </c>
      <c r="F676" s="10">
        <v>2125</v>
      </c>
      <c r="G676" s="10">
        <v>0</v>
      </c>
      <c r="H676" s="10">
        <v>2125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f t="shared" si="20"/>
        <v>0</v>
      </c>
      <c r="R676" s="10">
        <v>2125</v>
      </c>
      <c r="S676" s="10">
        <v>212293.36</v>
      </c>
      <c r="T676" s="11">
        <f t="shared" si="21"/>
        <v>0</v>
      </c>
      <c r="U676" s="10">
        <v>0</v>
      </c>
      <c r="V676" s="10">
        <v>2125</v>
      </c>
      <c r="W676" s="10">
        <v>0</v>
      </c>
      <c r="X676" s="10">
        <v>0</v>
      </c>
    </row>
    <row r="677" spans="1:24" s="6" customFormat="1" ht="12">
      <c r="A677" s="8" t="s">
        <v>871</v>
      </c>
      <c r="B677" s="9" t="s">
        <v>874</v>
      </c>
      <c r="C677" s="6" t="s">
        <v>872</v>
      </c>
      <c r="D677" s="9" t="s">
        <v>45</v>
      </c>
      <c r="E677" s="9" t="s">
        <v>883</v>
      </c>
      <c r="F677" s="10">
        <v>3731.87</v>
      </c>
      <c r="G677" s="10">
        <v>0</v>
      </c>
      <c r="H677" s="10">
        <v>3731.87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f t="shared" si="20"/>
        <v>0</v>
      </c>
      <c r="R677" s="10">
        <v>3731.87</v>
      </c>
      <c r="S677" s="10">
        <v>212293.36</v>
      </c>
      <c r="T677" s="11">
        <f t="shared" si="21"/>
        <v>0</v>
      </c>
      <c r="U677" s="10">
        <v>0</v>
      </c>
      <c r="V677" s="10">
        <v>3731.87</v>
      </c>
      <c r="W677" s="10">
        <v>1358.24</v>
      </c>
      <c r="X677" s="10">
        <v>1358.24</v>
      </c>
    </row>
    <row r="678" spans="1:24" s="6" customFormat="1" ht="12">
      <c r="A678" s="8" t="s">
        <v>871</v>
      </c>
      <c r="B678" s="9" t="s">
        <v>874</v>
      </c>
      <c r="C678" s="6" t="s">
        <v>872</v>
      </c>
      <c r="D678" s="9" t="s">
        <v>49</v>
      </c>
      <c r="E678" s="9" t="s">
        <v>884</v>
      </c>
      <c r="F678" s="10">
        <v>5000</v>
      </c>
      <c r="G678" s="10">
        <v>0</v>
      </c>
      <c r="H678" s="10">
        <v>5000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f t="shared" si="20"/>
        <v>0</v>
      </c>
      <c r="R678" s="10">
        <v>5000</v>
      </c>
      <c r="S678" s="10">
        <v>212293.36</v>
      </c>
      <c r="T678" s="11">
        <f t="shared" si="21"/>
        <v>0</v>
      </c>
      <c r="U678" s="10">
        <v>0</v>
      </c>
      <c r="V678" s="10">
        <v>5000</v>
      </c>
      <c r="W678" s="10">
        <v>0</v>
      </c>
      <c r="X678" s="10">
        <v>0</v>
      </c>
    </row>
    <row r="679" spans="1:24" s="6" customFormat="1" ht="12">
      <c r="A679" s="8" t="s">
        <v>871</v>
      </c>
      <c r="B679" s="9" t="s">
        <v>874</v>
      </c>
      <c r="C679" s="6" t="s">
        <v>872</v>
      </c>
      <c r="D679" s="9" t="s">
        <v>51</v>
      </c>
      <c r="E679" s="9" t="s">
        <v>885</v>
      </c>
      <c r="F679" s="10">
        <v>4200</v>
      </c>
      <c r="G679" s="10">
        <v>0</v>
      </c>
      <c r="H679" s="10">
        <v>4200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f t="shared" si="20"/>
        <v>0</v>
      </c>
      <c r="R679" s="10">
        <v>4200</v>
      </c>
      <c r="S679" s="10">
        <v>212293.36</v>
      </c>
      <c r="T679" s="11">
        <f t="shared" si="21"/>
        <v>0</v>
      </c>
      <c r="U679" s="10">
        <v>0</v>
      </c>
      <c r="V679" s="10">
        <v>4200</v>
      </c>
      <c r="W679" s="10">
        <v>3858.24</v>
      </c>
      <c r="X679" s="10">
        <v>3858.24</v>
      </c>
    </row>
    <row r="680" spans="1:24" s="6" customFormat="1" ht="12">
      <c r="A680" s="8" t="s">
        <v>871</v>
      </c>
      <c r="B680" s="9" t="s">
        <v>874</v>
      </c>
      <c r="C680" s="6" t="s">
        <v>872</v>
      </c>
      <c r="D680" s="9" t="s">
        <v>53</v>
      </c>
      <c r="E680" s="9" t="s">
        <v>886</v>
      </c>
      <c r="F680" s="10">
        <v>1199.15</v>
      </c>
      <c r="G680" s="10">
        <v>0</v>
      </c>
      <c r="H680" s="10">
        <v>1199.15</v>
      </c>
      <c r="I680" s="10">
        <v>0</v>
      </c>
      <c r="J680" s="10">
        <v>0</v>
      </c>
      <c r="K680" s="10">
        <v>0</v>
      </c>
      <c r="L680" s="10">
        <v>0</v>
      </c>
      <c r="M680" s="10">
        <v>393.25</v>
      </c>
      <c r="N680" s="10">
        <v>0</v>
      </c>
      <c r="O680" s="10">
        <v>0</v>
      </c>
      <c r="P680" s="10">
        <v>0</v>
      </c>
      <c r="Q680" s="10">
        <f t="shared" si="20"/>
        <v>393.25</v>
      </c>
      <c r="R680" s="10">
        <v>805.9</v>
      </c>
      <c r="S680" s="10">
        <v>212293.36</v>
      </c>
      <c r="T680" s="11">
        <f t="shared" si="21"/>
        <v>0</v>
      </c>
      <c r="U680" s="10">
        <v>0</v>
      </c>
      <c r="V680" s="10">
        <v>805.9</v>
      </c>
      <c r="W680" s="10">
        <v>0</v>
      </c>
      <c r="X680" s="10">
        <v>393.25</v>
      </c>
    </row>
    <row r="681" spans="1:24" s="6" customFormat="1" ht="12">
      <c r="A681" s="8" t="s">
        <v>871</v>
      </c>
      <c r="B681" s="9" t="s">
        <v>874</v>
      </c>
      <c r="C681" s="6" t="s">
        <v>872</v>
      </c>
      <c r="D681" s="9" t="s">
        <v>57</v>
      </c>
      <c r="E681" s="9" t="s">
        <v>887</v>
      </c>
      <c r="F681" s="10">
        <v>5000</v>
      </c>
      <c r="G681" s="10">
        <v>0</v>
      </c>
      <c r="H681" s="10">
        <v>5000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f t="shared" si="20"/>
        <v>0</v>
      </c>
      <c r="R681" s="10">
        <v>5000</v>
      </c>
      <c r="S681" s="10">
        <v>212293.36</v>
      </c>
      <c r="T681" s="11">
        <f t="shared" si="21"/>
        <v>0</v>
      </c>
      <c r="U681" s="10">
        <v>0</v>
      </c>
      <c r="V681" s="10">
        <v>5000</v>
      </c>
      <c r="W681" s="10">
        <v>0</v>
      </c>
      <c r="X681" s="10">
        <v>0</v>
      </c>
    </row>
    <row r="682" spans="1:24" s="6" customFormat="1" ht="12">
      <c r="A682" s="8" t="s">
        <v>871</v>
      </c>
      <c r="B682" s="9" t="s">
        <v>874</v>
      </c>
      <c r="C682" s="6" t="s">
        <v>872</v>
      </c>
      <c r="D682" s="9" t="s">
        <v>59</v>
      </c>
      <c r="E682" s="9" t="s">
        <v>888</v>
      </c>
      <c r="F682" s="10">
        <v>700</v>
      </c>
      <c r="G682" s="10">
        <v>0</v>
      </c>
      <c r="H682" s="10">
        <v>700</v>
      </c>
      <c r="I682" s="10">
        <v>100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f t="shared" si="20"/>
        <v>100</v>
      </c>
      <c r="R682" s="10">
        <v>600</v>
      </c>
      <c r="S682" s="10">
        <v>212293.36</v>
      </c>
      <c r="T682" s="11">
        <f t="shared" si="21"/>
        <v>0</v>
      </c>
      <c r="U682" s="10">
        <v>0</v>
      </c>
      <c r="V682" s="10">
        <v>600</v>
      </c>
      <c r="W682" s="10">
        <v>0</v>
      </c>
      <c r="X682" s="10">
        <v>100</v>
      </c>
    </row>
    <row r="683" spans="1:24" s="6" customFormat="1" ht="12">
      <c r="A683" s="8" t="s">
        <v>871</v>
      </c>
      <c r="B683" s="9" t="s">
        <v>874</v>
      </c>
      <c r="C683" s="6" t="s">
        <v>872</v>
      </c>
      <c r="D683" s="9" t="s">
        <v>61</v>
      </c>
      <c r="E683" s="9" t="s">
        <v>889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f t="shared" si="20"/>
        <v>0</v>
      </c>
      <c r="R683" s="10">
        <v>0</v>
      </c>
      <c r="S683" s="10">
        <v>212293.36</v>
      </c>
      <c r="T683" s="11" t="str">
        <f t="shared" si="21"/>
        <v xml:space="preserve"> </v>
      </c>
      <c r="U683" s="10">
        <v>0</v>
      </c>
      <c r="V683" s="10">
        <v>0</v>
      </c>
      <c r="W683" s="10">
        <v>1024.35</v>
      </c>
      <c r="X683" s="10">
        <v>1024.35</v>
      </c>
    </row>
    <row r="684" spans="1:24" s="6" customFormat="1" ht="12">
      <c r="A684" s="8" t="s">
        <v>871</v>
      </c>
      <c r="B684" s="9" t="s">
        <v>874</v>
      </c>
      <c r="C684" s="6" t="s">
        <v>872</v>
      </c>
      <c r="D684" s="9" t="s">
        <v>125</v>
      </c>
      <c r="E684" s="9" t="s">
        <v>890</v>
      </c>
      <c r="F684" s="10">
        <v>134.36</v>
      </c>
      <c r="G684" s="10">
        <v>0</v>
      </c>
      <c r="H684" s="10">
        <v>134.36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f t="shared" si="20"/>
        <v>0</v>
      </c>
      <c r="R684" s="10">
        <v>134.36</v>
      </c>
      <c r="S684" s="10">
        <v>212293.36</v>
      </c>
      <c r="T684" s="11">
        <f t="shared" si="21"/>
        <v>0</v>
      </c>
      <c r="U684" s="10">
        <v>0</v>
      </c>
      <c r="V684" s="10">
        <v>134.36</v>
      </c>
      <c r="W684" s="10">
        <v>0</v>
      </c>
      <c r="X684" s="10">
        <v>0</v>
      </c>
    </row>
    <row r="685" spans="1:24" s="6" customFormat="1" ht="12">
      <c r="A685" s="8" t="s">
        <v>871</v>
      </c>
      <c r="B685" s="9" t="s">
        <v>874</v>
      </c>
      <c r="C685" s="6" t="s">
        <v>872</v>
      </c>
      <c r="D685" s="9" t="s">
        <v>65</v>
      </c>
      <c r="E685" s="9" t="s">
        <v>891</v>
      </c>
      <c r="F685" s="10">
        <v>1106.2</v>
      </c>
      <c r="G685" s="10">
        <v>0</v>
      </c>
      <c r="H685" s="10">
        <v>1106.2</v>
      </c>
      <c r="I685" s="10">
        <v>0</v>
      </c>
      <c r="J685" s="10">
        <v>0</v>
      </c>
      <c r="K685" s="10">
        <v>0</v>
      </c>
      <c r="L685" s="10">
        <v>0</v>
      </c>
      <c r="M685" s="10">
        <v>1106.16</v>
      </c>
      <c r="N685" s="10">
        <v>0</v>
      </c>
      <c r="O685" s="10">
        <v>0</v>
      </c>
      <c r="P685" s="10">
        <v>0</v>
      </c>
      <c r="Q685" s="10">
        <f t="shared" si="20"/>
        <v>1106.16</v>
      </c>
      <c r="R685" s="10">
        <v>0.04</v>
      </c>
      <c r="S685" s="10">
        <v>212293.36</v>
      </c>
      <c r="T685" s="11">
        <f t="shared" si="21"/>
        <v>0</v>
      </c>
      <c r="U685" s="10">
        <v>0</v>
      </c>
      <c r="V685" s="10">
        <v>0.04</v>
      </c>
      <c r="W685" s="10">
        <v>0</v>
      </c>
      <c r="X685" s="10">
        <v>1106.16</v>
      </c>
    </row>
    <row r="686" spans="1:24" s="6" customFormat="1" ht="12">
      <c r="A686" s="8" t="s">
        <v>871</v>
      </c>
      <c r="B686" s="9" t="s">
        <v>874</v>
      </c>
      <c r="C686" s="6" t="s">
        <v>872</v>
      </c>
      <c r="D686" s="9" t="s">
        <v>892</v>
      </c>
      <c r="E686" s="9" t="s">
        <v>893</v>
      </c>
      <c r="F686" s="10">
        <v>2000</v>
      </c>
      <c r="G686" s="10">
        <v>0</v>
      </c>
      <c r="H686" s="10">
        <v>2000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f t="shared" si="20"/>
        <v>0</v>
      </c>
      <c r="R686" s="10">
        <v>2000</v>
      </c>
      <c r="S686" s="10">
        <v>212293.36</v>
      </c>
      <c r="T686" s="11">
        <f t="shared" si="21"/>
        <v>0</v>
      </c>
      <c r="U686" s="10">
        <v>0</v>
      </c>
      <c r="V686" s="10">
        <v>2000</v>
      </c>
      <c r="W686" s="10">
        <v>0</v>
      </c>
      <c r="X686" s="10">
        <v>0</v>
      </c>
    </row>
    <row r="687" spans="1:24" s="6" customFormat="1" ht="12">
      <c r="A687" s="8" t="s">
        <v>871</v>
      </c>
      <c r="B687" s="9" t="s">
        <v>874</v>
      </c>
      <c r="C687" s="6" t="s">
        <v>872</v>
      </c>
      <c r="D687" s="9" t="s">
        <v>67</v>
      </c>
      <c r="E687" s="9" t="s">
        <v>894</v>
      </c>
      <c r="F687" s="10">
        <v>5950</v>
      </c>
      <c r="G687" s="10">
        <v>0</v>
      </c>
      <c r="H687" s="10">
        <v>5950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f t="shared" si="20"/>
        <v>0</v>
      </c>
      <c r="R687" s="10">
        <v>5950</v>
      </c>
      <c r="S687" s="10">
        <v>212293.36</v>
      </c>
      <c r="T687" s="11">
        <f t="shared" si="21"/>
        <v>0</v>
      </c>
      <c r="U687" s="10">
        <v>0</v>
      </c>
      <c r="V687" s="10">
        <v>5950</v>
      </c>
      <c r="W687" s="10">
        <v>3054.25</v>
      </c>
      <c r="X687" s="10">
        <v>3054.25</v>
      </c>
    </row>
    <row r="688" spans="1:24" s="6" customFormat="1" ht="12">
      <c r="A688" s="8" t="s">
        <v>871</v>
      </c>
      <c r="B688" s="9" t="s">
        <v>874</v>
      </c>
      <c r="C688" s="6" t="s">
        <v>872</v>
      </c>
      <c r="D688" s="9" t="s">
        <v>217</v>
      </c>
      <c r="E688" s="9" t="s">
        <v>895</v>
      </c>
      <c r="F688" s="10">
        <v>6800</v>
      </c>
      <c r="G688" s="10">
        <v>0</v>
      </c>
      <c r="H688" s="10">
        <v>6800</v>
      </c>
      <c r="I688" s="10">
        <v>4611.27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f t="shared" si="20"/>
        <v>4611.27</v>
      </c>
      <c r="R688" s="10">
        <v>2188.73</v>
      </c>
      <c r="S688" s="10">
        <v>212293.36</v>
      </c>
      <c r="T688" s="11">
        <f t="shared" si="21"/>
        <v>0</v>
      </c>
      <c r="U688" s="10">
        <v>0</v>
      </c>
      <c r="V688" s="10">
        <v>2188.73</v>
      </c>
      <c r="W688" s="10">
        <v>0</v>
      </c>
      <c r="X688" s="10">
        <v>4611.27</v>
      </c>
    </row>
    <row r="689" spans="1:24" s="6" customFormat="1" ht="12">
      <c r="A689" s="8" t="s">
        <v>871</v>
      </c>
      <c r="B689" s="9" t="s">
        <v>874</v>
      </c>
      <c r="C689" s="6" t="s">
        <v>872</v>
      </c>
      <c r="D689" s="9" t="s">
        <v>643</v>
      </c>
      <c r="E689" s="9" t="s">
        <v>896</v>
      </c>
      <c r="F689" s="10">
        <v>2000</v>
      </c>
      <c r="G689" s="10">
        <v>0</v>
      </c>
      <c r="H689" s="10">
        <v>2000</v>
      </c>
      <c r="I689" s="10">
        <v>1356.67</v>
      </c>
      <c r="J689" s="10">
        <v>0</v>
      </c>
      <c r="K689" s="10">
        <v>0</v>
      </c>
      <c r="L689" s="10">
        <v>0</v>
      </c>
      <c r="M689" s="10">
        <v>0</v>
      </c>
      <c r="N689" s="10">
        <v>307.56</v>
      </c>
      <c r="O689" s="10">
        <v>0</v>
      </c>
      <c r="P689" s="10">
        <v>643.33</v>
      </c>
      <c r="Q689" s="10">
        <f t="shared" si="20"/>
        <v>2307.56</v>
      </c>
      <c r="R689" s="10">
        <v>-307.56</v>
      </c>
      <c r="S689" s="10">
        <v>212293.36</v>
      </c>
      <c r="T689" s="11">
        <f t="shared" si="21"/>
        <v>0.47544500000000006</v>
      </c>
      <c r="U689" s="10">
        <v>0</v>
      </c>
      <c r="V689" s="10">
        <v>-307.56</v>
      </c>
      <c r="W689" s="10">
        <v>0</v>
      </c>
      <c r="X689" s="10">
        <v>2307.56</v>
      </c>
    </row>
    <row r="690" spans="1:24" s="6" customFormat="1" ht="12">
      <c r="A690" s="8" t="s">
        <v>871</v>
      </c>
      <c r="B690" s="9" t="s">
        <v>874</v>
      </c>
      <c r="C690" s="6" t="s">
        <v>872</v>
      </c>
      <c r="D690" s="9" t="s">
        <v>69</v>
      </c>
      <c r="E690" s="9" t="s">
        <v>897</v>
      </c>
      <c r="F690" s="10">
        <v>2791.59</v>
      </c>
      <c r="G690" s="10">
        <v>0</v>
      </c>
      <c r="H690" s="10">
        <v>2791.59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f t="shared" si="20"/>
        <v>0</v>
      </c>
      <c r="R690" s="10">
        <v>2791.59</v>
      </c>
      <c r="S690" s="10">
        <v>212293.36</v>
      </c>
      <c r="T690" s="11">
        <f t="shared" si="21"/>
        <v>0</v>
      </c>
      <c r="U690" s="10">
        <v>0</v>
      </c>
      <c r="V690" s="10">
        <v>2791.59</v>
      </c>
      <c r="W690" s="10">
        <v>2168.12</v>
      </c>
      <c r="X690" s="10">
        <v>2168.12</v>
      </c>
    </row>
    <row r="691" spans="1:24" s="6" customFormat="1" ht="12">
      <c r="A691" s="8" t="s">
        <v>871</v>
      </c>
      <c r="B691" s="9" t="s">
        <v>874</v>
      </c>
      <c r="C691" s="6" t="s">
        <v>872</v>
      </c>
      <c r="D691" s="9" t="s">
        <v>71</v>
      </c>
      <c r="E691" s="9" t="s">
        <v>898</v>
      </c>
      <c r="F691" s="10">
        <v>6000</v>
      </c>
      <c r="G691" s="10">
        <v>0</v>
      </c>
      <c r="H691" s="10">
        <v>6000</v>
      </c>
      <c r="I691" s="10">
        <v>0</v>
      </c>
      <c r="J691" s="10">
        <v>0</v>
      </c>
      <c r="K691" s="10">
        <v>0</v>
      </c>
      <c r="L691" s="10">
        <v>0</v>
      </c>
      <c r="M691" s="10">
        <v>0.01</v>
      </c>
      <c r="N691" s="10">
        <v>30572.45</v>
      </c>
      <c r="O691" s="10">
        <v>0</v>
      </c>
      <c r="P691" s="10">
        <v>0</v>
      </c>
      <c r="Q691" s="10">
        <f t="shared" si="20"/>
        <v>30572.46</v>
      </c>
      <c r="R691" s="10">
        <v>-24572.46</v>
      </c>
      <c r="S691" s="10">
        <v>212293.36</v>
      </c>
      <c r="T691" s="11">
        <f t="shared" si="21"/>
        <v>5.095408333333333</v>
      </c>
      <c r="U691" s="10">
        <v>0</v>
      </c>
      <c r="V691" s="10">
        <v>-24572.46</v>
      </c>
      <c r="W691" s="10">
        <v>0</v>
      </c>
      <c r="X691" s="10">
        <v>30572.46</v>
      </c>
    </row>
    <row r="692" spans="1:24" s="6" customFormat="1" ht="12">
      <c r="A692" s="8" t="s">
        <v>871</v>
      </c>
      <c r="B692" s="9" t="s">
        <v>874</v>
      </c>
      <c r="C692" s="6" t="s">
        <v>872</v>
      </c>
      <c r="D692" s="9" t="s">
        <v>73</v>
      </c>
      <c r="E692" s="9" t="s">
        <v>899</v>
      </c>
      <c r="F692" s="10">
        <v>300</v>
      </c>
      <c r="G692" s="10">
        <v>0</v>
      </c>
      <c r="H692" s="10">
        <v>300</v>
      </c>
      <c r="I692" s="10">
        <v>20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f t="shared" si="20"/>
        <v>20</v>
      </c>
      <c r="R692" s="10">
        <v>280</v>
      </c>
      <c r="S692" s="10">
        <v>212293.36</v>
      </c>
      <c r="T692" s="11">
        <f t="shared" si="21"/>
        <v>0</v>
      </c>
      <c r="U692" s="10">
        <v>0</v>
      </c>
      <c r="V692" s="10">
        <v>280</v>
      </c>
      <c r="W692" s="10">
        <v>0</v>
      </c>
      <c r="X692" s="10">
        <v>20</v>
      </c>
    </row>
    <row r="693" spans="1:24" s="6" customFormat="1" ht="12">
      <c r="A693" s="8" t="s">
        <v>871</v>
      </c>
      <c r="B693" s="9" t="s">
        <v>874</v>
      </c>
      <c r="C693" s="6" t="s">
        <v>872</v>
      </c>
      <c r="D693" s="9" t="s">
        <v>75</v>
      </c>
      <c r="E693" s="9" t="s">
        <v>900</v>
      </c>
      <c r="F693" s="10">
        <v>170</v>
      </c>
      <c r="G693" s="10">
        <v>0</v>
      </c>
      <c r="H693" s="10">
        <v>170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f t="shared" si="20"/>
        <v>0</v>
      </c>
      <c r="R693" s="10">
        <v>170</v>
      </c>
      <c r="S693" s="10">
        <v>212293.36</v>
      </c>
      <c r="T693" s="11">
        <f t="shared" si="21"/>
        <v>0</v>
      </c>
      <c r="U693" s="10">
        <v>0</v>
      </c>
      <c r="V693" s="10">
        <v>170</v>
      </c>
      <c r="W693" s="10">
        <v>0</v>
      </c>
      <c r="X693" s="10">
        <v>0</v>
      </c>
    </row>
    <row r="694" spans="1:24" s="6" customFormat="1" ht="12">
      <c r="A694" s="8" t="s">
        <v>871</v>
      </c>
      <c r="B694" s="9" t="s">
        <v>874</v>
      </c>
      <c r="C694" s="6" t="s">
        <v>872</v>
      </c>
      <c r="D694" s="9" t="s">
        <v>132</v>
      </c>
      <c r="E694" s="9" t="s">
        <v>901</v>
      </c>
      <c r="F694" s="10">
        <v>1275</v>
      </c>
      <c r="G694" s="10">
        <v>0</v>
      </c>
      <c r="H694" s="10">
        <v>1275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f t="shared" si="20"/>
        <v>0</v>
      </c>
      <c r="R694" s="10">
        <v>1275</v>
      </c>
      <c r="S694" s="10">
        <v>212293.36</v>
      </c>
      <c r="T694" s="11">
        <f t="shared" si="21"/>
        <v>0</v>
      </c>
      <c r="U694" s="10">
        <v>0</v>
      </c>
      <c r="V694" s="10">
        <v>1275</v>
      </c>
      <c r="W694" s="10">
        <v>6048</v>
      </c>
      <c r="X694" s="10">
        <v>6048</v>
      </c>
    </row>
    <row r="695" spans="1:24" s="6" customFormat="1" ht="12">
      <c r="A695" s="8" t="s">
        <v>871</v>
      </c>
      <c r="B695" s="9" t="s">
        <v>874</v>
      </c>
      <c r="C695" s="6" t="s">
        <v>872</v>
      </c>
      <c r="D695" s="9" t="s">
        <v>382</v>
      </c>
      <c r="E695" s="9" t="s">
        <v>902</v>
      </c>
      <c r="F695" s="10">
        <v>2615</v>
      </c>
      <c r="G695" s="10">
        <v>0</v>
      </c>
      <c r="H695" s="10">
        <v>2615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f t="shared" si="20"/>
        <v>0</v>
      </c>
      <c r="R695" s="10">
        <v>2615</v>
      </c>
      <c r="S695" s="10">
        <v>212293.36</v>
      </c>
      <c r="T695" s="11">
        <f t="shared" si="21"/>
        <v>0</v>
      </c>
      <c r="U695" s="10">
        <v>0</v>
      </c>
      <c r="V695" s="10">
        <v>2615</v>
      </c>
      <c r="W695" s="10">
        <v>0</v>
      </c>
      <c r="X695" s="10">
        <v>0</v>
      </c>
    </row>
    <row r="696" spans="1:24" s="6" customFormat="1" ht="12">
      <c r="A696" s="8" t="s">
        <v>871</v>
      </c>
      <c r="B696" s="9" t="s">
        <v>874</v>
      </c>
      <c r="C696" s="6" t="s">
        <v>872</v>
      </c>
      <c r="D696" s="9" t="s">
        <v>83</v>
      </c>
      <c r="E696" s="9" t="s">
        <v>903</v>
      </c>
      <c r="F696" s="10">
        <v>682.56</v>
      </c>
      <c r="G696" s="10">
        <v>0</v>
      </c>
      <c r="H696" s="10">
        <v>682.56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f t="shared" si="20"/>
        <v>0</v>
      </c>
      <c r="R696" s="10">
        <v>682.56</v>
      </c>
      <c r="S696" s="10">
        <v>212293.36</v>
      </c>
      <c r="T696" s="11">
        <f t="shared" si="21"/>
        <v>0</v>
      </c>
      <c r="U696" s="10">
        <v>0</v>
      </c>
      <c r="V696" s="10">
        <v>682.56</v>
      </c>
      <c r="W696" s="10">
        <v>1338.74</v>
      </c>
      <c r="X696" s="10">
        <v>1338.74</v>
      </c>
    </row>
    <row r="697" spans="1:24" s="6" customFormat="1" ht="12">
      <c r="A697" s="8" t="s">
        <v>871</v>
      </c>
      <c r="B697" s="9" t="s">
        <v>874</v>
      </c>
      <c r="C697" s="6" t="s">
        <v>872</v>
      </c>
      <c r="D697" s="9" t="s">
        <v>87</v>
      </c>
      <c r="E697" s="9" t="s">
        <v>904</v>
      </c>
      <c r="F697" s="10">
        <v>10625</v>
      </c>
      <c r="G697" s="10">
        <v>0</v>
      </c>
      <c r="H697" s="10">
        <v>10625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f t="shared" si="20"/>
        <v>0</v>
      </c>
      <c r="R697" s="10">
        <v>10625</v>
      </c>
      <c r="S697" s="10">
        <v>212293.36</v>
      </c>
      <c r="T697" s="11">
        <f t="shared" si="21"/>
        <v>0</v>
      </c>
      <c r="U697" s="10">
        <v>0</v>
      </c>
      <c r="V697" s="10">
        <v>10625</v>
      </c>
      <c r="W697" s="10">
        <v>124.32</v>
      </c>
      <c r="X697" s="10">
        <v>124.32</v>
      </c>
    </row>
    <row r="698" spans="1:24" s="6" customFormat="1" ht="12">
      <c r="A698" s="8" t="s">
        <v>871</v>
      </c>
      <c r="B698" s="9" t="s">
        <v>874</v>
      </c>
      <c r="C698" s="6" t="s">
        <v>872</v>
      </c>
      <c r="D698" s="9" t="s">
        <v>89</v>
      </c>
      <c r="E698" s="9" t="s">
        <v>905</v>
      </c>
      <c r="F698" s="10">
        <v>76450</v>
      </c>
      <c r="G698" s="10">
        <v>0</v>
      </c>
      <c r="H698" s="10">
        <v>76450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f t="shared" si="20"/>
        <v>0</v>
      </c>
      <c r="R698" s="10">
        <v>76450</v>
      </c>
      <c r="S698" s="10">
        <v>212293.36</v>
      </c>
      <c r="T698" s="11">
        <f t="shared" si="21"/>
        <v>0</v>
      </c>
      <c r="U698" s="10">
        <v>0</v>
      </c>
      <c r="V698" s="10">
        <v>76450</v>
      </c>
      <c r="W698" s="10">
        <v>0</v>
      </c>
      <c r="X698" s="10">
        <v>0</v>
      </c>
    </row>
    <row r="699" spans="1:24" s="6" customFormat="1" ht="12">
      <c r="A699" s="8" t="s">
        <v>871</v>
      </c>
      <c r="B699" s="9" t="s">
        <v>874</v>
      </c>
      <c r="C699" s="6" t="s">
        <v>872</v>
      </c>
      <c r="D699" s="9" t="s">
        <v>91</v>
      </c>
      <c r="E699" s="9" t="s">
        <v>906</v>
      </c>
      <c r="F699" s="10">
        <v>0</v>
      </c>
      <c r="G699" s="10">
        <v>0</v>
      </c>
      <c r="H699" s="10">
        <v>0</v>
      </c>
      <c r="I699" s="10">
        <v>427.2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f t="shared" si="20"/>
        <v>427.2</v>
      </c>
      <c r="R699" s="10">
        <v>-427.2</v>
      </c>
      <c r="S699" s="10">
        <v>212293.36</v>
      </c>
      <c r="T699" s="11" t="str">
        <f t="shared" si="21"/>
        <v xml:space="preserve"> </v>
      </c>
      <c r="U699" s="10">
        <v>112.2</v>
      </c>
      <c r="V699" s="10">
        <v>-539.4</v>
      </c>
      <c r="W699" s="10">
        <v>0</v>
      </c>
      <c r="X699" s="10">
        <v>427.2</v>
      </c>
    </row>
    <row r="700" spans="1:24" s="6" customFormat="1" ht="12">
      <c r="A700" s="8" t="s">
        <v>871</v>
      </c>
      <c r="B700" s="9" t="s">
        <v>874</v>
      </c>
      <c r="C700" s="6" t="s">
        <v>872</v>
      </c>
      <c r="D700" s="9" t="s">
        <v>93</v>
      </c>
      <c r="E700" s="9" t="s">
        <v>907</v>
      </c>
      <c r="F700" s="10">
        <v>0</v>
      </c>
      <c r="G700" s="10">
        <v>0</v>
      </c>
      <c r="H700" s="10">
        <v>0</v>
      </c>
      <c r="I700" s="10">
        <v>301.3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f t="shared" si="20"/>
        <v>301.3</v>
      </c>
      <c r="R700" s="10">
        <v>-301.3</v>
      </c>
      <c r="S700" s="10">
        <v>212293.36</v>
      </c>
      <c r="T700" s="11" t="str">
        <f t="shared" si="21"/>
        <v xml:space="preserve"> </v>
      </c>
      <c r="U700" s="10">
        <v>307.4</v>
      </c>
      <c r="V700" s="10">
        <v>-608.7</v>
      </c>
      <c r="W700" s="10">
        <v>0</v>
      </c>
      <c r="X700" s="10">
        <v>301.3</v>
      </c>
    </row>
    <row r="701" spans="1:24" s="6" customFormat="1" ht="12">
      <c r="A701" s="8" t="s">
        <v>871</v>
      </c>
      <c r="B701" s="9" t="s">
        <v>874</v>
      </c>
      <c r="C701" s="6" t="s">
        <v>872</v>
      </c>
      <c r="D701" s="9" t="s">
        <v>292</v>
      </c>
      <c r="E701" s="9" t="s">
        <v>908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f t="shared" si="20"/>
        <v>0</v>
      </c>
      <c r="R701" s="10">
        <v>0</v>
      </c>
      <c r="S701" s="10">
        <v>14072</v>
      </c>
      <c r="T701" s="11" t="str">
        <f t="shared" si="21"/>
        <v xml:space="preserve"> </v>
      </c>
      <c r="U701" s="10">
        <v>0</v>
      </c>
      <c r="V701" s="10">
        <v>0</v>
      </c>
      <c r="W701" s="10">
        <v>3848651.37</v>
      </c>
      <c r="X701" s="10">
        <v>3848651.37</v>
      </c>
    </row>
    <row r="702" spans="1:24" s="6" customFormat="1" ht="12">
      <c r="A702" s="8" t="s">
        <v>871</v>
      </c>
      <c r="B702" s="9" t="s">
        <v>874</v>
      </c>
      <c r="C702" s="6" t="s">
        <v>909</v>
      </c>
      <c r="D702" s="9" t="s">
        <v>110</v>
      </c>
      <c r="E702" s="9" t="s">
        <v>910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11090.18</v>
      </c>
      <c r="Q702" s="10">
        <f t="shared" si="20"/>
        <v>11090.18</v>
      </c>
      <c r="R702" s="10">
        <v>-11090.18</v>
      </c>
      <c r="S702" s="10">
        <v>6493906.58</v>
      </c>
      <c r="T702" s="11" t="str">
        <f t="shared" si="21"/>
        <v xml:space="preserve"> </v>
      </c>
      <c r="U702" s="10">
        <v>0</v>
      </c>
      <c r="V702" s="10">
        <v>-11090.18</v>
      </c>
      <c r="W702" s="10">
        <v>0</v>
      </c>
      <c r="X702" s="10">
        <v>11090.18</v>
      </c>
    </row>
    <row r="703" spans="1:24" s="6" customFormat="1" ht="12">
      <c r="A703" s="8" t="s">
        <v>871</v>
      </c>
      <c r="B703" s="9" t="s">
        <v>874</v>
      </c>
      <c r="C703" s="6" t="s">
        <v>909</v>
      </c>
      <c r="D703" s="9" t="s">
        <v>114</v>
      </c>
      <c r="E703" s="9" t="s">
        <v>911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14780.96</v>
      </c>
      <c r="Q703" s="10">
        <f t="shared" si="20"/>
        <v>14780.96</v>
      </c>
      <c r="R703" s="10">
        <v>-14780.96</v>
      </c>
      <c r="S703" s="10">
        <v>6493906.58</v>
      </c>
      <c r="T703" s="11" t="str">
        <f t="shared" si="21"/>
        <v xml:space="preserve"> </v>
      </c>
      <c r="U703" s="10">
        <v>0</v>
      </c>
      <c r="V703" s="10">
        <v>-14780.96</v>
      </c>
      <c r="W703" s="10">
        <v>0</v>
      </c>
      <c r="X703" s="10">
        <v>14780.96</v>
      </c>
    </row>
    <row r="704" spans="1:24" s="6" customFormat="1" ht="12">
      <c r="A704" s="8" t="s">
        <v>871</v>
      </c>
      <c r="B704" s="9" t="s">
        <v>874</v>
      </c>
      <c r="C704" s="6" t="s">
        <v>909</v>
      </c>
      <c r="D704" s="9" t="s">
        <v>31</v>
      </c>
      <c r="E704" s="9" t="s">
        <v>912</v>
      </c>
      <c r="F704" s="10">
        <v>573695.4</v>
      </c>
      <c r="G704" s="10">
        <v>82958.78</v>
      </c>
      <c r="H704" s="10">
        <v>656654.18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726234.88</v>
      </c>
      <c r="Q704" s="10">
        <f t="shared" si="20"/>
        <v>726234.88</v>
      </c>
      <c r="R704" s="10">
        <v>-69580.7</v>
      </c>
      <c r="S704" s="10">
        <v>6493906.58</v>
      </c>
      <c r="T704" s="11">
        <f t="shared" si="21"/>
        <v>1.105962471753397</v>
      </c>
      <c r="U704" s="10">
        <v>0</v>
      </c>
      <c r="V704" s="10">
        <v>-69580.7</v>
      </c>
      <c r="W704" s="10">
        <v>0</v>
      </c>
      <c r="X704" s="10">
        <v>726234.88</v>
      </c>
    </row>
    <row r="705" spans="1:24" s="6" customFormat="1" ht="12">
      <c r="A705" s="8" t="s">
        <v>871</v>
      </c>
      <c r="B705" s="9" t="s">
        <v>874</v>
      </c>
      <c r="C705" s="6" t="s">
        <v>909</v>
      </c>
      <c r="D705" s="9" t="s">
        <v>33</v>
      </c>
      <c r="E705" s="9" t="s">
        <v>913</v>
      </c>
      <c r="F705" s="10">
        <v>2478.12</v>
      </c>
      <c r="G705" s="10">
        <v>0</v>
      </c>
      <c r="H705" s="10">
        <v>2478.12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7516.45</v>
      </c>
      <c r="Q705" s="10">
        <f t="shared" si="20"/>
        <v>7516.45</v>
      </c>
      <c r="R705" s="10">
        <v>-5038.33</v>
      </c>
      <c r="S705" s="10">
        <v>6493906.58</v>
      </c>
      <c r="T705" s="11">
        <f t="shared" si="21"/>
        <v>3.033125918034639</v>
      </c>
      <c r="U705" s="10">
        <v>0</v>
      </c>
      <c r="V705" s="10">
        <v>-5038.33</v>
      </c>
      <c r="W705" s="10">
        <v>0</v>
      </c>
      <c r="X705" s="10">
        <v>7516.45</v>
      </c>
    </row>
    <row r="706" spans="1:24" s="6" customFormat="1" ht="12">
      <c r="A706" s="8" t="s">
        <v>871</v>
      </c>
      <c r="B706" s="9" t="s">
        <v>874</v>
      </c>
      <c r="C706" s="6" t="s">
        <v>909</v>
      </c>
      <c r="D706" s="9" t="s">
        <v>35</v>
      </c>
      <c r="E706" s="9" t="s">
        <v>914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37224.5</v>
      </c>
      <c r="Q706" s="10">
        <f t="shared" si="20"/>
        <v>37224.5</v>
      </c>
      <c r="R706" s="10">
        <v>-37224.5</v>
      </c>
      <c r="S706" s="10">
        <v>6493906.58</v>
      </c>
      <c r="T706" s="11" t="str">
        <f t="shared" si="21"/>
        <v xml:space="preserve"> </v>
      </c>
      <c r="U706" s="10">
        <v>0</v>
      </c>
      <c r="V706" s="10">
        <v>-37224.5</v>
      </c>
      <c r="W706" s="10">
        <v>0</v>
      </c>
      <c r="X706" s="10">
        <v>37224.5</v>
      </c>
    </row>
    <row r="707" spans="1:24" s="6" customFormat="1" ht="12">
      <c r="A707" s="8" t="s">
        <v>871</v>
      </c>
      <c r="B707" s="9" t="s">
        <v>874</v>
      </c>
      <c r="C707" s="6" t="s">
        <v>909</v>
      </c>
      <c r="D707" s="9" t="s">
        <v>37</v>
      </c>
      <c r="E707" s="9" t="s">
        <v>915</v>
      </c>
      <c r="F707" s="10">
        <v>188420.58</v>
      </c>
      <c r="G707" s="10">
        <v>18514.59</v>
      </c>
      <c r="H707" s="10">
        <v>206935.17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47345.17</v>
      </c>
      <c r="P707" s="10">
        <v>190381.04</v>
      </c>
      <c r="Q707" s="10">
        <f t="shared" si="20"/>
        <v>237726.21000000002</v>
      </c>
      <c r="R707" s="10">
        <v>-30791.04</v>
      </c>
      <c r="S707" s="10">
        <v>6493906.58</v>
      </c>
      <c r="T707" s="11">
        <f t="shared" si="21"/>
        <v>1.1487955865597907</v>
      </c>
      <c r="U707" s="10">
        <v>0</v>
      </c>
      <c r="V707" s="10">
        <v>-30791.04</v>
      </c>
      <c r="W707" s="10">
        <v>0</v>
      </c>
      <c r="X707" s="10">
        <v>237726.21</v>
      </c>
    </row>
    <row r="708" spans="1:24" s="6" customFormat="1" ht="12">
      <c r="A708" s="8" t="s">
        <v>871</v>
      </c>
      <c r="B708" s="9" t="s">
        <v>874</v>
      </c>
      <c r="C708" s="6" t="s">
        <v>909</v>
      </c>
      <c r="D708" s="9" t="s">
        <v>39</v>
      </c>
      <c r="E708" s="9" t="s">
        <v>916</v>
      </c>
      <c r="F708" s="10">
        <v>51895.08</v>
      </c>
      <c r="G708" s="10">
        <v>0</v>
      </c>
      <c r="H708" s="10">
        <v>51895.08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94667.61</v>
      </c>
      <c r="Q708" s="10">
        <f aca="true" t="shared" si="22" ref="Q708:Q771">SUM(I708:P708)</f>
        <v>94667.61</v>
      </c>
      <c r="R708" s="10">
        <v>-42772.53</v>
      </c>
      <c r="S708" s="10">
        <v>6493906.58</v>
      </c>
      <c r="T708" s="11">
        <f t="shared" si="21"/>
        <v>1.8242116593711772</v>
      </c>
      <c r="U708" s="10">
        <v>0</v>
      </c>
      <c r="V708" s="10">
        <v>-42772.53</v>
      </c>
      <c r="W708" s="10">
        <v>0</v>
      </c>
      <c r="X708" s="10">
        <v>94667.61</v>
      </c>
    </row>
    <row r="709" spans="1:24" s="6" customFormat="1" ht="12">
      <c r="A709" s="8" t="s">
        <v>871</v>
      </c>
      <c r="B709" s="9" t="s">
        <v>874</v>
      </c>
      <c r="C709" s="6" t="s">
        <v>909</v>
      </c>
      <c r="D709" s="9" t="s">
        <v>438</v>
      </c>
      <c r="E709" s="9" t="s">
        <v>917</v>
      </c>
      <c r="F709" s="10">
        <v>2125</v>
      </c>
      <c r="G709" s="10">
        <v>0</v>
      </c>
      <c r="H709" s="10">
        <v>2125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f t="shared" si="22"/>
        <v>0</v>
      </c>
      <c r="R709" s="10">
        <v>2125</v>
      </c>
      <c r="S709" s="10">
        <v>212293.36</v>
      </c>
      <c r="T709" s="11">
        <f t="shared" si="21"/>
        <v>0</v>
      </c>
      <c r="U709" s="10">
        <v>0</v>
      </c>
      <c r="V709" s="10">
        <v>2125</v>
      </c>
      <c r="W709" s="10">
        <v>0</v>
      </c>
      <c r="X709" s="10">
        <v>0</v>
      </c>
    </row>
    <row r="710" spans="1:24" s="6" customFormat="1" ht="12">
      <c r="A710" s="8" t="s">
        <v>871</v>
      </c>
      <c r="B710" s="9" t="s">
        <v>874</v>
      </c>
      <c r="C710" s="6" t="s">
        <v>909</v>
      </c>
      <c r="D710" s="9" t="s">
        <v>170</v>
      </c>
      <c r="E710" s="9" t="s">
        <v>918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f t="shared" si="22"/>
        <v>0</v>
      </c>
      <c r="R710" s="10">
        <v>0</v>
      </c>
      <c r="S710" s="10">
        <v>212293.36</v>
      </c>
      <c r="T710" s="11" t="str">
        <f aca="true" t="shared" si="23" ref="T710:T773">IF(H710&gt;0,(N710+O710+P710)/H710," ")</f>
        <v xml:space="preserve"> </v>
      </c>
      <c r="U710" s="10">
        <v>0</v>
      </c>
      <c r="V710" s="10">
        <v>0</v>
      </c>
      <c r="W710" s="10">
        <v>0</v>
      </c>
      <c r="X710" s="10">
        <v>0</v>
      </c>
    </row>
    <row r="711" spans="1:24" s="6" customFormat="1" ht="12">
      <c r="A711" s="8" t="s">
        <v>871</v>
      </c>
      <c r="B711" s="9" t="s">
        <v>874</v>
      </c>
      <c r="C711" s="6" t="s">
        <v>909</v>
      </c>
      <c r="D711" s="9" t="s">
        <v>71</v>
      </c>
      <c r="E711" s="9" t="s">
        <v>919</v>
      </c>
      <c r="F711" s="10">
        <v>8780</v>
      </c>
      <c r="G711" s="10">
        <v>0</v>
      </c>
      <c r="H711" s="10">
        <v>8780</v>
      </c>
      <c r="I711" s="10">
        <v>4920.14</v>
      </c>
      <c r="J711" s="10">
        <v>0</v>
      </c>
      <c r="K711" s="10">
        <v>0</v>
      </c>
      <c r="L711" s="10">
        <v>0</v>
      </c>
      <c r="M711" s="10">
        <v>0.04</v>
      </c>
      <c r="N711" s="10">
        <v>5677.92</v>
      </c>
      <c r="O711" s="10">
        <v>0</v>
      </c>
      <c r="P711" s="10">
        <v>3837.35</v>
      </c>
      <c r="Q711" s="10">
        <f t="shared" si="22"/>
        <v>14435.45</v>
      </c>
      <c r="R711" s="10">
        <v>-5655.45</v>
      </c>
      <c r="S711" s="10">
        <v>212293.36</v>
      </c>
      <c r="T711" s="11">
        <f t="shared" si="23"/>
        <v>1.083743735763098</v>
      </c>
      <c r="U711" s="10">
        <v>0</v>
      </c>
      <c r="V711" s="10">
        <v>-5655.45</v>
      </c>
      <c r="W711" s="10">
        <v>0</v>
      </c>
      <c r="X711" s="10">
        <v>14435.45</v>
      </c>
    </row>
    <row r="712" spans="1:24" s="6" customFormat="1" ht="12">
      <c r="A712" s="8" t="s">
        <v>871</v>
      </c>
      <c r="B712" s="9" t="s">
        <v>874</v>
      </c>
      <c r="C712" s="6" t="s">
        <v>909</v>
      </c>
      <c r="D712" s="9" t="s">
        <v>77</v>
      </c>
      <c r="E712" s="9" t="s">
        <v>920</v>
      </c>
      <c r="F712" s="10">
        <v>1450</v>
      </c>
      <c r="G712" s="10">
        <v>0</v>
      </c>
      <c r="H712" s="10">
        <v>1450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f t="shared" si="22"/>
        <v>0</v>
      </c>
      <c r="R712" s="10">
        <v>1450</v>
      </c>
      <c r="S712" s="10">
        <v>212293.36</v>
      </c>
      <c r="T712" s="11">
        <f t="shared" si="23"/>
        <v>0</v>
      </c>
      <c r="U712" s="10">
        <v>0</v>
      </c>
      <c r="V712" s="10">
        <v>1450</v>
      </c>
      <c r="W712" s="10">
        <v>0</v>
      </c>
      <c r="X712" s="10">
        <v>0</v>
      </c>
    </row>
    <row r="713" spans="1:24" s="6" customFormat="1" ht="12">
      <c r="A713" s="8" t="s">
        <v>871</v>
      </c>
      <c r="B713" s="9" t="s">
        <v>874</v>
      </c>
      <c r="C713" s="6" t="s">
        <v>909</v>
      </c>
      <c r="D713" s="9" t="s">
        <v>921</v>
      </c>
      <c r="E713" s="9" t="s">
        <v>922</v>
      </c>
      <c r="F713" s="10">
        <v>33305</v>
      </c>
      <c r="G713" s="10">
        <v>0</v>
      </c>
      <c r="H713" s="10">
        <v>33305</v>
      </c>
      <c r="I713" s="10">
        <v>252.42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747.58</v>
      </c>
      <c r="Q713" s="10">
        <f t="shared" si="22"/>
        <v>1000</v>
      </c>
      <c r="R713" s="10">
        <v>32305</v>
      </c>
      <c r="S713" s="10">
        <v>212293.36</v>
      </c>
      <c r="T713" s="11">
        <f t="shared" si="23"/>
        <v>0.022446479507581444</v>
      </c>
      <c r="U713" s="10">
        <v>0</v>
      </c>
      <c r="V713" s="10">
        <v>32305</v>
      </c>
      <c r="W713" s="10">
        <v>15389.99</v>
      </c>
      <c r="X713" s="10">
        <v>16389.99</v>
      </c>
    </row>
    <row r="714" spans="1:24" s="6" customFormat="1" ht="12">
      <c r="A714" s="8" t="s">
        <v>871</v>
      </c>
      <c r="B714" s="9" t="s">
        <v>874</v>
      </c>
      <c r="C714" s="6" t="s">
        <v>909</v>
      </c>
      <c r="D714" s="9" t="s">
        <v>87</v>
      </c>
      <c r="E714" s="9" t="s">
        <v>923</v>
      </c>
      <c r="F714" s="10">
        <v>165.75</v>
      </c>
      <c r="G714" s="10">
        <v>0</v>
      </c>
      <c r="H714" s="10">
        <v>165.75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f t="shared" si="22"/>
        <v>0</v>
      </c>
      <c r="R714" s="10">
        <v>165.75</v>
      </c>
      <c r="S714" s="10">
        <v>212293.36</v>
      </c>
      <c r="T714" s="11">
        <f t="shared" si="23"/>
        <v>0</v>
      </c>
      <c r="U714" s="10">
        <v>0</v>
      </c>
      <c r="V714" s="10">
        <v>165.75</v>
      </c>
      <c r="W714" s="10">
        <v>0</v>
      </c>
      <c r="X714" s="10">
        <v>0</v>
      </c>
    </row>
    <row r="715" spans="1:24" s="6" customFormat="1" ht="12">
      <c r="A715" s="8" t="s">
        <v>871</v>
      </c>
      <c r="B715" s="9" t="s">
        <v>874</v>
      </c>
      <c r="C715" s="6" t="s">
        <v>909</v>
      </c>
      <c r="D715" s="9" t="s">
        <v>89</v>
      </c>
      <c r="E715" s="9" t="s">
        <v>924</v>
      </c>
      <c r="F715" s="10">
        <v>3060</v>
      </c>
      <c r="G715" s="10">
        <v>0</v>
      </c>
      <c r="H715" s="10">
        <v>3060</v>
      </c>
      <c r="I715" s="10">
        <v>0</v>
      </c>
      <c r="J715" s="10">
        <v>0</v>
      </c>
      <c r="K715" s="10">
        <v>0</v>
      </c>
      <c r="L715" s="10">
        <v>0</v>
      </c>
      <c r="M715" s="10">
        <v>5816</v>
      </c>
      <c r="N715" s="10">
        <v>4831.65</v>
      </c>
      <c r="O715" s="10">
        <v>0</v>
      </c>
      <c r="P715" s="10">
        <v>863.41</v>
      </c>
      <c r="Q715" s="10">
        <f t="shared" si="22"/>
        <v>11511.06</v>
      </c>
      <c r="R715" s="10">
        <v>-8451.06</v>
      </c>
      <c r="S715" s="10">
        <v>212293.36</v>
      </c>
      <c r="T715" s="11">
        <f t="shared" si="23"/>
        <v>1.8611307189542483</v>
      </c>
      <c r="U715" s="10">
        <v>0</v>
      </c>
      <c r="V715" s="10">
        <v>-8451.06</v>
      </c>
      <c r="W715" s="10">
        <v>0</v>
      </c>
      <c r="X715" s="10">
        <v>11511.06</v>
      </c>
    </row>
    <row r="716" spans="1:24" s="6" customFormat="1" ht="12">
      <c r="A716" s="8" t="s">
        <v>871</v>
      </c>
      <c r="B716" s="9" t="s">
        <v>874</v>
      </c>
      <c r="C716" s="6" t="s">
        <v>909</v>
      </c>
      <c r="D716" s="9" t="s">
        <v>431</v>
      </c>
      <c r="E716" s="9" t="s">
        <v>925</v>
      </c>
      <c r="F716" s="10">
        <v>14072</v>
      </c>
      <c r="G716" s="10">
        <v>0</v>
      </c>
      <c r="H716" s="10">
        <v>14072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f t="shared" si="22"/>
        <v>0</v>
      </c>
      <c r="R716" s="10">
        <v>14072</v>
      </c>
      <c r="S716" s="10">
        <v>14072</v>
      </c>
      <c r="T716" s="11">
        <f t="shared" si="23"/>
        <v>0</v>
      </c>
      <c r="U716" s="10">
        <v>0</v>
      </c>
      <c r="V716" s="10">
        <v>14072</v>
      </c>
      <c r="W716" s="10">
        <v>0</v>
      </c>
      <c r="X716" s="10">
        <v>0</v>
      </c>
    </row>
    <row r="717" spans="1:24" s="6" customFormat="1" ht="12">
      <c r="A717" s="8" t="s">
        <v>871</v>
      </c>
      <c r="B717" s="9" t="s">
        <v>874</v>
      </c>
      <c r="C717" s="6" t="s">
        <v>909</v>
      </c>
      <c r="D717" s="9" t="s">
        <v>292</v>
      </c>
      <c r="E717" s="9" t="s">
        <v>926</v>
      </c>
      <c r="F717" s="10">
        <v>50000</v>
      </c>
      <c r="G717" s="10">
        <v>-50000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f t="shared" si="22"/>
        <v>0</v>
      </c>
      <c r="R717" s="10">
        <v>0</v>
      </c>
      <c r="S717" s="10">
        <v>14072</v>
      </c>
      <c r="T717" s="11" t="str">
        <f t="shared" si="23"/>
        <v xml:space="preserve"> </v>
      </c>
      <c r="U717" s="10">
        <v>0</v>
      </c>
      <c r="V717" s="10">
        <v>0</v>
      </c>
      <c r="W717" s="10">
        <v>0</v>
      </c>
      <c r="X717" s="10">
        <v>0</v>
      </c>
    </row>
    <row r="718" spans="1:24" s="6" customFormat="1" ht="12">
      <c r="A718" s="8" t="s">
        <v>871</v>
      </c>
      <c r="B718" s="9" t="s">
        <v>874</v>
      </c>
      <c r="C718" s="6" t="s">
        <v>909</v>
      </c>
      <c r="D718" s="9" t="s">
        <v>97</v>
      </c>
      <c r="E718" s="9" t="s">
        <v>927</v>
      </c>
      <c r="F718" s="10">
        <v>5447.63</v>
      </c>
      <c r="G718" s="10">
        <v>0</v>
      </c>
      <c r="H718" s="10">
        <v>5447.63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f t="shared" si="22"/>
        <v>0</v>
      </c>
      <c r="R718" s="10">
        <v>5447.63</v>
      </c>
      <c r="S718" s="10">
        <v>167490.94</v>
      </c>
      <c r="T718" s="11">
        <f t="shared" si="23"/>
        <v>0</v>
      </c>
      <c r="U718" s="10">
        <v>0</v>
      </c>
      <c r="V718" s="10">
        <v>5447.63</v>
      </c>
      <c r="W718" s="10">
        <v>0</v>
      </c>
      <c r="X718" s="10">
        <v>0</v>
      </c>
    </row>
    <row r="719" spans="1:24" s="6" customFormat="1" ht="12">
      <c r="A719" s="8" t="s">
        <v>871</v>
      </c>
      <c r="B719" s="9" t="s">
        <v>874</v>
      </c>
      <c r="C719" s="6" t="s">
        <v>928</v>
      </c>
      <c r="D719" s="9" t="s">
        <v>438</v>
      </c>
      <c r="E719" s="9" t="s">
        <v>929</v>
      </c>
      <c r="F719" s="10">
        <v>6000</v>
      </c>
      <c r="G719" s="10">
        <v>0</v>
      </c>
      <c r="H719" s="10">
        <v>6000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3865.95</v>
      </c>
      <c r="Q719" s="10">
        <f t="shared" si="22"/>
        <v>3865.95</v>
      </c>
      <c r="R719" s="10">
        <v>2134.05</v>
      </c>
      <c r="S719" s="10">
        <v>212293.36</v>
      </c>
      <c r="T719" s="11">
        <f t="shared" si="23"/>
        <v>0.6443249999999999</v>
      </c>
      <c r="U719" s="10">
        <v>0</v>
      </c>
      <c r="V719" s="10">
        <v>2134.05</v>
      </c>
      <c r="W719" s="10">
        <v>0</v>
      </c>
      <c r="X719" s="10">
        <v>3865.95</v>
      </c>
    </row>
    <row r="720" spans="1:24" s="6" customFormat="1" ht="12">
      <c r="A720" s="8" t="s">
        <v>871</v>
      </c>
      <c r="B720" s="9" t="s">
        <v>874</v>
      </c>
      <c r="C720" s="6" t="s">
        <v>928</v>
      </c>
      <c r="D720" s="9" t="s">
        <v>125</v>
      </c>
      <c r="E720" s="9" t="s">
        <v>930</v>
      </c>
      <c r="F720" s="10">
        <v>6000</v>
      </c>
      <c r="G720" s="10">
        <v>0</v>
      </c>
      <c r="H720" s="10">
        <v>6000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f t="shared" si="22"/>
        <v>0</v>
      </c>
      <c r="R720" s="10">
        <v>6000</v>
      </c>
      <c r="S720" s="10">
        <v>212293.36</v>
      </c>
      <c r="T720" s="11">
        <f t="shared" si="23"/>
        <v>0</v>
      </c>
      <c r="U720" s="10">
        <v>0</v>
      </c>
      <c r="V720" s="10">
        <v>6000</v>
      </c>
      <c r="W720" s="10">
        <v>0</v>
      </c>
      <c r="X720" s="10">
        <v>0</v>
      </c>
    </row>
    <row r="721" spans="1:24" s="6" customFormat="1" ht="12">
      <c r="A721" s="8" t="s">
        <v>871</v>
      </c>
      <c r="B721" s="9" t="s">
        <v>874</v>
      </c>
      <c r="C721" s="6" t="s">
        <v>928</v>
      </c>
      <c r="D721" s="9" t="s">
        <v>71</v>
      </c>
      <c r="E721" s="9" t="s">
        <v>931</v>
      </c>
      <c r="F721" s="10">
        <v>6000</v>
      </c>
      <c r="G721" s="10">
        <v>0</v>
      </c>
      <c r="H721" s="10">
        <v>6000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3484.8</v>
      </c>
      <c r="O721" s="10">
        <v>0</v>
      </c>
      <c r="P721" s="10">
        <v>6856</v>
      </c>
      <c r="Q721" s="10">
        <f t="shared" si="22"/>
        <v>10340.8</v>
      </c>
      <c r="R721" s="10">
        <v>-4340.8</v>
      </c>
      <c r="S721" s="10">
        <v>212293.36</v>
      </c>
      <c r="T721" s="11">
        <f t="shared" si="23"/>
        <v>1.7234666666666665</v>
      </c>
      <c r="U721" s="10">
        <v>0</v>
      </c>
      <c r="V721" s="10">
        <v>-4340.8</v>
      </c>
      <c r="W721" s="10">
        <v>0</v>
      </c>
      <c r="X721" s="10">
        <v>10340.8</v>
      </c>
    </row>
    <row r="722" spans="1:24" s="6" customFormat="1" ht="12">
      <c r="A722" s="8" t="s">
        <v>871</v>
      </c>
      <c r="B722" s="9" t="s">
        <v>874</v>
      </c>
      <c r="C722" s="6" t="s">
        <v>928</v>
      </c>
      <c r="D722" s="9" t="s">
        <v>77</v>
      </c>
      <c r="E722" s="9" t="s">
        <v>932</v>
      </c>
      <c r="F722" s="10">
        <v>6000</v>
      </c>
      <c r="G722" s="10">
        <v>0</v>
      </c>
      <c r="H722" s="10">
        <v>6000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f t="shared" si="22"/>
        <v>0</v>
      </c>
      <c r="R722" s="10">
        <v>6000</v>
      </c>
      <c r="S722" s="10">
        <v>212293.36</v>
      </c>
      <c r="T722" s="11">
        <f t="shared" si="23"/>
        <v>0</v>
      </c>
      <c r="U722" s="10">
        <v>0</v>
      </c>
      <c r="V722" s="10">
        <v>6000</v>
      </c>
      <c r="W722" s="10">
        <v>0</v>
      </c>
      <c r="X722" s="10">
        <v>0</v>
      </c>
    </row>
    <row r="723" spans="1:24" s="6" customFormat="1" ht="12">
      <c r="A723" s="8" t="s">
        <v>871</v>
      </c>
      <c r="B723" s="9" t="s">
        <v>874</v>
      </c>
      <c r="C723" s="6" t="s">
        <v>928</v>
      </c>
      <c r="D723" s="9" t="s">
        <v>921</v>
      </c>
      <c r="E723" s="9" t="s">
        <v>933</v>
      </c>
      <c r="F723" s="10">
        <v>20000</v>
      </c>
      <c r="G723" s="10">
        <v>0</v>
      </c>
      <c r="H723" s="10">
        <v>20000</v>
      </c>
      <c r="I723" s="10">
        <v>0</v>
      </c>
      <c r="J723" s="10">
        <v>0</v>
      </c>
      <c r="K723" s="10">
        <v>0</v>
      </c>
      <c r="L723" s="10">
        <v>0</v>
      </c>
      <c r="M723" s="10">
        <v>6375</v>
      </c>
      <c r="N723" s="10">
        <v>0</v>
      </c>
      <c r="O723" s="10">
        <v>0</v>
      </c>
      <c r="P723" s="10">
        <v>0</v>
      </c>
      <c r="Q723" s="10">
        <f t="shared" si="22"/>
        <v>6375</v>
      </c>
      <c r="R723" s="10">
        <v>13625</v>
      </c>
      <c r="S723" s="10">
        <v>212293.36</v>
      </c>
      <c r="T723" s="11">
        <f t="shared" si="23"/>
        <v>0</v>
      </c>
      <c r="U723" s="10">
        <v>0</v>
      </c>
      <c r="V723" s="10">
        <v>13625</v>
      </c>
      <c r="W723" s="10">
        <v>0</v>
      </c>
      <c r="X723" s="10">
        <v>6375</v>
      </c>
    </row>
    <row r="724" spans="1:24" s="6" customFormat="1" ht="12">
      <c r="A724" s="8" t="s">
        <v>871</v>
      </c>
      <c r="B724" s="9" t="s">
        <v>874</v>
      </c>
      <c r="C724" s="6" t="s">
        <v>928</v>
      </c>
      <c r="D724" s="9" t="s">
        <v>85</v>
      </c>
      <c r="E724" s="9" t="s">
        <v>934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465.85</v>
      </c>
      <c r="O724" s="10">
        <v>0</v>
      </c>
      <c r="P724" s="10">
        <v>5450.39</v>
      </c>
      <c r="Q724" s="10">
        <f t="shared" si="22"/>
        <v>5916.240000000001</v>
      </c>
      <c r="R724" s="10">
        <v>-5916.24</v>
      </c>
      <c r="S724" s="10">
        <v>212293.36</v>
      </c>
      <c r="T724" s="11" t="str">
        <f t="shared" si="23"/>
        <v xml:space="preserve"> </v>
      </c>
      <c r="U724" s="10">
        <v>0</v>
      </c>
      <c r="V724" s="10">
        <v>-5916.24</v>
      </c>
      <c r="W724" s="10">
        <v>0</v>
      </c>
      <c r="X724" s="10">
        <v>5916.24</v>
      </c>
    </row>
    <row r="725" spans="1:24" s="6" customFormat="1" ht="12">
      <c r="A725" s="8" t="s">
        <v>871</v>
      </c>
      <c r="B725" s="9" t="s">
        <v>874</v>
      </c>
      <c r="C725" s="6" t="s">
        <v>928</v>
      </c>
      <c r="D725" s="9" t="s">
        <v>87</v>
      </c>
      <c r="E725" s="9" t="s">
        <v>935</v>
      </c>
      <c r="F725" s="10">
        <v>11000</v>
      </c>
      <c r="G725" s="10">
        <v>0</v>
      </c>
      <c r="H725" s="10">
        <v>11000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3500</v>
      </c>
      <c r="O725" s="10">
        <v>0</v>
      </c>
      <c r="P725" s="10">
        <v>3381.95</v>
      </c>
      <c r="Q725" s="10">
        <f t="shared" si="22"/>
        <v>6881.95</v>
      </c>
      <c r="R725" s="10">
        <v>4118.05</v>
      </c>
      <c r="S725" s="10">
        <v>212293.36</v>
      </c>
      <c r="T725" s="11">
        <f t="shared" si="23"/>
        <v>0.6256318181818181</v>
      </c>
      <c r="U725" s="10">
        <v>0</v>
      </c>
      <c r="V725" s="10">
        <v>4118.05</v>
      </c>
      <c r="W725" s="10">
        <v>0</v>
      </c>
      <c r="X725" s="10">
        <v>6881.95</v>
      </c>
    </row>
    <row r="726" spans="1:24" s="6" customFormat="1" ht="12">
      <c r="A726" s="8" t="s">
        <v>871</v>
      </c>
      <c r="B726" s="9" t="s">
        <v>874</v>
      </c>
      <c r="C726" s="6" t="s">
        <v>692</v>
      </c>
      <c r="D726" s="9" t="s">
        <v>110</v>
      </c>
      <c r="E726" s="9" t="s">
        <v>936</v>
      </c>
      <c r="F726" s="10">
        <v>19513.88</v>
      </c>
      <c r="G726" s="10">
        <v>504.94</v>
      </c>
      <c r="H726" s="10">
        <v>20018.82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5345.73</v>
      </c>
      <c r="Q726" s="10">
        <f t="shared" si="22"/>
        <v>5345.73</v>
      </c>
      <c r="R726" s="10">
        <v>14673.09</v>
      </c>
      <c r="S726" s="10">
        <v>6493906.58</v>
      </c>
      <c r="T726" s="11">
        <f t="shared" si="23"/>
        <v>0.2670352198581135</v>
      </c>
      <c r="U726" s="10">
        <v>0</v>
      </c>
      <c r="V726" s="10">
        <v>14673.09</v>
      </c>
      <c r="W726" s="10">
        <v>0</v>
      </c>
      <c r="X726" s="10">
        <v>5345.73</v>
      </c>
    </row>
    <row r="727" spans="1:24" s="6" customFormat="1" ht="12">
      <c r="A727" s="8" t="s">
        <v>871</v>
      </c>
      <c r="B727" s="9" t="s">
        <v>874</v>
      </c>
      <c r="C727" s="6" t="s">
        <v>692</v>
      </c>
      <c r="D727" s="9" t="s">
        <v>114</v>
      </c>
      <c r="E727" s="9" t="s">
        <v>937</v>
      </c>
      <c r="F727" s="10">
        <v>26800.34</v>
      </c>
      <c r="G727" s="10">
        <v>1006.98</v>
      </c>
      <c r="H727" s="10">
        <v>27807.32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7598.29</v>
      </c>
      <c r="Q727" s="10">
        <f t="shared" si="22"/>
        <v>7598.29</v>
      </c>
      <c r="R727" s="10">
        <v>20209.03</v>
      </c>
      <c r="S727" s="10">
        <v>6493906.58</v>
      </c>
      <c r="T727" s="11">
        <f t="shared" si="23"/>
        <v>0.2732478354620294</v>
      </c>
      <c r="U727" s="10">
        <v>0</v>
      </c>
      <c r="V727" s="10">
        <v>20209.03</v>
      </c>
      <c r="W727" s="10">
        <v>0</v>
      </c>
      <c r="X727" s="10">
        <v>7598.29</v>
      </c>
    </row>
    <row r="728" spans="1:24" s="6" customFormat="1" ht="12">
      <c r="A728" s="8" t="s">
        <v>871</v>
      </c>
      <c r="B728" s="9" t="s">
        <v>874</v>
      </c>
      <c r="C728" s="6" t="s">
        <v>692</v>
      </c>
      <c r="D728" s="9" t="s">
        <v>31</v>
      </c>
      <c r="E728" s="9" t="s">
        <v>938</v>
      </c>
      <c r="F728" s="10">
        <v>942450.93</v>
      </c>
      <c r="G728" s="10">
        <v>8827.65</v>
      </c>
      <c r="H728" s="10">
        <v>951278.58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76197.06</v>
      </c>
      <c r="Q728" s="10">
        <f t="shared" si="22"/>
        <v>76197.06</v>
      </c>
      <c r="R728" s="10">
        <v>875081.52</v>
      </c>
      <c r="S728" s="10">
        <v>6493906.58</v>
      </c>
      <c r="T728" s="11">
        <f t="shared" si="23"/>
        <v>0.08009962759804809</v>
      </c>
      <c r="U728" s="10">
        <v>0</v>
      </c>
      <c r="V728" s="10">
        <v>875081.52</v>
      </c>
      <c r="W728" s="10">
        <v>0</v>
      </c>
      <c r="X728" s="10">
        <v>76197.06</v>
      </c>
    </row>
    <row r="729" spans="1:24" s="6" customFormat="1" ht="12">
      <c r="A729" s="8" t="s">
        <v>871</v>
      </c>
      <c r="B729" s="9" t="s">
        <v>874</v>
      </c>
      <c r="C729" s="6" t="s">
        <v>692</v>
      </c>
      <c r="D729" s="9" t="s">
        <v>33</v>
      </c>
      <c r="E729" s="9" t="s">
        <v>939</v>
      </c>
      <c r="F729" s="10">
        <v>4067.52</v>
      </c>
      <c r="G729" s="10">
        <v>0</v>
      </c>
      <c r="H729" s="10">
        <v>4067.52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559.98</v>
      </c>
      <c r="Q729" s="10">
        <f t="shared" si="22"/>
        <v>559.98</v>
      </c>
      <c r="R729" s="10">
        <v>3507.54</v>
      </c>
      <c r="S729" s="10">
        <v>6493906.58</v>
      </c>
      <c r="T729" s="11">
        <f t="shared" si="23"/>
        <v>0.13767111163559123</v>
      </c>
      <c r="U729" s="10">
        <v>0</v>
      </c>
      <c r="V729" s="10">
        <v>3507.54</v>
      </c>
      <c r="W729" s="10">
        <v>0</v>
      </c>
      <c r="X729" s="10">
        <v>559.98</v>
      </c>
    </row>
    <row r="730" spans="1:24" s="6" customFormat="1" ht="12">
      <c r="A730" s="8" t="s">
        <v>871</v>
      </c>
      <c r="B730" s="9" t="s">
        <v>874</v>
      </c>
      <c r="C730" s="6" t="s">
        <v>692</v>
      </c>
      <c r="D730" s="9" t="s">
        <v>35</v>
      </c>
      <c r="E730" s="9" t="s">
        <v>940</v>
      </c>
      <c r="F730" s="10">
        <v>50359.32</v>
      </c>
      <c r="G730" s="10">
        <v>222.57</v>
      </c>
      <c r="H730" s="10">
        <v>50581.89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4178.17</v>
      </c>
      <c r="Q730" s="10">
        <f t="shared" si="22"/>
        <v>4178.17</v>
      </c>
      <c r="R730" s="10">
        <v>46403.72</v>
      </c>
      <c r="S730" s="10">
        <v>6493906.58</v>
      </c>
      <c r="T730" s="11">
        <f t="shared" si="23"/>
        <v>0.08260209335791921</v>
      </c>
      <c r="U730" s="10">
        <v>0</v>
      </c>
      <c r="V730" s="10">
        <v>46403.72</v>
      </c>
      <c r="W730" s="10">
        <v>0</v>
      </c>
      <c r="X730" s="10">
        <v>4178.17</v>
      </c>
    </row>
    <row r="731" spans="1:24" s="6" customFormat="1" ht="12">
      <c r="A731" s="8" t="s">
        <v>871</v>
      </c>
      <c r="B731" s="9" t="s">
        <v>874</v>
      </c>
      <c r="C731" s="6" t="s">
        <v>692</v>
      </c>
      <c r="D731" s="9" t="s">
        <v>37</v>
      </c>
      <c r="E731" s="9" t="s">
        <v>941</v>
      </c>
      <c r="F731" s="10">
        <v>363139.82</v>
      </c>
      <c r="G731" s="10">
        <v>2360.13</v>
      </c>
      <c r="H731" s="10">
        <v>365499.95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5488.13</v>
      </c>
      <c r="P731" s="10">
        <v>22622.58</v>
      </c>
      <c r="Q731" s="10">
        <f t="shared" si="22"/>
        <v>28110.710000000003</v>
      </c>
      <c r="R731" s="10">
        <v>337389.24</v>
      </c>
      <c r="S731" s="10">
        <v>6493906.58</v>
      </c>
      <c r="T731" s="11">
        <f t="shared" si="23"/>
        <v>0.07691029779894636</v>
      </c>
      <c r="U731" s="10">
        <v>0</v>
      </c>
      <c r="V731" s="10">
        <v>337389.24</v>
      </c>
      <c r="W731" s="10">
        <v>0</v>
      </c>
      <c r="X731" s="10">
        <v>28110.71</v>
      </c>
    </row>
    <row r="732" spans="1:24" s="6" customFormat="1" ht="12">
      <c r="A732" s="8" t="s">
        <v>871</v>
      </c>
      <c r="B732" s="9" t="s">
        <v>874</v>
      </c>
      <c r="C732" s="6" t="s">
        <v>692</v>
      </c>
      <c r="D732" s="9" t="s">
        <v>39</v>
      </c>
      <c r="E732" s="9" t="s">
        <v>942</v>
      </c>
      <c r="F732" s="10">
        <v>167274</v>
      </c>
      <c r="G732" s="10">
        <v>0</v>
      </c>
      <c r="H732" s="10">
        <v>167274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15390.85</v>
      </c>
      <c r="Q732" s="10">
        <f t="shared" si="22"/>
        <v>15390.85</v>
      </c>
      <c r="R732" s="10">
        <v>151883.15</v>
      </c>
      <c r="S732" s="10">
        <v>6493906.58</v>
      </c>
      <c r="T732" s="11">
        <f t="shared" si="23"/>
        <v>0.09200981622965912</v>
      </c>
      <c r="U732" s="10">
        <v>0</v>
      </c>
      <c r="V732" s="10">
        <v>151883.15</v>
      </c>
      <c r="W732" s="10">
        <v>0</v>
      </c>
      <c r="X732" s="10">
        <v>15390.85</v>
      </c>
    </row>
    <row r="733" spans="1:24" s="6" customFormat="1" ht="12">
      <c r="A733" s="8" t="s">
        <v>871</v>
      </c>
      <c r="B733" s="9" t="s">
        <v>874</v>
      </c>
      <c r="C733" s="6" t="s">
        <v>692</v>
      </c>
      <c r="D733" s="9" t="s">
        <v>41</v>
      </c>
      <c r="E733" s="9" t="s">
        <v>943</v>
      </c>
      <c r="F733" s="10">
        <v>650</v>
      </c>
      <c r="G733" s="10">
        <v>0</v>
      </c>
      <c r="H733" s="10">
        <v>650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f t="shared" si="22"/>
        <v>0</v>
      </c>
      <c r="R733" s="10">
        <v>650</v>
      </c>
      <c r="S733" s="10">
        <v>212293.36</v>
      </c>
      <c r="T733" s="11">
        <f t="shared" si="23"/>
        <v>0</v>
      </c>
      <c r="U733" s="10">
        <v>0</v>
      </c>
      <c r="V733" s="10">
        <v>650</v>
      </c>
      <c r="W733" s="10">
        <v>1618.74</v>
      </c>
      <c r="X733" s="10">
        <v>1618.74</v>
      </c>
    </row>
    <row r="734" spans="1:24" s="6" customFormat="1" ht="12">
      <c r="A734" s="8" t="s">
        <v>871</v>
      </c>
      <c r="B734" s="9" t="s">
        <v>874</v>
      </c>
      <c r="C734" s="6" t="s">
        <v>692</v>
      </c>
      <c r="D734" s="9" t="s">
        <v>438</v>
      </c>
      <c r="E734" s="9" t="s">
        <v>944</v>
      </c>
      <c r="F734" s="10">
        <v>7970</v>
      </c>
      <c r="G734" s="10">
        <v>0</v>
      </c>
      <c r="H734" s="10">
        <v>7970</v>
      </c>
      <c r="I734" s="10">
        <v>1920</v>
      </c>
      <c r="J734" s="10">
        <v>0</v>
      </c>
      <c r="K734" s="10">
        <v>0</v>
      </c>
      <c r="L734" s="10">
        <v>0</v>
      </c>
      <c r="M734" s="10">
        <v>2112</v>
      </c>
      <c r="N734" s="10">
        <v>864</v>
      </c>
      <c r="O734" s="10">
        <v>0</v>
      </c>
      <c r="P734" s="10">
        <v>864</v>
      </c>
      <c r="Q734" s="10">
        <f t="shared" si="22"/>
        <v>5760</v>
      </c>
      <c r="R734" s="10">
        <v>2210</v>
      </c>
      <c r="S734" s="10">
        <v>212293.36</v>
      </c>
      <c r="T734" s="11">
        <f t="shared" si="23"/>
        <v>0.21681304893350062</v>
      </c>
      <c r="U734" s="10">
        <v>0</v>
      </c>
      <c r="V734" s="10">
        <v>2210</v>
      </c>
      <c r="W734" s="10">
        <v>0</v>
      </c>
      <c r="X734" s="10">
        <v>5760</v>
      </c>
    </row>
    <row r="735" spans="1:24" s="6" customFormat="1" ht="12">
      <c r="A735" s="8" t="s">
        <v>871</v>
      </c>
      <c r="B735" s="9" t="s">
        <v>874</v>
      </c>
      <c r="C735" s="6" t="s">
        <v>692</v>
      </c>
      <c r="D735" s="9" t="s">
        <v>699</v>
      </c>
      <c r="E735" s="9" t="s">
        <v>945</v>
      </c>
      <c r="F735" s="10">
        <v>10000</v>
      </c>
      <c r="G735" s="10">
        <v>0</v>
      </c>
      <c r="H735" s="10">
        <v>10000</v>
      </c>
      <c r="I735" s="10">
        <v>0</v>
      </c>
      <c r="J735" s="10">
        <v>0</v>
      </c>
      <c r="K735" s="10">
        <v>0</v>
      </c>
      <c r="L735" s="10">
        <v>0</v>
      </c>
      <c r="M735" s="10">
        <v>0.01</v>
      </c>
      <c r="N735" s="10">
        <v>24462.71</v>
      </c>
      <c r="O735" s="10">
        <v>0</v>
      </c>
      <c r="P735" s="10">
        <v>10000</v>
      </c>
      <c r="Q735" s="10">
        <f t="shared" si="22"/>
        <v>34462.72</v>
      </c>
      <c r="R735" s="10">
        <v>-24462.72</v>
      </c>
      <c r="S735" s="10">
        <v>212293.36</v>
      </c>
      <c r="T735" s="11">
        <f t="shared" si="23"/>
        <v>3.446271</v>
      </c>
      <c r="U735" s="10">
        <v>0</v>
      </c>
      <c r="V735" s="10">
        <v>-24462.72</v>
      </c>
      <c r="W735" s="10">
        <v>0</v>
      </c>
      <c r="X735" s="10">
        <v>34462.72</v>
      </c>
    </row>
    <row r="736" spans="1:24" s="6" customFormat="1" ht="12">
      <c r="A736" s="8" t="s">
        <v>871</v>
      </c>
      <c r="B736" s="9" t="s">
        <v>874</v>
      </c>
      <c r="C736" s="6" t="s">
        <v>692</v>
      </c>
      <c r="D736" s="9" t="s">
        <v>49</v>
      </c>
      <c r="E736" s="9" t="s">
        <v>946</v>
      </c>
      <c r="F736" s="10">
        <v>28240</v>
      </c>
      <c r="G736" s="10">
        <v>0</v>
      </c>
      <c r="H736" s="10">
        <v>28240</v>
      </c>
      <c r="I736" s="10">
        <v>9151.99</v>
      </c>
      <c r="J736" s="10">
        <v>0</v>
      </c>
      <c r="K736" s="10">
        <v>0</v>
      </c>
      <c r="L736" s="10">
        <v>0</v>
      </c>
      <c r="M736" s="10">
        <v>0.01</v>
      </c>
      <c r="N736" s="10">
        <v>11239.33</v>
      </c>
      <c r="O736" s="10">
        <v>0</v>
      </c>
      <c r="P736" s="10">
        <v>7476.1</v>
      </c>
      <c r="Q736" s="10">
        <f t="shared" si="22"/>
        <v>27867.43</v>
      </c>
      <c r="R736" s="10">
        <v>372.57</v>
      </c>
      <c r="S736" s="10">
        <v>212293.36</v>
      </c>
      <c r="T736" s="11">
        <f t="shared" si="23"/>
        <v>0.6627276912181304</v>
      </c>
      <c r="U736" s="10">
        <v>0</v>
      </c>
      <c r="V736" s="10">
        <v>372.57</v>
      </c>
      <c r="W736" s="10">
        <v>10039.64</v>
      </c>
      <c r="X736" s="10">
        <v>37907.07</v>
      </c>
    </row>
    <row r="737" spans="1:24" s="6" customFormat="1" ht="12">
      <c r="A737" s="8" t="s">
        <v>871</v>
      </c>
      <c r="B737" s="9" t="s">
        <v>874</v>
      </c>
      <c r="C737" s="6" t="s">
        <v>692</v>
      </c>
      <c r="D737" s="9" t="s">
        <v>53</v>
      </c>
      <c r="E737" s="9" t="s">
        <v>947</v>
      </c>
      <c r="F737" s="10">
        <v>4131</v>
      </c>
      <c r="G737" s="10">
        <v>0</v>
      </c>
      <c r="H737" s="10">
        <v>4131</v>
      </c>
      <c r="I737" s="10">
        <v>0</v>
      </c>
      <c r="J737" s="10">
        <v>0</v>
      </c>
      <c r="K737" s="10">
        <v>0</v>
      </c>
      <c r="L737" s="10">
        <v>0</v>
      </c>
      <c r="M737" s="10">
        <v>1842.98</v>
      </c>
      <c r="N737" s="10">
        <v>0</v>
      </c>
      <c r="O737" s="10">
        <v>0</v>
      </c>
      <c r="P737" s="10">
        <v>0</v>
      </c>
      <c r="Q737" s="10">
        <f t="shared" si="22"/>
        <v>1842.98</v>
      </c>
      <c r="R737" s="10">
        <v>2288.02</v>
      </c>
      <c r="S737" s="10">
        <v>212293.36</v>
      </c>
      <c r="T737" s="11">
        <f t="shared" si="23"/>
        <v>0</v>
      </c>
      <c r="U737" s="10">
        <v>0</v>
      </c>
      <c r="V737" s="10">
        <v>2288.02</v>
      </c>
      <c r="W737" s="10">
        <v>0</v>
      </c>
      <c r="X737" s="10">
        <v>1842.98</v>
      </c>
    </row>
    <row r="738" spans="1:24" s="6" customFormat="1" ht="12">
      <c r="A738" s="8" t="s">
        <v>871</v>
      </c>
      <c r="B738" s="9" t="s">
        <v>874</v>
      </c>
      <c r="C738" s="6" t="s">
        <v>692</v>
      </c>
      <c r="D738" s="9" t="s">
        <v>57</v>
      </c>
      <c r="E738" s="9" t="s">
        <v>948</v>
      </c>
      <c r="F738" s="10">
        <v>29750</v>
      </c>
      <c r="G738" s="10">
        <v>0</v>
      </c>
      <c r="H738" s="10">
        <v>29750</v>
      </c>
      <c r="I738" s="10">
        <v>4718.49</v>
      </c>
      <c r="J738" s="10">
        <v>0</v>
      </c>
      <c r="K738" s="10">
        <v>0</v>
      </c>
      <c r="L738" s="10">
        <v>0</v>
      </c>
      <c r="M738" s="10">
        <v>8569.21</v>
      </c>
      <c r="N738" s="10">
        <v>0</v>
      </c>
      <c r="O738" s="10">
        <v>0</v>
      </c>
      <c r="P738" s="10">
        <v>1281.51</v>
      </c>
      <c r="Q738" s="10">
        <f t="shared" si="22"/>
        <v>14569.21</v>
      </c>
      <c r="R738" s="10">
        <v>15180.79</v>
      </c>
      <c r="S738" s="10">
        <v>212293.36</v>
      </c>
      <c r="T738" s="11">
        <f t="shared" si="23"/>
        <v>0.04307596638655462</v>
      </c>
      <c r="U738" s="10">
        <v>0</v>
      </c>
      <c r="V738" s="10">
        <v>15180.79</v>
      </c>
      <c r="W738" s="10">
        <v>0</v>
      </c>
      <c r="X738" s="10">
        <v>14569.21</v>
      </c>
    </row>
    <row r="739" spans="1:24" s="6" customFormat="1" ht="12">
      <c r="A739" s="8" t="s">
        <v>871</v>
      </c>
      <c r="B739" s="9" t="s">
        <v>874</v>
      </c>
      <c r="C739" s="6" t="s">
        <v>692</v>
      </c>
      <c r="D739" s="9" t="s">
        <v>892</v>
      </c>
      <c r="E739" s="9" t="s">
        <v>949</v>
      </c>
      <c r="F739" s="10">
        <v>28500</v>
      </c>
      <c r="G739" s="10">
        <v>0</v>
      </c>
      <c r="H739" s="10">
        <v>28500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f t="shared" si="22"/>
        <v>0</v>
      </c>
      <c r="R739" s="10">
        <v>28500</v>
      </c>
      <c r="S739" s="10">
        <v>212293.36</v>
      </c>
      <c r="T739" s="11">
        <f t="shared" si="23"/>
        <v>0</v>
      </c>
      <c r="U739" s="10">
        <v>0</v>
      </c>
      <c r="V739" s="10">
        <v>28500</v>
      </c>
      <c r="W739" s="10">
        <v>1104.99</v>
      </c>
      <c r="X739" s="10">
        <v>1104.99</v>
      </c>
    </row>
    <row r="740" spans="1:24" s="6" customFormat="1" ht="12">
      <c r="A740" s="8" t="s">
        <v>871</v>
      </c>
      <c r="B740" s="9" t="s">
        <v>874</v>
      </c>
      <c r="C740" s="6" t="s">
        <v>692</v>
      </c>
      <c r="D740" s="9" t="s">
        <v>69</v>
      </c>
      <c r="E740" s="9" t="s">
        <v>950</v>
      </c>
      <c r="F740" s="10">
        <v>2000</v>
      </c>
      <c r="G740" s="10">
        <v>0</v>
      </c>
      <c r="H740" s="10">
        <v>2000</v>
      </c>
      <c r="I740" s="10">
        <v>0</v>
      </c>
      <c r="J740" s="10">
        <v>0</v>
      </c>
      <c r="K740" s="10">
        <v>0</v>
      </c>
      <c r="L740" s="10">
        <v>0</v>
      </c>
      <c r="M740" s="10">
        <v>1886.77</v>
      </c>
      <c r="N740" s="10">
        <v>1739.85</v>
      </c>
      <c r="O740" s="10">
        <v>0</v>
      </c>
      <c r="P740" s="10">
        <v>0</v>
      </c>
      <c r="Q740" s="10">
        <f t="shared" si="22"/>
        <v>3626.62</v>
      </c>
      <c r="R740" s="10">
        <v>-1626.62</v>
      </c>
      <c r="S740" s="10">
        <v>212293.36</v>
      </c>
      <c r="T740" s="11">
        <f t="shared" si="23"/>
        <v>0.869925</v>
      </c>
      <c r="U740" s="10">
        <v>0</v>
      </c>
      <c r="V740" s="10">
        <v>-1626.62</v>
      </c>
      <c r="W740" s="10">
        <v>0</v>
      </c>
      <c r="X740" s="10">
        <v>3626.62</v>
      </c>
    </row>
    <row r="741" spans="1:24" s="6" customFormat="1" ht="12">
      <c r="A741" s="8" t="s">
        <v>871</v>
      </c>
      <c r="B741" s="9" t="s">
        <v>874</v>
      </c>
      <c r="C741" s="6" t="s">
        <v>692</v>
      </c>
      <c r="D741" s="9" t="s">
        <v>87</v>
      </c>
      <c r="E741" s="9" t="s">
        <v>951</v>
      </c>
      <c r="F741" s="10">
        <v>2000</v>
      </c>
      <c r="G741" s="10">
        <v>0</v>
      </c>
      <c r="H741" s="10">
        <v>2000</v>
      </c>
      <c r="I741" s="10">
        <v>0</v>
      </c>
      <c r="J741" s="10">
        <v>0</v>
      </c>
      <c r="K741" s="10">
        <v>0</v>
      </c>
      <c r="L741" s="10">
        <v>0</v>
      </c>
      <c r="M741" s="10">
        <v>1537.91</v>
      </c>
      <c r="N741" s="10">
        <v>0</v>
      </c>
      <c r="O741" s="10">
        <v>0</v>
      </c>
      <c r="P741" s="10">
        <v>0</v>
      </c>
      <c r="Q741" s="10">
        <f t="shared" si="22"/>
        <v>1537.91</v>
      </c>
      <c r="R741" s="10">
        <v>462.09</v>
      </c>
      <c r="S741" s="10">
        <v>212293.36</v>
      </c>
      <c r="T741" s="11">
        <f t="shared" si="23"/>
        <v>0</v>
      </c>
      <c r="U741" s="10">
        <v>0</v>
      </c>
      <c r="V741" s="10">
        <v>462.09</v>
      </c>
      <c r="W741" s="10">
        <v>0</v>
      </c>
      <c r="X741" s="10">
        <v>1537.91</v>
      </c>
    </row>
    <row r="742" spans="1:24" s="6" customFormat="1" ht="12">
      <c r="A742" s="8" t="s">
        <v>871</v>
      </c>
      <c r="B742" s="9" t="s">
        <v>874</v>
      </c>
      <c r="C742" s="6" t="s">
        <v>692</v>
      </c>
      <c r="D742" s="9" t="s">
        <v>89</v>
      </c>
      <c r="E742" s="9" t="s">
        <v>952</v>
      </c>
      <c r="F742" s="10">
        <v>3182.7</v>
      </c>
      <c r="G742" s="10">
        <v>0</v>
      </c>
      <c r="H742" s="10">
        <v>3182.7</v>
      </c>
      <c r="I742" s="10">
        <v>0</v>
      </c>
      <c r="J742" s="10">
        <v>0</v>
      </c>
      <c r="K742" s="10">
        <v>0</v>
      </c>
      <c r="L742" s="10">
        <v>0</v>
      </c>
      <c r="M742" s="10">
        <v>2086.5</v>
      </c>
      <c r="N742" s="10">
        <v>0</v>
      </c>
      <c r="O742" s="10">
        <v>0</v>
      </c>
      <c r="P742" s="10">
        <v>0</v>
      </c>
      <c r="Q742" s="10">
        <f t="shared" si="22"/>
        <v>2086.5</v>
      </c>
      <c r="R742" s="10">
        <v>1096.2</v>
      </c>
      <c r="S742" s="10">
        <v>212293.36</v>
      </c>
      <c r="T742" s="11">
        <f t="shared" si="23"/>
        <v>0</v>
      </c>
      <c r="U742" s="10">
        <v>0</v>
      </c>
      <c r="V742" s="10">
        <v>1096.2</v>
      </c>
      <c r="W742" s="10">
        <v>0</v>
      </c>
      <c r="X742" s="10">
        <v>2086.5</v>
      </c>
    </row>
    <row r="743" spans="1:24" s="6" customFormat="1" ht="12">
      <c r="A743" s="8" t="s">
        <v>871</v>
      </c>
      <c r="B743" s="9" t="s">
        <v>874</v>
      </c>
      <c r="C743" s="6" t="s">
        <v>692</v>
      </c>
      <c r="D743" s="9" t="s">
        <v>95</v>
      </c>
      <c r="E743" s="9" t="s">
        <v>953</v>
      </c>
      <c r="F743" s="10">
        <v>0</v>
      </c>
      <c r="G743" s="10">
        <v>0</v>
      </c>
      <c r="H743" s="10">
        <v>0</v>
      </c>
      <c r="I743" s="10">
        <v>1675.85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f t="shared" si="22"/>
        <v>1675.85</v>
      </c>
      <c r="R743" s="10">
        <v>-1675.85</v>
      </c>
      <c r="S743" s="10">
        <v>167490.94</v>
      </c>
      <c r="T743" s="11" t="str">
        <f t="shared" si="23"/>
        <v xml:space="preserve"> </v>
      </c>
      <c r="U743" s="10">
        <v>0</v>
      </c>
      <c r="V743" s="10">
        <v>-1675.85</v>
      </c>
      <c r="W743" s="10">
        <v>0</v>
      </c>
      <c r="X743" s="10">
        <v>1675.85</v>
      </c>
    </row>
    <row r="744" spans="1:24" s="6" customFormat="1" ht="12">
      <c r="A744" s="8" t="s">
        <v>871</v>
      </c>
      <c r="B744" s="9" t="s">
        <v>874</v>
      </c>
      <c r="C744" s="6" t="s">
        <v>692</v>
      </c>
      <c r="D744" s="9" t="s">
        <v>954</v>
      </c>
      <c r="E744" s="9" t="s">
        <v>955</v>
      </c>
      <c r="F744" s="10">
        <v>0</v>
      </c>
      <c r="G744" s="10">
        <v>20051</v>
      </c>
      <c r="H744" s="10">
        <v>20051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f t="shared" si="22"/>
        <v>0</v>
      </c>
      <c r="R744" s="10">
        <v>20051</v>
      </c>
      <c r="S744" s="10">
        <v>167490.94</v>
      </c>
      <c r="T744" s="11">
        <f t="shared" si="23"/>
        <v>0</v>
      </c>
      <c r="U744" s="10">
        <v>0</v>
      </c>
      <c r="V744" s="10">
        <v>20051</v>
      </c>
      <c r="W744" s="10">
        <v>0</v>
      </c>
      <c r="X744" s="10">
        <v>0</v>
      </c>
    </row>
    <row r="745" spans="1:24" s="6" customFormat="1" ht="12">
      <c r="A745" s="8" t="s">
        <v>871</v>
      </c>
      <c r="B745" s="9" t="s">
        <v>874</v>
      </c>
      <c r="C745" s="6" t="s">
        <v>692</v>
      </c>
      <c r="D745" s="9" t="s">
        <v>97</v>
      </c>
      <c r="E745" s="9" t="s">
        <v>956</v>
      </c>
      <c r="F745" s="10">
        <v>51619.8</v>
      </c>
      <c r="G745" s="10">
        <v>19595.12</v>
      </c>
      <c r="H745" s="10">
        <v>71214.92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19595.12</v>
      </c>
      <c r="O745" s="10">
        <v>0</v>
      </c>
      <c r="P745" s="10">
        <v>0</v>
      </c>
      <c r="Q745" s="10">
        <f t="shared" si="22"/>
        <v>19595.12</v>
      </c>
      <c r="R745" s="10">
        <v>51619.8</v>
      </c>
      <c r="S745" s="10">
        <v>167490.94</v>
      </c>
      <c r="T745" s="11">
        <f t="shared" si="23"/>
        <v>0.27515470072844284</v>
      </c>
      <c r="U745" s="10">
        <v>0</v>
      </c>
      <c r="V745" s="10">
        <v>51619.8</v>
      </c>
      <c r="W745" s="10">
        <v>0</v>
      </c>
      <c r="X745" s="10">
        <v>19595.12</v>
      </c>
    </row>
    <row r="746" spans="1:24" s="6" customFormat="1" ht="12">
      <c r="A746" s="8" t="s">
        <v>871</v>
      </c>
      <c r="B746" s="9" t="s">
        <v>874</v>
      </c>
      <c r="C746" s="6" t="s">
        <v>692</v>
      </c>
      <c r="D746" s="9" t="s">
        <v>957</v>
      </c>
      <c r="E746" s="9" t="s">
        <v>958</v>
      </c>
      <c r="F746" s="10">
        <v>13454.85</v>
      </c>
      <c r="G746" s="10">
        <v>27510</v>
      </c>
      <c r="H746" s="10">
        <v>40964.85</v>
      </c>
      <c r="I746" s="10">
        <v>0</v>
      </c>
      <c r="J746" s="10">
        <v>0</v>
      </c>
      <c r="K746" s="10">
        <v>0</v>
      </c>
      <c r="L746" s="10">
        <v>0</v>
      </c>
      <c r="M746" s="10">
        <v>27510</v>
      </c>
      <c r="N746" s="10">
        <v>0</v>
      </c>
      <c r="O746" s="10">
        <v>0</v>
      </c>
      <c r="P746" s="10">
        <v>0</v>
      </c>
      <c r="Q746" s="10">
        <f t="shared" si="22"/>
        <v>27510</v>
      </c>
      <c r="R746" s="10">
        <v>13454.85</v>
      </c>
      <c r="S746" s="10">
        <v>167490.94</v>
      </c>
      <c r="T746" s="11">
        <f t="shared" si="23"/>
        <v>0</v>
      </c>
      <c r="U746" s="10">
        <v>0</v>
      </c>
      <c r="V746" s="10">
        <v>13454.85</v>
      </c>
      <c r="W746" s="10">
        <v>0</v>
      </c>
      <c r="X746" s="10">
        <v>27510</v>
      </c>
    </row>
    <row r="747" spans="1:24" s="6" customFormat="1" ht="12">
      <c r="A747" s="8" t="s">
        <v>871</v>
      </c>
      <c r="B747" s="9" t="s">
        <v>874</v>
      </c>
      <c r="C747" s="6" t="s">
        <v>692</v>
      </c>
      <c r="D747" s="9" t="s">
        <v>959</v>
      </c>
      <c r="E747" s="9" t="s">
        <v>960</v>
      </c>
      <c r="F747" s="10">
        <v>107430</v>
      </c>
      <c r="G747" s="10">
        <v>50000</v>
      </c>
      <c r="H747" s="10">
        <v>157430</v>
      </c>
      <c r="I747" s="10">
        <v>0</v>
      </c>
      <c r="J747" s="10">
        <v>0</v>
      </c>
      <c r="K747" s="10">
        <v>0</v>
      </c>
      <c r="L747" s="10">
        <v>0</v>
      </c>
      <c r="M747" s="10">
        <v>46222</v>
      </c>
      <c r="N747" s="10">
        <v>0</v>
      </c>
      <c r="O747" s="10">
        <v>0</v>
      </c>
      <c r="P747" s="10">
        <v>0</v>
      </c>
      <c r="Q747" s="10">
        <f t="shared" si="22"/>
        <v>46222</v>
      </c>
      <c r="R747" s="10">
        <v>111208</v>
      </c>
      <c r="S747" s="10">
        <v>167490.94</v>
      </c>
      <c r="T747" s="11">
        <f t="shared" si="23"/>
        <v>0</v>
      </c>
      <c r="U747" s="10">
        <v>0</v>
      </c>
      <c r="V747" s="10">
        <v>111208</v>
      </c>
      <c r="W747" s="10">
        <v>0</v>
      </c>
      <c r="X747" s="10">
        <v>46222</v>
      </c>
    </row>
    <row r="748" spans="1:24" s="6" customFormat="1" ht="12">
      <c r="A748" s="8" t="s">
        <v>871</v>
      </c>
      <c r="B748" s="9" t="s">
        <v>874</v>
      </c>
      <c r="C748" s="6" t="s">
        <v>961</v>
      </c>
      <c r="D748" s="9" t="s">
        <v>110</v>
      </c>
      <c r="E748" s="9" t="s">
        <v>962</v>
      </c>
      <c r="F748" s="10">
        <v>10334.44</v>
      </c>
      <c r="G748" s="10">
        <v>0</v>
      </c>
      <c r="H748" s="10">
        <v>10334.44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f t="shared" si="22"/>
        <v>0</v>
      </c>
      <c r="R748" s="10">
        <v>10334.44</v>
      </c>
      <c r="S748" s="10">
        <v>6493906.58</v>
      </c>
      <c r="T748" s="11">
        <f t="shared" si="23"/>
        <v>0</v>
      </c>
      <c r="U748" s="10">
        <v>0</v>
      </c>
      <c r="V748" s="10">
        <v>10334.44</v>
      </c>
      <c r="W748" s="10">
        <v>0</v>
      </c>
      <c r="X748" s="10">
        <v>0</v>
      </c>
    </row>
    <row r="749" spans="1:24" s="6" customFormat="1" ht="12">
      <c r="A749" s="8" t="s">
        <v>871</v>
      </c>
      <c r="B749" s="9" t="s">
        <v>874</v>
      </c>
      <c r="C749" s="6" t="s">
        <v>961</v>
      </c>
      <c r="D749" s="9" t="s">
        <v>114</v>
      </c>
      <c r="E749" s="9" t="s">
        <v>963</v>
      </c>
      <c r="F749" s="10">
        <v>13685.86</v>
      </c>
      <c r="G749" s="10">
        <v>0</v>
      </c>
      <c r="H749" s="10">
        <v>13685.86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f t="shared" si="22"/>
        <v>0</v>
      </c>
      <c r="R749" s="10">
        <v>13685.86</v>
      </c>
      <c r="S749" s="10">
        <v>6493906.58</v>
      </c>
      <c r="T749" s="11">
        <f t="shared" si="23"/>
        <v>0</v>
      </c>
      <c r="U749" s="10">
        <v>0</v>
      </c>
      <c r="V749" s="10">
        <v>13685.86</v>
      </c>
      <c r="W749" s="10">
        <v>0</v>
      </c>
      <c r="X749" s="10">
        <v>0</v>
      </c>
    </row>
    <row r="750" spans="1:24" s="6" customFormat="1" ht="12">
      <c r="A750" s="8" t="s">
        <v>871</v>
      </c>
      <c r="B750" s="9" t="s">
        <v>874</v>
      </c>
      <c r="C750" s="6" t="s">
        <v>961</v>
      </c>
      <c r="D750" s="9" t="s">
        <v>31</v>
      </c>
      <c r="E750" s="9" t="s">
        <v>964</v>
      </c>
      <c r="F750" s="10">
        <v>403518.32</v>
      </c>
      <c r="G750" s="10">
        <v>-11441.88</v>
      </c>
      <c r="H750" s="10">
        <v>392076.44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126633.63</v>
      </c>
      <c r="Q750" s="10">
        <f t="shared" si="22"/>
        <v>126633.63</v>
      </c>
      <c r="R750" s="10">
        <v>265442.81</v>
      </c>
      <c r="S750" s="10">
        <v>6493906.58</v>
      </c>
      <c r="T750" s="11">
        <f t="shared" si="23"/>
        <v>0.3229819930011607</v>
      </c>
      <c r="U750" s="10">
        <v>0</v>
      </c>
      <c r="V750" s="10">
        <v>265442.81</v>
      </c>
      <c r="W750" s="10">
        <v>0</v>
      </c>
      <c r="X750" s="10">
        <v>126633.63</v>
      </c>
    </row>
    <row r="751" spans="1:24" s="6" customFormat="1" ht="12">
      <c r="A751" s="8" t="s">
        <v>871</v>
      </c>
      <c r="B751" s="9" t="s">
        <v>874</v>
      </c>
      <c r="C751" s="6" t="s">
        <v>961</v>
      </c>
      <c r="D751" s="9" t="s">
        <v>35</v>
      </c>
      <c r="E751" s="9" t="s">
        <v>965</v>
      </c>
      <c r="F751" s="10">
        <v>3036.6</v>
      </c>
      <c r="G751" s="10">
        <v>117.67</v>
      </c>
      <c r="H751" s="10">
        <v>3154.27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2677.13</v>
      </c>
      <c r="Q751" s="10">
        <f t="shared" si="22"/>
        <v>2677.13</v>
      </c>
      <c r="R751" s="10">
        <v>477.14</v>
      </c>
      <c r="S751" s="10">
        <v>6493906.58</v>
      </c>
      <c r="T751" s="11">
        <f t="shared" si="23"/>
        <v>0.8487320362556154</v>
      </c>
      <c r="U751" s="10">
        <v>0</v>
      </c>
      <c r="V751" s="10">
        <v>477.14</v>
      </c>
      <c r="W751" s="10">
        <v>0</v>
      </c>
      <c r="X751" s="10">
        <v>2677.13</v>
      </c>
    </row>
    <row r="752" spans="1:24" s="6" customFormat="1" ht="12">
      <c r="A752" s="8" t="s">
        <v>871</v>
      </c>
      <c r="B752" s="9" t="s">
        <v>874</v>
      </c>
      <c r="C752" s="6" t="s">
        <v>961</v>
      </c>
      <c r="D752" s="9" t="s">
        <v>37</v>
      </c>
      <c r="E752" s="9" t="s">
        <v>966</v>
      </c>
      <c r="F752" s="10">
        <v>148522.58</v>
      </c>
      <c r="G752" s="10">
        <v>-5878.81</v>
      </c>
      <c r="H752" s="10">
        <v>142643.77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5250.75</v>
      </c>
      <c r="P752" s="10">
        <v>37705.83</v>
      </c>
      <c r="Q752" s="10">
        <f t="shared" si="22"/>
        <v>42956.58</v>
      </c>
      <c r="R752" s="10">
        <v>99687.19</v>
      </c>
      <c r="S752" s="10">
        <v>6493906.58</v>
      </c>
      <c r="T752" s="11">
        <f t="shared" si="23"/>
        <v>0.30114585445967956</v>
      </c>
      <c r="U752" s="10">
        <v>0</v>
      </c>
      <c r="V752" s="10">
        <v>99687.19</v>
      </c>
      <c r="W752" s="10">
        <v>0</v>
      </c>
      <c r="X752" s="10">
        <v>42956.58</v>
      </c>
    </row>
    <row r="753" spans="1:24" s="6" customFormat="1" ht="12">
      <c r="A753" s="8" t="s">
        <v>871</v>
      </c>
      <c r="B753" s="9" t="s">
        <v>874</v>
      </c>
      <c r="C753" s="6" t="s">
        <v>961</v>
      </c>
      <c r="D753" s="9" t="s">
        <v>39</v>
      </c>
      <c r="E753" s="9" t="s">
        <v>967</v>
      </c>
      <c r="F753" s="10">
        <v>64500</v>
      </c>
      <c r="G753" s="10">
        <v>-3949.44</v>
      </c>
      <c r="H753" s="10">
        <v>60550.56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21749</v>
      </c>
      <c r="Q753" s="10">
        <f t="shared" si="22"/>
        <v>21749</v>
      </c>
      <c r="R753" s="10">
        <v>38801.56</v>
      </c>
      <c r="S753" s="10">
        <v>6493906.58</v>
      </c>
      <c r="T753" s="11">
        <f t="shared" si="23"/>
        <v>0.359187429480421</v>
      </c>
      <c r="U753" s="10">
        <v>0</v>
      </c>
      <c r="V753" s="10">
        <v>38801.56</v>
      </c>
      <c r="W753" s="10">
        <v>0</v>
      </c>
      <c r="X753" s="10">
        <v>21749</v>
      </c>
    </row>
    <row r="754" spans="1:24" s="6" customFormat="1" ht="12">
      <c r="A754" s="8" t="s">
        <v>871</v>
      </c>
      <c r="B754" s="9" t="s">
        <v>874</v>
      </c>
      <c r="C754" s="6" t="s">
        <v>961</v>
      </c>
      <c r="D754" s="9" t="s">
        <v>49</v>
      </c>
      <c r="E754" s="9" t="s">
        <v>968</v>
      </c>
      <c r="F754" s="10">
        <v>2000</v>
      </c>
      <c r="G754" s="10">
        <v>0</v>
      </c>
      <c r="H754" s="10">
        <v>2000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3483.55</v>
      </c>
      <c r="O754" s="10">
        <v>0</v>
      </c>
      <c r="P754" s="10">
        <v>0</v>
      </c>
      <c r="Q754" s="10">
        <f t="shared" si="22"/>
        <v>3483.55</v>
      </c>
      <c r="R754" s="10">
        <v>-1483.55</v>
      </c>
      <c r="S754" s="10">
        <v>212293.36</v>
      </c>
      <c r="T754" s="11">
        <f t="shared" si="23"/>
        <v>1.741775</v>
      </c>
      <c r="U754" s="10">
        <v>0</v>
      </c>
      <c r="V754" s="10">
        <v>-1483.55</v>
      </c>
      <c r="W754" s="10">
        <v>0</v>
      </c>
      <c r="X754" s="10">
        <v>3483.55</v>
      </c>
    </row>
    <row r="755" spans="1:24" s="6" customFormat="1" ht="12">
      <c r="A755" s="8" t="s">
        <v>871</v>
      </c>
      <c r="B755" s="9" t="s">
        <v>874</v>
      </c>
      <c r="C755" s="6" t="s">
        <v>961</v>
      </c>
      <c r="D755" s="9" t="s">
        <v>53</v>
      </c>
      <c r="E755" s="9" t="s">
        <v>969</v>
      </c>
      <c r="F755" s="10">
        <v>190</v>
      </c>
      <c r="G755" s="10">
        <v>0</v>
      </c>
      <c r="H755" s="10">
        <v>190</v>
      </c>
      <c r="I755" s="10">
        <v>0</v>
      </c>
      <c r="J755" s="10">
        <v>0</v>
      </c>
      <c r="K755" s="10">
        <v>0</v>
      </c>
      <c r="L755" s="10">
        <v>0</v>
      </c>
      <c r="M755" s="10">
        <v>263.78</v>
      </c>
      <c r="N755" s="10">
        <v>0</v>
      </c>
      <c r="O755" s="10">
        <v>0</v>
      </c>
      <c r="P755" s="10">
        <v>0</v>
      </c>
      <c r="Q755" s="10">
        <f t="shared" si="22"/>
        <v>263.78</v>
      </c>
      <c r="R755" s="10">
        <v>-73.78</v>
      </c>
      <c r="S755" s="10">
        <v>212293.36</v>
      </c>
      <c r="T755" s="11">
        <f t="shared" si="23"/>
        <v>0</v>
      </c>
      <c r="U755" s="10">
        <v>0</v>
      </c>
      <c r="V755" s="10">
        <v>-73.78</v>
      </c>
      <c r="W755" s="10">
        <v>0</v>
      </c>
      <c r="X755" s="10">
        <v>263.78</v>
      </c>
    </row>
    <row r="756" spans="1:24" s="6" customFormat="1" ht="12">
      <c r="A756" s="8" t="s">
        <v>871</v>
      </c>
      <c r="B756" s="9" t="s">
        <v>874</v>
      </c>
      <c r="C756" s="6" t="s">
        <v>961</v>
      </c>
      <c r="D756" s="9" t="s">
        <v>57</v>
      </c>
      <c r="E756" s="9" t="s">
        <v>970</v>
      </c>
      <c r="F756" s="10">
        <v>6500</v>
      </c>
      <c r="G756" s="10">
        <v>0</v>
      </c>
      <c r="H756" s="10">
        <v>6500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f t="shared" si="22"/>
        <v>0</v>
      </c>
      <c r="R756" s="10">
        <v>6500</v>
      </c>
      <c r="S756" s="10">
        <v>212293.36</v>
      </c>
      <c r="T756" s="11">
        <f t="shared" si="23"/>
        <v>0</v>
      </c>
      <c r="U756" s="10">
        <v>0</v>
      </c>
      <c r="V756" s="10">
        <v>6500</v>
      </c>
      <c r="W756" s="10">
        <v>0</v>
      </c>
      <c r="X756" s="10">
        <v>0</v>
      </c>
    </row>
    <row r="757" spans="1:24" s="6" customFormat="1" ht="12">
      <c r="A757" s="8" t="s">
        <v>871</v>
      </c>
      <c r="B757" s="9" t="s">
        <v>874</v>
      </c>
      <c r="C757" s="6" t="s">
        <v>961</v>
      </c>
      <c r="D757" s="9" t="s">
        <v>892</v>
      </c>
      <c r="E757" s="9" t="s">
        <v>971</v>
      </c>
      <c r="F757" s="10">
        <v>35000</v>
      </c>
      <c r="G757" s="10">
        <v>0</v>
      </c>
      <c r="H757" s="10">
        <v>35000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f t="shared" si="22"/>
        <v>0</v>
      </c>
      <c r="R757" s="10">
        <v>35000</v>
      </c>
      <c r="S757" s="10">
        <v>212293.36</v>
      </c>
      <c r="T757" s="11">
        <f t="shared" si="23"/>
        <v>0</v>
      </c>
      <c r="U757" s="10">
        <v>0</v>
      </c>
      <c r="V757" s="10">
        <v>35000</v>
      </c>
      <c r="W757" s="10">
        <v>0</v>
      </c>
      <c r="X757" s="10">
        <v>0</v>
      </c>
    </row>
    <row r="758" spans="1:24" s="6" customFormat="1" ht="12">
      <c r="A758" s="8" t="s">
        <v>871</v>
      </c>
      <c r="B758" s="9" t="s">
        <v>874</v>
      </c>
      <c r="C758" s="6" t="s">
        <v>961</v>
      </c>
      <c r="D758" s="9" t="s">
        <v>71</v>
      </c>
      <c r="E758" s="9" t="s">
        <v>972</v>
      </c>
      <c r="F758" s="10">
        <v>15000</v>
      </c>
      <c r="G758" s="10">
        <v>0</v>
      </c>
      <c r="H758" s="10">
        <v>15000</v>
      </c>
      <c r="I758" s="10">
        <v>0</v>
      </c>
      <c r="J758" s="10">
        <v>0</v>
      </c>
      <c r="K758" s="10">
        <v>0</v>
      </c>
      <c r="L758" s="10">
        <v>0</v>
      </c>
      <c r="M758" s="10">
        <v>12404.12</v>
      </c>
      <c r="N758" s="10">
        <v>1087.38</v>
      </c>
      <c r="O758" s="10">
        <v>0</v>
      </c>
      <c r="P758" s="10">
        <v>0</v>
      </c>
      <c r="Q758" s="10">
        <f t="shared" si="22"/>
        <v>13491.5</v>
      </c>
      <c r="R758" s="10">
        <v>1508.5</v>
      </c>
      <c r="S758" s="10">
        <v>212293.36</v>
      </c>
      <c r="T758" s="11">
        <f t="shared" si="23"/>
        <v>0.072492</v>
      </c>
      <c r="U758" s="10">
        <v>0</v>
      </c>
      <c r="V758" s="10">
        <v>1508.5</v>
      </c>
      <c r="W758" s="10">
        <v>0</v>
      </c>
      <c r="X758" s="10">
        <v>13491.5</v>
      </c>
    </row>
    <row r="759" spans="1:24" s="6" customFormat="1" ht="12">
      <c r="A759" s="8" t="s">
        <v>871</v>
      </c>
      <c r="B759" s="9" t="s">
        <v>874</v>
      </c>
      <c r="C759" s="6" t="s">
        <v>961</v>
      </c>
      <c r="D759" s="9" t="s">
        <v>87</v>
      </c>
      <c r="E759" s="9" t="s">
        <v>973</v>
      </c>
      <c r="F759" s="10">
        <v>2210</v>
      </c>
      <c r="G759" s="10">
        <v>0</v>
      </c>
      <c r="H759" s="10">
        <v>2210</v>
      </c>
      <c r="I759" s="10">
        <v>0</v>
      </c>
      <c r="J759" s="10">
        <v>0</v>
      </c>
      <c r="K759" s="10">
        <v>0</v>
      </c>
      <c r="L759" s="10">
        <v>0</v>
      </c>
      <c r="M759" s="10">
        <v>2289.32</v>
      </c>
      <c r="N759" s="10">
        <v>0</v>
      </c>
      <c r="O759" s="10">
        <v>0</v>
      </c>
      <c r="P759" s="10">
        <v>0</v>
      </c>
      <c r="Q759" s="10">
        <f t="shared" si="22"/>
        <v>2289.32</v>
      </c>
      <c r="R759" s="10">
        <v>-79.32</v>
      </c>
      <c r="S759" s="10">
        <v>212293.36</v>
      </c>
      <c r="T759" s="11">
        <f t="shared" si="23"/>
        <v>0</v>
      </c>
      <c r="U759" s="10">
        <v>0</v>
      </c>
      <c r="V759" s="10">
        <v>-79.32</v>
      </c>
      <c r="W759" s="10">
        <v>0</v>
      </c>
      <c r="X759" s="10">
        <v>2289.32</v>
      </c>
    </row>
    <row r="760" spans="1:24" s="6" customFormat="1" ht="12">
      <c r="A760" s="8" t="s">
        <v>871</v>
      </c>
      <c r="B760" s="9" t="s">
        <v>874</v>
      </c>
      <c r="C760" s="6" t="s">
        <v>961</v>
      </c>
      <c r="D760" s="9" t="s">
        <v>95</v>
      </c>
      <c r="E760" s="9" t="s">
        <v>974</v>
      </c>
      <c r="F760" s="10">
        <v>0</v>
      </c>
      <c r="G760" s="10">
        <v>30000</v>
      </c>
      <c r="H760" s="10">
        <v>30000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29995.39</v>
      </c>
      <c r="Q760" s="10">
        <f t="shared" si="22"/>
        <v>29995.39</v>
      </c>
      <c r="R760" s="10">
        <v>4.61</v>
      </c>
      <c r="S760" s="10">
        <v>167490.94</v>
      </c>
      <c r="T760" s="11">
        <f t="shared" si="23"/>
        <v>0.9998463333333333</v>
      </c>
      <c r="U760" s="10">
        <v>0</v>
      </c>
      <c r="V760" s="10">
        <v>4.61</v>
      </c>
      <c r="W760" s="10">
        <v>0</v>
      </c>
      <c r="X760" s="10">
        <v>29995.39</v>
      </c>
    </row>
    <row r="761" spans="1:24" s="6" customFormat="1" ht="12">
      <c r="A761" s="8" t="s">
        <v>871</v>
      </c>
      <c r="B761" s="9" t="s">
        <v>874</v>
      </c>
      <c r="C761" s="6" t="s">
        <v>961</v>
      </c>
      <c r="D761" s="9" t="s">
        <v>957</v>
      </c>
      <c r="E761" s="9" t="s">
        <v>975</v>
      </c>
      <c r="F761" s="10">
        <v>159303.34</v>
      </c>
      <c r="G761" s="10">
        <v>0</v>
      </c>
      <c r="H761" s="10">
        <v>159303.34</v>
      </c>
      <c r="I761" s="10">
        <v>0</v>
      </c>
      <c r="J761" s="10">
        <v>0</v>
      </c>
      <c r="K761" s="10">
        <v>0</v>
      </c>
      <c r="L761" s="10">
        <v>0</v>
      </c>
      <c r="M761" s="10">
        <v>5332.38</v>
      </c>
      <c r="N761" s="10">
        <v>86940.64</v>
      </c>
      <c r="O761" s="10">
        <v>24075.24</v>
      </c>
      <c r="P761" s="10">
        <v>57284.73</v>
      </c>
      <c r="Q761" s="10">
        <f t="shared" si="22"/>
        <v>173632.99000000002</v>
      </c>
      <c r="R761" s="10">
        <v>-14329.65</v>
      </c>
      <c r="S761" s="10">
        <v>167490.94</v>
      </c>
      <c r="T761" s="11">
        <f t="shared" si="23"/>
        <v>1.0564788534879432</v>
      </c>
      <c r="U761" s="10">
        <v>0</v>
      </c>
      <c r="V761" s="10">
        <v>-14329.65</v>
      </c>
      <c r="W761" s="10">
        <v>0</v>
      </c>
      <c r="X761" s="10">
        <v>173632.99</v>
      </c>
    </row>
    <row r="762" spans="1:24" s="6" customFormat="1" ht="12">
      <c r="A762" s="8" t="s">
        <v>871</v>
      </c>
      <c r="B762" s="9" t="s">
        <v>874</v>
      </c>
      <c r="C762" s="6" t="s">
        <v>961</v>
      </c>
      <c r="D762" s="9" t="s">
        <v>959</v>
      </c>
      <c r="E762" s="9" t="s">
        <v>976</v>
      </c>
      <c r="F762" s="10">
        <v>1756.15</v>
      </c>
      <c r="G762" s="10">
        <v>2894.88</v>
      </c>
      <c r="H762" s="10">
        <v>4651.03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2884.87</v>
      </c>
      <c r="O762" s="10">
        <v>0</v>
      </c>
      <c r="P762" s="10">
        <v>0</v>
      </c>
      <c r="Q762" s="10">
        <f t="shared" si="22"/>
        <v>2884.87</v>
      </c>
      <c r="R762" s="10">
        <v>1766.16</v>
      </c>
      <c r="S762" s="10">
        <v>167490.94</v>
      </c>
      <c r="T762" s="11">
        <f t="shared" si="23"/>
        <v>0.6202647585588569</v>
      </c>
      <c r="U762" s="10">
        <v>0</v>
      </c>
      <c r="V762" s="10">
        <v>1766.16</v>
      </c>
      <c r="W762" s="10">
        <v>0</v>
      </c>
      <c r="X762" s="10">
        <v>2884.87</v>
      </c>
    </row>
    <row r="763" spans="1:24" s="6" customFormat="1" ht="12">
      <c r="A763" s="8" t="s">
        <v>871</v>
      </c>
      <c r="B763" s="9" t="s">
        <v>874</v>
      </c>
      <c r="C763" s="6" t="s">
        <v>808</v>
      </c>
      <c r="D763" s="9" t="s">
        <v>977</v>
      </c>
      <c r="E763" s="9" t="s">
        <v>978</v>
      </c>
      <c r="F763" s="10">
        <v>50000</v>
      </c>
      <c r="G763" s="10">
        <v>0</v>
      </c>
      <c r="H763" s="10">
        <v>50000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f t="shared" si="22"/>
        <v>0</v>
      </c>
      <c r="R763" s="10">
        <v>50000</v>
      </c>
      <c r="S763" s="10">
        <v>50000</v>
      </c>
      <c r="T763" s="11">
        <f t="shared" si="23"/>
        <v>0</v>
      </c>
      <c r="U763" s="10">
        <v>0</v>
      </c>
      <c r="V763" s="10">
        <v>50000</v>
      </c>
      <c r="W763" s="10">
        <v>0</v>
      </c>
      <c r="X763" s="10">
        <v>0</v>
      </c>
    </row>
    <row r="764" spans="1:24" s="6" customFormat="1" ht="12">
      <c r="A764" s="8" t="s">
        <v>979</v>
      </c>
      <c r="B764" s="9" t="s">
        <v>254</v>
      </c>
      <c r="C764" s="6" t="s">
        <v>669</v>
      </c>
      <c r="D764" s="9" t="s">
        <v>110</v>
      </c>
      <c r="E764" s="9" t="s">
        <v>980</v>
      </c>
      <c r="F764" s="10">
        <v>209371.32</v>
      </c>
      <c r="G764" s="10">
        <v>-1047.7</v>
      </c>
      <c r="H764" s="10">
        <v>208323.62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108000.71</v>
      </c>
      <c r="Q764" s="10">
        <f t="shared" si="22"/>
        <v>108000.71</v>
      </c>
      <c r="R764" s="10">
        <v>100322.91</v>
      </c>
      <c r="S764" s="10">
        <v>14815643.54</v>
      </c>
      <c r="T764" s="11">
        <f t="shared" si="23"/>
        <v>0.5184275791674512</v>
      </c>
      <c r="U764" s="10">
        <v>0</v>
      </c>
      <c r="V764" s="10">
        <v>100322.91</v>
      </c>
      <c r="W764" s="10">
        <v>0</v>
      </c>
      <c r="X764" s="10">
        <v>108000.71</v>
      </c>
    </row>
    <row r="765" spans="1:24" s="6" customFormat="1" ht="12">
      <c r="A765" s="8" t="s">
        <v>979</v>
      </c>
      <c r="B765" s="9" t="s">
        <v>254</v>
      </c>
      <c r="C765" s="6" t="s">
        <v>669</v>
      </c>
      <c r="D765" s="9" t="s">
        <v>112</v>
      </c>
      <c r="E765" s="9" t="s">
        <v>981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9637.6</v>
      </c>
      <c r="Q765" s="10">
        <f t="shared" si="22"/>
        <v>9637.6</v>
      </c>
      <c r="R765" s="10">
        <v>-9637.6</v>
      </c>
      <c r="S765" s="10">
        <v>14815643.54</v>
      </c>
      <c r="T765" s="11" t="str">
        <f t="shared" si="23"/>
        <v xml:space="preserve"> </v>
      </c>
      <c r="U765" s="10">
        <v>0</v>
      </c>
      <c r="V765" s="10">
        <v>-9637.6</v>
      </c>
      <c r="W765" s="10">
        <v>0</v>
      </c>
      <c r="X765" s="10">
        <v>9637.6</v>
      </c>
    </row>
    <row r="766" spans="1:24" s="6" customFormat="1" ht="12">
      <c r="A766" s="8" t="s">
        <v>979</v>
      </c>
      <c r="B766" s="9" t="s">
        <v>254</v>
      </c>
      <c r="C766" s="6" t="s">
        <v>669</v>
      </c>
      <c r="D766" s="9" t="s">
        <v>114</v>
      </c>
      <c r="E766" s="9" t="s">
        <v>982</v>
      </c>
      <c r="F766" s="10">
        <v>246653.08</v>
      </c>
      <c r="G766" s="10">
        <v>4146.92</v>
      </c>
      <c r="H766" s="10">
        <v>250800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136037.83</v>
      </c>
      <c r="Q766" s="10">
        <f t="shared" si="22"/>
        <v>136037.83</v>
      </c>
      <c r="R766" s="10">
        <v>114762.17</v>
      </c>
      <c r="S766" s="10">
        <v>14815643.54</v>
      </c>
      <c r="T766" s="11">
        <f t="shared" si="23"/>
        <v>0.5424155901116426</v>
      </c>
      <c r="U766" s="10">
        <v>0</v>
      </c>
      <c r="V766" s="10">
        <v>114762.17</v>
      </c>
      <c r="W766" s="10">
        <v>0</v>
      </c>
      <c r="X766" s="10">
        <v>136037.83</v>
      </c>
    </row>
    <row r="767" spans="1:24" s="6" customFormat="1" ht="12">
      <c r="A767" s="8" t="s">
        <v>979</v>
      </c>
      <c r="B767" s="9" t="s">
        <v>254</v>
      </c>
      <c r="C767" s="6" t="s">
        <v>669</v>
      </c>
      <c r="D767" s="9" t="s">
        <v>31</v>
      </c>
      <c r="E767" s="9" t="s">
        <v>983</v>
      </c>
      <c r="F767" s="10">
        <v>222042.86</v>
      </c>
      <c r="G767" s="10">
        <v>17313.05</v>
      </c>
      <c r="H767" s="10">
        <v>239355.91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150777.28</v>
      </c>
      <c r="Q767" s="10">
        <f t="shared" si="22"/>
        <v>150777.28</v>
      </c>
      <c r="R767" s="10">
        <v>88578.63</v>
      </c>
      <c r="S767" s="10">
        <v>14815643.54</v>
      </c>
      <c r="T767" s="11">
        <f t="shared" si="23"/>
        <v>0.6299292129448568</v>
      </c>
      <c r="U767" s="10">
        <v>0</v>
      </c>
      <c r="V767" s="10">
        <v>88578.63</v>
      </c>
      <c r="W767" s="10">
        <v>0</v>
      </c>
      <c r="X767" s="10">
        <v>150777.28</v>
      </c>
    </row>
    <row r="768" spans="1:24" s="6" customFormat="1" ht="12">
      <c r="A768" s="8" t="s">
        <v>979</v>
      </c>
      <c r="B768" s="9" t="s">
        <v>254</v>
      </c>
      <c r="C768" s="6" t="s">
        <v>669</v>
      </c>
      <c r="D768" s="9" t="s">
        <v>33</v>
      </c>
      <c r="E768" s="9" t="s">
        <v>984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5306.6</v>
      </c>
      <c r="Q768" s="10">
        <f t="shared" si="22"/>
        <v>5306.6</v>
      </c>
      <c r="R768" s="10">
        <v>-5306.6</v>
      </c>
      <c r="S768" s="10">
        <v>14815643.54</v>
      </c>
      <c r="T768" s="11" t="str">
        <f t="shared" si="23"/>
        <v xml:space="preserve"> </v>
      </c>
      <c r="U768" s="10">
        <v>0</v>
      </c>
      <c r="V768" s="10">
        <v>-5306.6</v>
      </c>
      <c r="W768" s="10">
        <v>0</v>
      </c>
      <c r="X768" s="10">
        <v>5306.6</v>
      </c>
    </row>
    <row r="769" spans="1:24" s="6" customFormat="1" ht="12">
      <c r="A769" s="8" t="s">
        <v>979</v>
      </c>
      <c r="B769" s="9" t="s">
        <v>254</v>
      </c>
      <c r="C769" s="6" t="s">
        <v>669</v>
      </c>
      <c r="D769" s="9" t="s">
        <v>35</v>
      </c>
      <c r="E769" s="9" t="s">
        <v>985</v>
      </c>
      <c r="F769" s="10">
        <v>53463.15</v>
      </c>
      <c r="G769" s="10">
        <v>-1157.21</v>
      </c>
      <c r="H769" s="10">
        <v>52305.94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75065.53</v>
      </c>
      <c r="Q769" s="10">
        <f t="shared" si="22"/>
        <v>75065.53</v>
      </c>
      <c r="R769" s="10">
        <v>-22759.59</v>
      </c>
      <c r="S769" s="10">
        <v>14815643.54</v>
      </c>
      <c r="T769" s="11">
        <f t="shared" si="23"/>
        <v>1.4351243854904432</v>
      </c>
      <c r="U769" s="10">
        <v>0</v>
      </c>
      <c r="V769" s="10">
        <v>-22759.59</v>
      </c>
      <c r="W769" s="10">
        <v>0</v>
      </c>
      <c r="X769" s="10">
        <v>75065.53</v>
      </c>
    </row>
    <row r="770" spans="1:24" s="6" customFormat="1" ht="12">
      <c r="A770" s="8" t="s">
        <v>979</v>
      </c>
      <c r="B770" s="9" t="s">
        <v>254</v>
      </c>
      <c r="C770" s="6" t="s">
        <v>669</v>
      </c>
      <c r="D770" s="9" t="s">
        <v>37</v>
      </c>
      <c r="E770" s="9" t="s">
        <v>986</v>
      </c>
      <c r="F770" s="10">
        <v>240452.67</v>
      </c>
      <c r="G770" s="10">
        <v>1698.41</v>
      </c>
      <c r="H770" s="10">
        <v>242151.08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34282.56</v>
      </c>
      <c r="P770" s="10">
        <v>117214.88</v>
      </c>
      <c r="Q770" s="10">
        <f t="shared" si="22"/>
        <v>151497.44</v>
      </c>
      <c r="R770" s="10">
        <v>90653.64</v>
      </c>
      <c r="S770" s="10">
        <v>14815643.54</v>
      </c>
      <c r="T770" s="11">
        <f t="shared" si="23"/>
        <v>0.6256318988955161</v>
      </c>
      <c r="U770" s="10">
        <v>0</v>
      </c>
      <c r="V770" s="10">
        <v>90653.64</v>
      </c>
      <c r="W770" s="10">
        <v>0</v>
      </c>
      <c r="X770" s="10">
        <v>151497.44</v>
      </c>
    </row>
    <row r="771" spans="1:24" s="6" customFormat="1" ht="12">
      <c r="A771" s="8" t="s">
        <v>979</v>
      </c>
      <c r="B771" s="9" t="s">
        <v>254</v>
      </c>
      <c r="C771" s="6" t="s">
        <v>669</v>
      </c>
      <c r="D771" s="9" t="s">
        <v>39</v>
      </c>
      <c r="E771" s="9" t="s">
        <v>987</v>
      </c>
      <c r="F771" s="10">
        <v>69978.48</v>
      </c>
      <c r="G771" s="10">
        <v>-1779.36</v>
      </c>
      <c r="H771" s="10">
        <v>68199.12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34450.21</v>
      </c>
      <c r="Q771" s="10">
        <f t="shared" si="22"/>
        <v>34450.21</v>
      </c>
      <c r="R771" s="10">
        <v>33748.91</v>
      </c>
      <c r="S771" s="10">
        <v>14815643.54</v>
      </c>
      <c r="T771" s="11">
        <f t="shared" si="23"/>
        <v>0.5051415619439078</v>
      </c>
      <c r="U771" s="10">
        <v>0</v>
      </c>
      <c r="V771" s="10">
        <v>33748.91</v>
      </c>
      <c r="W771" s="10">
        <v>0</v>
      </c>
      <c r="X771" s="10">
        <v>34450.21</v>
      </c>
    </row>
    <row r="772" spans="1:24" s="6" customFormat="1" ht="12">
      <c r="A772" s="8" t="s">
        <v>979</v>
      </c>
      <c r="B772" s="9" t="s">
        <v>254</v>
      </c>
      <c r="C772" s="6" t="s">
        <v>669</v>
      </c>
      <c r="D772" s="9" t="s">
        <v>41</v>
      </c>
      <c r="E772" s="9" t="s">
        <v>988</v>
      </c>
      <c r="F772" s="10">
        <v>20000</v>
      </c>
      <c r="G772" s="10">
        <v>0</v>
      </c>
      <c r="H772" s="10">
        <v>20000</v>
      </c>
      <c r="I772" s="10">
        <v>0</v>
      </c>
      <c r="J772" s="10">
        <v>0</v>
      </c>
      <c r="K772" s="10">
        <v>0</v>
      </c>
      <c r="L772" s="10">
        <v>0</v>
      </c>
      <c r="M772" s="10">
        <v>17774.9</v>
      </c>
      <c r="N772" s="10">
        <v>2995.96</v>
      </c>
      <c r="O772" s="10">
        <v>0</v>
      </c>
      <c r="P772" s="10">
        <v>0</v>
      </c>
      <c r="Q772" s="10">
        <f aca="true" t="shared" si="24" ref="Q772:Q835">SUM(I772:P772)</f>
        <v>20770.86</v>
      </c>
      <c r="R772" s="10">
        <v>-770.86</v>
      </c>
      <c r="S772" s="10">
        <v>1670737.98</v>
      </c>
      <c r="T772" s="11">
        <f t="shared" si="23"/>
        <v>0.14979800000000001</v>
      </c>
      <c r="U772" s="10">
        <v>17175.95</v>
      </c>
      <c r="V772" s="10">
        <v>-17946.81</v>
      </c>
      <c r="W772" s="10">
        <v>24938.71</v>
      </c>
      <c r="X772" s="10">
        <v>45709.57</v>
      </c>
    </row>
    <row r="773" spans="1:24" s="6" customFormat="1" ht="12">
      <c r="A773" s="8" t="s">
        <v>979</v>
      </c>
      <c r="B773" s="9" t="s">
        <v>254</v>
      </c>
      <c r="C773" s="6" t="s">
        <v>669</v>
      </c>
      <c r="D773" s="9" t="s">
        <v>699</v>
      </c>
      <c r="E773" s="9" t="s">
        <v>989</v>
      </c>
      <c r="F773" s="10">
        <v>300000</v>
      </c>
      <c r="G773" s="10">
        <v>0</v>
      </c>
      <c r="H773" s="10">
        <v>300000</v>
      </c>
      <c r="I773" s="10">
        <v>1360.95</v>
      </c>
      <c r="J773" s="10">
        <v>0</v>
      </c>
      <c r="K773" s="10">
        <v>0</v>
      </c>
      <c r="L773" s="10">
        <v>0</v>
      </c>
      <c r="M773" s="10">
        <v>134947.25</v>
      </c>
      <c r="N773" s="10">
        <v>22473.55</v>
      </c>
      <c r="O773" s="10">
        <v>0</v>
      </c>
      <c r="P773" s="10">
        <v>23506.45</v>
      </c>
      <c r="Q773" s="10">
        <f t="shared" si="24"/>
        <v>182288.2</v>
      </c>
      <c r="R773" s="10">
        <v>117711.8</v>
      </c>
      <c r="S773" s="10">
        <v>1670737.98</v>
      </c>
      <c r="T773" s="11">
        <f t="shared" si="23"/>
        <v>0.15326666666666666</v>
      </c>
      <c r="U773" s="10">
        <v>680.64</v>
      </c>
      <c r="V773" s="10">
        <v>117031.16</v>
      </c>
      <c r="W773" s="10">
        <v>20825.6</v>
      </c>
      <c r="X773" s="10">
        <v>203113.8</v>
      </c>
    </row>
    <row r="774" spans="1:24" s="6" customFormat="1" ht="12">
      <c r="A774" s="8" t="s">
        <v>979</v>
      </c>
      <c r="B774" s="9" t="s">
        <v>254</v>
      </c>
      <c r="C774" s="6" t="s">
        <v>669</v>
      </c>
      <c r="D774" s="9" t="s">
        <v>49</v>
      </c>
      <c r="E774" s="9" t="s">
        <v>990</v>
      </c>
      <c r="F774" s="10">
        <v>1000</v>
      </c>
      <c r="G774" s="10">
        <v>0</v>
      </c>
      <c r="H774" s="10">
        <v>1000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f t="shared" si="24"/>
        <v>0</v>
      </c>
      <c r="R774" s="10">
        <v>1000</v>
      </c>
      <c r="S774" s="10">
        <v>1670737.98</v>
      </c>
      <c r="T774" s="11">
        <f aca="true" t="shared" si="25" ref="T774:T837">IF(H774&gt;0,(N774+O774+P774)/H774," ")</f>
        <v>0</v>
      </c>
      <c r="U774" s="10">
        <v>0</v>
      </c>
      <c r="V774" s="10">
        <v>1000</v>
      </c>
      <c r="W774" s="10">
        <v>0</v>
      </c>
      <c r="X774" s="10">
        <v>0</v>
      </c>
    </row>
    <row r="775" spans="1:24" s="6" customFormat="1" ht="12">
      <c r="A775" s="8" t="s">
        <v>979</v>
      </c>
      <c r="B775" s="9" t="s">
        <v>254</v>
      </c>
      <c r="C775" s="6" t="s">
        <v>669</v>
      </c>
      <c r="D775" s="9" t="s">
        <v>217</v>
      </c>
      <c r="E775" s="9" t="s">
        <v>991</v>
      </c>
      <c r="F775" s="10">
        <v>2900</v>
      </c>
      <c r="G775" s="10">
        <v>0</v>
      </c>
      <c r="H775" s="10">
        <v>2900</v>
      </c>
      <c r="I775" s="10">
        <v>0</v>
      </c>
      <c r="J775" s="10">
        <v>0</v>
      </c>
      <c r="K775" s="10">
        <v>0</v>
      </c>
      <c r="L775" s="10">
        <v>0</v>
      </c>
      <c r="M775" s="10">
        <v>18073</v>
      </c>
      <c r="N775" s="10">
        <v>0</v>
      </c>
      <c r="O775" s="10">
        <v>0</v>
      </c>
      <c r="P775" s="10">
        <v>0</v>
      </c>
      <c r="Q775" s="10">
        <f t="shared" si="24"/>
        <v>18073</v>
      </c>
      <c r="R775" s="10">
        <v>-15173</v>
      </c>
      <c r="S775" s="10">
        <v>1670737.98</v>
      </c>
      <c r="T775" s="11">
        <f t="shared" si="25"/>
        <v>0</v>
      </c>
      <c r="U775" s="10">
        <v>0</v>
      </c>
      <c r="V775" s="10">
        <v>-15173</v>
      </c>
      <c r="W775" s="10">
        <v>0</v>
      </c>
      <c r="X775" s="10">
        <v>18073</v>
      </c>
    </row>
    <row r="776" spans="1:24" s="6" customFormat="1" ht="12">
      <c r="A776" s="8" t="s">
        <v>979</v>
      </c>
      <c r="B776" s="9" t="s">
        <v>254</v>
      </c>
      <c r="C776" s="6" t="s">
        <v>669</v>
      </c>
      <c r="D776" s="9" t="s">
        <v>71</v>
      </c>
      <c r="E776" s="9" t="s">
        <v>992</v>
      </c>
      <c r="F776" s="10">
        <v>194500</v>
      </c>
      <c r="G776" s="10">
        <v>0</v>
      </c>
      <c r="H776" s="10">
        <v>194500</v>
      </c>
      <c r="I776" s="10">
        <v>11203.09</v>
      </c>
      <c r="J776" s="10">
        <v>0</v>
      </c>
      <c r="K776" s="10">
        <v>0</v>
      </c>
      <c r="L776" s="10">
        <v>0</v>
      </c>
      <c r="M776" s="10">
        <v>83988.06</v>
      </c>
      <c r="N776" s="10">
        <v>11332.7</v>
      </c>
      <c r="O776" s="10">
        <v>0</v>
      </c>
      <c r="P776" s="10">
        <v>19107.26</v>
      </c>
      <c r="Q776" s="10">
        <f t="shared" si="24"/>
        <v>125631.10999999999</v>
      </c>
      <c r="R776" s="10">
        <v>68868.89</v>
      </c>
      <c r="S776" s="10">
        <v>1670737.98</v>
      </c>
      <c r="T776" s="11">
        <f t="shared" si="25"/>
        <v>0.1565036503856041</v>
      </c>
      <c r="U776" s="10">
        <v>957.8</v>
      </c>
      <c r="V776" s="10">
        <v>67911.09</v>
      </c>
      <c r="W776" s="10">
        <v>21820.54</v>
      </c>
      <c r="X776" s="10">
        <v>147451.65</v>
      </c>
    </row>
    <row r="777" spans="1:24" s="6" customFormat="1" ht="12">
      <c r="A777" s="8" t="s">
        <v>979</v>
      </c>
      <c r="B777" s="9" t="s">
        <v>254</v>
      </c>
      <c r="C777" s="6" t="s">
        <v>669</v>
      </c>
      <c r="D777" s="9" t="s">
        <v>87</v>
      </c>
      <c r="E777" s="9" t="s">
        <v>993</v>
      </c>
      <c r="F777" s="10">
        <v>37500</v>
      </c>
      <c r="G777" s="10">
        <v>0</v>
      </c>
      <c r="H777" s="10">
        <v>37500</v>
      </c>
      <c r="I777" s="10">
        <v>907.5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f t="shared" si="24"/>
        <v>907.5</v>
      </c>
      <c r="R777" s="10">
        <v>36592.5</v>
      </c>
      <c r="S777" s="10">
        <v>1670737.98</v>
      </c>
      <c r="T777" s="11">
        <f t="shared" si="25"/>
        <v>0</v>
      </c>
      <c r="U777" s="10">
        <v>0</v>
      </c>
      <c r="V777" s="10">
        <v>36592.5</v>
      </c>
      <c r="W777" s="10">
        <v>0</v>
      </c>
      <c r="X777" s="10">
        <v>907.5</v>
      </c>
    </row>
    <row r="778" spans="1:24" s="6" customFormat="1" ht="12">
      <c r="A778" s="8" t="s">
        <v>979</v>
      </c>
      <c r="B778" s="9" t="s">
        <v>254</v>
      </c>
      <c r="C778" s="6" t="s">
        <v>669</v>
      </c>
      <c r="D778" s="9" t="s">
        <v>470</v>
      </c>
      <c r="E778" s="9" t="s">
        <v>994</v>
      </c>
      <c r="F778" s="10">
        <v>100000</v>
      </c>
      <c r="G778" s="10">
        <v>69874.6</v>
      </c>
      <c r="H778" s="10">
        <v>169874.6</v>
      </c>
      <c r="I778" s="10">
        <v>56425.24</v>
      </c>
      <c r="J778" s="10">
        <v>0</v>
      </c>
      <c r="K778" s="10">
        <v>0</v>
      </c>
      <c r="L778" s="10">
        <v>0</v>
      </c>
      <c r="M778" s="10">
        <v>68616.24</v>
      </c>
      <c r="N778" s="10">
        <v>6100.6</v>
      </c>
      <c r="O778" s="10">
        <v>0</v>
      </c>
      <c r="P778" s="10">
        <v>12893.76</v>
      </c>
      <c r="Q778" s="10">
        <f t="shared" si="24"/>
        <v>144035.84000000003</v>
      </c>
      <c r="R778" s="10">
        <v>25838.76</v>
      </c>
      <c r="S778" s="10">
        <v>2885.62</v>
      </c>
      <c r="T778" s="11">
        <f t="shared" si="25"/>
        <v>0.1118140086864075</v>
      </c>
      <c r="U778" s="10">
        <v>0</v>
      </c>
      <c r="V778" s="10">
        <v>25838.76</v>
      </c>
      <c r="W778" s="10">
        <v>21991.24</v>
      </c>
      <c r="X778" s="10">
        <v>166027.08</v>
      </c>
    </row>
    <row r="779" spans="1:24" s="6" customFormat="1" ht="12">
      <c r="A779" s="8" t="s">
        <v>979</v>
      </c>
      <c r="B779" s="9" t="s">
        <v>254</v>
      </c>
      <c r="C779" s="6" t="s">
        <v>669</v>
      </c>
      <c r="D779" s="9" t="s">
        <v>995</v>
      </c>
      <c r="E779" s="9" t="s">
        <v>996</v>
      </c>
      <c r="F779" s="10">
        <v>0</v>
      </c>
      <c r="G779" s="10">
        <v>48777.16</v>
      </c>
      <c r="H779" s="10">
        <v>48777.16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f t="shared" si="24"/>
        <v>0</v>
      </c>
      <c r="R779" s="10">
        <v>48777.16</v>
      </c>
      <c r="S779" s="10">
        <v>2885.62</v>
      </c>
      <c r="T779" s="11">
        <f t="shared" si="25"/>
        <v>0</v>
      </c>
      <c r="U779" s="10">
        <v>0</v>
      </c>
      <c r="V779" s="10">
        <v>48777.16</v>
      </c>
      <c r="W779" s="10">
        <v>0</v>
      </c>
      <c r="X779" s="10">
        <v>0</v>
      </c>
    </row>
    <row r="780" spans="1:24" s="6" customFormat="1" ht="12">
      <c r="A780" s="8" t="s">
        <v>979</v>
      </c>
      <c r="B780" s="9" t="s">
        <v>254</v>
      </c>
      <c r="C780" s="6" t="s">
        <v>669</v>
      </c>
      <c r="D780" s="9" t="s">
        <v>783</v>
      </c>
      <c r="E780" s="9" t="s">
        <v>997</v>
      </c>
      <c r="F780" s="10">
        <v>0</v>
      </c>
      <c r="G780" s="10">
        <v>577949.83</v>
      </c>
      <c r="H780" s="10">
        <v>577949.83</v>
      </c>
      <c r="I780" s="10">
        <v>14792.25</v>
      </c>
      <c r="J780" s="10">
        <v>0</v>
      </c>
      <c r="K780" s="10">
        <v>0</v>
      </c>
      <c r="L780" s="10">
        <v>155733.75</v>
      </c>
      <c r="M780" s="10">
        <v>56988.52</v>
      </c>
      <c r="N780" s="10">
        <v>213904.97</v>
      </c>
      <c r="O780" s="10">
        <v>89226.61</v>
      </c>
      <c r="P780" s="10">
        <v>62095.98</v>
      </c>
      <c r="Q780" s="10">
        <f t="shared" si="24"/>
        <v>592742.08</v>
      </c>
      <c r="R780" s="10">
        <v>-14792.25</v>
      </c>
      <c r="S780" s="10">
        <v>2885.62</v>
      </c>
      <c r="T780" s="11">
        <f t="shared" si="25"/>
        <v>0.6319364433414576</v>
      </c>
      <c r="U780" s="10">
        <v>0</v>
      </c>
      <c r="V780" s="10">
        <v>-14792.25</v>
      </c>
      <c r="W780" s="10">
        <v>0</v>
      </c>
      <c r="X780" s="10">
        <v>592742.08</v>
      </c>
    </row>
    <row r="781" spans="1:24" s="6" customFormat="1" ht="12">
      <c r="A781" s="8" t="s">
        <v>979</v>
      </c>
      <c r="B781" s="9" t="s">
        <v>254</v>
      </c>
      <c r="C781" s="6" t="s">
        <v>669</v>
      </c>
      <c r="D781" s="9" t="s">
        <v>998</v>
      </c>
      <c r="E781" s="9" t="s">
        <v>999</v>
      </c>
      <c r="F781" s="10">
        <v>0</v>
      </c>
      <c r="G781" s="10">
        <v>375000</v>
      </c>
      <c r="H781" s="10">
        <v>375000</v>
      </c>
      <c r="I781" s="10">
        <v>6562.5</v>
      </c>
      <c r="J781" s="10">
        <v>0</v>
      </c>
      <c r="K781" s="10">
        <v>0</v>
      </c>
      <c r="L781" s="10">
        <v>0</v>
      </c>
      <c r="M781" s="10">
        <v>368437.5</v>
      </c>
      <c r="N781" s="10">
        <v>0</v>
      </c>
      <c r="O781" s="10">
        <v>0</v>
      </c>
      <c r="P781" s="10">
        <v>0</v>
      </c>
      <c r="Q781" s="10">
        <f t="shared" si="24"/>
        <v>375000</v>
      </c>
      <c r="R781" s="10">
        <v>0</v>
      </c>
      <c r="S781" s="10">
        <v>2885.62</v>
      </c>
      <c r="T781" s="11">
        <f t="shared" si="25"/>
        <v>0</v>
      </c>
      <c r="U781" s="10">
        <v>0</v>
      </c>
      <c r="V781" s="10">
        <v>0</v>
      </c>
      <c r="W781" s="10">
        <v>39662.67</v>
      </c>
      <c r="X781" s="10">
        <v>414662.67</v>
      </c>
    </row>
    <row r="782" spans="1:24" s="6" customFormat="1" ht="12">
      <c r="A782" s="8" t="s">
        <v>979</v>
      </c>
      <c r="B782" s="9" t="s">
        <v>254</v>
      </c>
      <c r="C782" s="6" t="s">
        <v>669</v>
      </c>
      <c r="D782" s="9" t="s">
        <v>95</v>
      </c>
      <c r="E782" s="9" t="s">
        <v>1000</v>
      </c>
      <c r="F782" s="10">
        <v>3600</v>
      </c>
      <c r="G782" s="10">
        <v>0</v>
      </c>
      <c r="H782" s="10">
        <v>3600</v>
      </c>
      <c r="I782" s="10">
        <v>0</v>
      </c>
      <c r="J782" s="10">
        <v>0</v>
      </c>
      <c r="K782" s="10">
        <v>0</v>
      </c>
      <c r="L782" s="10">
        <v>0</v>
      </c>
      <c r="M782" s="10">
        <v>1759.5</v>
      </c>
      <c r="N782" s="10">
        <v>1055.74</v>
      </c>
      <c r="O782" s="10">
        <v>0</v>
      </c>
      <c r="P782" s="10">
        <v>0</v>
      </c>
      <c r="Q782" s="10">
        <f t="shared" si="24"/>
        <v>2815.24</v>
      </c>
      <c r="R782" s="10">
        <v>784.76</v>
      </c>
      <c r="S782" s="10">
        <v>2885.62</v>
      </c>
      <c r="T782" s="11">
        <f t="shared" si="25"/>
        <v>0.29326111111111114</v>
      </c>
      <c r="U782" s="10">
        <v>0</v>
      </c>
      <c r="V782" s="10">
        <v>784.76</v>
      </c>
      <c r="W782" s="10">
        <v>0</v>
      </c>
      <c r="X782" s="10">
        <v>2815.24</v>
      </c>
    </row>
    <row r="783" spans="1:24" s="6" customFormat="1" ht="12">
      <c r="A783" s="8" t="s">
        <v>979</v>
      </c>
      <c r="B783" s="9" t="s">
        <v>254</v>
      </c>
      <c r="C783" s="6" t="s">
        <v>1001</v>
      </c>
      <c r="D783" s="9" t="s">
        <v>104</v>
      </c>
      <c r="E783" s="9" t="s">
        <v>1002</v>
      </c>
      <c r="F783" s="10">
        <v>9750.62</v>
      </c>
      <c r="G783" s="10">
        <v>0</v>
      </c>
      <c r="H783" s="10">
        <v>9750.62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f t="shared" si="24"/>
        <v>0</v>
      </c>
      <c r="R783" s="10">
        <v>9750.62</v>
      </c>
      <c r="S783" s="10">
        <v>14815643.54</v>
      </c>
      <c r="T783" s="11">
        <f t="shared" si="25"/>
        <v>0</v>
      </c>
      <c r="U783" s="10">
        <v>0</v>
      </c>
      <c r="V783" s="10">
        <v>9750.62</v>
      </c>
      <c r="W783" s="10">
        <v>0</v>
      </c>
      <c r="X783" s="10">
        <v>0</v>
      </c>
    </row>
    <row r="784" spans="1:24" s="6" customFormat="1" ht="12">
      <c r="A784" s="8" t="s">
        <v>979</v>
      </c>
      <c r="B784" s="9" t="s">
        <v>254</v>
      </c>
      <c r="C784" s="6" t="s">
        <v>1001</v>
      </c>
      <c r="D784" s="9" t="s">
        <v>23</v>
      </c>
      <c r="E784" s="9" t="s">
        <v>1003</v>
      </c>
      <c r="F784" s="10">
        <v>2194.68</v>
      </c>
      <c r="G784" s="10">
        <v>0</v>
      </c>
      <c r="H784" s="10">
        <v>2194.68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f t="shared" si="24"/>
        <v>0</v>
      </c>
      <c r="R784" s="10">
        <v>2194.68</v>
      </c>
      <c r="S784" s="10">
        <v>14815643.54</v>
      </c>
      <c r="T784" s="11">
        <f t="shared" si="25"/>
        <v>0</v>
      </c>
      <c r="U784" s="10">
        <v>0</v>
      </c>
      <c r="V784" s="10">
        <v>2194.68</v>
      </c>
      <c r="W784" s="10">
        <v>0</v>
      </c>
      <c r="X784" s="10">
        <v>0</v>
      </c>
    </row>
    <row r="785" spans="1:24" s="6" customFormat="1" ht="12">
      <c r="A785" s="8" t="s">
        <v>979</v>
      </c>
      <c r="B785" s="9" t="s">
        <v>254</v>
      </c>
      <c r="C785" s="6" t="s">
        <v>1001</v>
      </c>
      <c r="D785" s="9" t="s">
        <v>25</v>
      </c>
      <c r="E785" s="9" t="s">
        <v>1004</v>
      </c>
      <c r="F785" s="10">
        <v>4832.76</v>
      </c>
      <c r="G785" s="10">
        <v>-4832.76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f t="shared" si="24"/>
        <v>0</v>
      </c>
      <c r="R785" s="10">
        <v>0</v>
      </c>
      <c r="S785" s="10">
        <v>14815643.54</v>
      </c>
      <c r="T785" s="11" t="str">
        <f t="shared" si="25"/>
        <v xml:space="preserve"> </v>
      </c>
      <c r="U785" s="10">
        <v>0</v>
      </c>
      <c r="V785" s="10">
        <v>0</v>
      </c>
      <c r="W785" s="10">
        <v>0</v>
      </c>
      <c r="X785" s="10">
        <v>0</v>
      </c>
    </row>
    <row r="786" spans="1:24" s="6" customFormat="1" ht="12">
      <c r="A786" s="8" t="s">
        <v>979</v>
      </c>
      <c r="B786" s="9" t="s">
        <v>254</v>
      </c>
      <c r="C786" s="6" t="s">
        <v>1001</v>
      </c>
      <c r="D786" s="9" t="s">
        <v>27</v>
      </c>
      <c r="E786" s="9" t="s">
        <v>1005</v>
      </c>
      <c r="F786" s="10">
        <v>17316.18</v>
      </c>
      <c r="G786" s="10">
        <v>-17316.18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f t="shared" si="24"/>
        <v>0</v>
      </c>
      <c r="R786" s="10">
        <v>0</v>
      </c>
      <c r="S786" s="10">
        <v>14815643.54</v>
      </c>
      <c r="T786" s="11" t="str">
        <f t="shared" si="25"/>
        <v xml:space="preserve"> </v>
      </c>
      <c r="U786" s="10">
        <v>0</v>
      </c>
      <c r="V786" s="10">
        <v>0</v>
      </c>
      <c r="W786" s="10">
        <v>0</v>
      </c>
      <c r="X786" s="10">
        <v>0</v>
      </c>
    </row>
    <row r="787" spans="1:24" s="6" customFormat="1" ht="12">
      <c r="A787" s="8" t="s">
        <v>979</v>
      </c>
      <c r="B787" s="9" t="s">
        <v>254</v>
      </c>
      <c r="C787" s="6" t="s">
        <v>1001</v>
      </c>
      <c r="D787" s="9" t="s">
        <v>29</v>
      </c>
      <c r="E787" s="9" t="s">
        <v>1006</v>
      </c>
      <c r="F787" s="10">
        <v>516.24</v>
      </c>
      <c r="G787" s="10">
        <v>0</v>
      </c>
      <c r="H787" s="10">
        <v>516.24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f t="shared" si="24"/>
        <v>0</v>
      </c>
      <c r="R787" s="10">
        <v>516.24</v>
      </c>
      <c r="S787" s="10">
        <v>14815643.54</v>
      </c>
      <c r="T787" s="11">
        <f t="shared" si="25"/>
        <v>0</v>
      </c>
      <c r="U787" s="10">
        <v>0</v>
      </c>
      <c r="V787" s="10">
        <v>516.24</v>
      </c>
      <c r="W787" s="10">
        <v>0</v>
      </c>
      <c r="X787" s="10">
        <v>0</v>
      </c>
    </row>
    <row r="788" spans="1:24" s="6" customFormat="1" ht="12">
      <c r="A788" s="8" t="s">
        <v>979</v>
      </c>
      <c r="B788" s="9" t="s">
        <v>254</v>
      </c>
      <c r="C788" s="6" t="s">
        <v>1001</v>
      </c>
      <c r="D788" s="9" t="s">
        <v>110</v>
      </c>
      <c r="E788" s="9" t="s">
        <v>1007</v>
      </c>
      <c r="F788" s="10">
        <v>31599.64</v>
      </c>
      <c r="G788" s="10">
        <v>1683.29</v>
      </c>
      <c r="H788" s="10">
        <v>33282.93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17756.28</v>
      </c>
      <c r="Q788" s="10">
        <f t="shared" si="24"/>
        <v>17756.28</v>
      </c>
      <c r="R788" s="10">
        <v>15526.65</v>
      </c>
      <c r="S788" s="10">
        <v>14815643.54</v>
      </c>
      <c r="T788" s="11">
        <f t="shared" si="25"/>
        <v>0.5334950979375914</v>
      </c>
      <c r="U788" s="10">
        <v>0</v>
      </c>
      <c r="V788" s="10">
        <v>15526.65</v>
      </c>
      <c r="W788" s="10">
        <v>0</v>
      </c>
      <c r="X788" s="10">
        <v>17756.28</v>
      </c>
    </row>
    <row r="789" spans="1:24" s="6" customFormat="1" ht="12">
      <c r="A789" s="8" t="s">
        <v>979</v>
      </c>
      <c r="B789" s="9" t="s">
        <v>254</v>
      </c>
      <c r="C789" s="6" t="s">
        <v>1001</v>
      </c>
      <c r="D789" s="9" t="s">
        <v>112</v>
      </c>
      <c r="E789" s="9" t="s">
        <v>1008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1024.99</v>
      </c>
      <c r="Q789" s="10">
        <f t="shared" si="24"/>
        <v>1024.99</v>
      </c>
      <c r="R789" s="10">
        <v>-1024.99</v>
      </c>
      <c r="S789" s="10">
        <v>14815643.54</v>
      </c>
      <c r="T789" s="11" t="str">
        <f t="shared" si="25"/>
        <v xml:space="preserve"> </v>
      </c>
      <c r="U789" s="10">
        <v>0</v>
      </c>
      <c r="V789" s="10">
        <v>-1024.99</v>
      </c>
      <c r="W789" s="10">
        <v>0</v>
      </c>
      <c r="X789" s="10">
        <v>1024.99</v>
      </c>
    </row>
    <row r="790" spans="1:24" s="6" customFormat="1" ht="12">
      <c r="A790" s="8" t="s">
        <v>979</v>
      </c>
      <c r="B790" s="9" t="s">
        <v>254</v>
      </c>
      <c r="C790" s="6" t="s">
        <v>1001</v>
      </c>
      <c r="D790" s="9" t="s">
        <v>114</v>
      </c>
      <c r="E790" s="9" t="s">
        <v>1009</v>
      </c>
      <c r="F790" s="10">
        <v>38547.14</v>
      </c>
      <c r="G790" s="10">
        <v>2696.69</v>
      </c>
      <c r="H790" s="10">
        <v>41243.83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27212.84</v>
      </c>
      <c r="Q790" s="10">
        <f t="shared" si="24"/>
        <v>27212.84</v>
      </c>
      <c r="R790" s="10">
        <v>14030.99</v>
      </c>
      <c r="S790" s="10">
        <v>14815643.54</v>
      </c>
      <c r="T790" s="11">
        <f t="shared" si="25"/>
        <v>0.6598039027898234</v>
      </c>
      <c r="U790" s="10">
        <v>0</v>
      </c>
      <c r="V790" s="10">
        <v>14030.99</v>
      </c>
      <c r="W790" s="10">
        <v>0</v>
      </c>
      <c r="X790" s="10">
        <v>27212.84</v>
      </c>
    </row>
    <row r="791" spans="1:24" s="6" customFormat="1" ht="12">
      <c r="A791" s="8" t="s">
        <v>979</v>
      </c>
      <c r="B791" s="9" t="s">
        <v>254</v>
      </c>
      <c r="C791" s="6" t="s">
        <v>1001</v>
      </c>
      <c r="D791" s="9" t="s">
        <v>633</v>
      </c>
      <c r="E791" s="9" t="s">
        <v>1010</v>
      </c>
      <c r="F791" s="10">
        <v>18196.68</v>
      </c>
      <c r="G791" s="10">
        <v>1334.42</v>
      </c>
      <c r="H791" s="10">
        <v>19531.1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11848.71</v>
      </c>
      <c r="Q791" s="10">
        <f t="shared" si="24"/>
        <v>11848.71</v>
      </c>
      <c r="R791" s="10">
        <v>7682.39</v>
      </c>
      <c r="S791" s="10">
        <v>14815643.54</v>
      </c>
      <c r="T791" s="11">
        <f t="shared" si="25"/>
        <v>0.6066586111381336</v>
      </c>
      <c r="U791" s="10">
        <v>0</v>
      </c>
      <c r="V791" s="10">
        <v>7682.39</v>
      </c>
      <c r="W791" s="10">
        <v>0</v>
      </c>
      <c r="X791" s="10">
        <v>11848.71</v>
      </c>
    </row>
    <row r="792" spans="1:24" s="6" customFormat="1" ht="12">
      <c r="A792" s="8" t="s">
        <v>979</v>
      </c>
      <c r="B792" s="9" t="s">
        <v>254</v>
      </c>
      <c r="C792" s="6" t="s">
        <v>1001</v>
      </c>
      <c r="D792" s="9" t="s">
        <v>31</v>
      </c>
      <c r="E792" s="9" t="s">
        <v>1011</v>
      </c>
      <c r="F792" s="10">
        <v>222910.84</v>
      </c>
      <c r="G792" s="10">
        <v>13590.18</v>
      </c>
      <c r="H792" s="10">
        <v>236501.02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113961.8</v>
      </c>
      <c r="Q792" s="10">
        <f t="shared" si="24"/>
        <v>113961.8</v>
      </c>
      <c r="R792" s="10">
        <v>122539.22</v>
      </c>
      <c r="S792" s="10">
        <v>14815643.54</v>
      </c>
      <c r="T792" s="11">
        <f t="shared" si="25"/>
        <v>0.48186599787180623</v>
      </c>
      <c r="U792" s="10">
        <v>0</v>
      </c>
      <c r="V792" s="10">
        <v>122539.22</v>
      </c>
      <c r="W792" s="10">
        <v>0</v>
      </c>
      <c r="X792" s="10">
        <v>113961.8</v>
      </c>
    </row>
    <row r="793" spans="1:24" s="6" customFormat="1" ht="12">
      <c r="A793" s="8" t="s">
        <v>979</v>
      </c>
      <c r="B793" s="9" t="s">
        <v>254</v>
      </c>
      <c r="C793" s="6" t="s">
        <v>1001</v>
      </c>
      <c r="D793" s="9" t="s">
        <v>33</v>
      </c>
      <c r="E793" s="9" t="s">
        <v>1012</v>
      </c>
      <c r="F793" s="10">
        <v>5784.84</v>
      </c>
      <c r="G793" s="10">
        <v>0</v>
      </c>
      <c r="H793" s="10">
        <v>5784.84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3600</v>
      </c>
      <c r="Q793" s="10">
        <f t="shared" si="24"/>
        <v>3600</v>
      </c>
      <c r="R793" s="10">
        <v>2184.84</v>
      </c>
      <c r="S793" s="10">
        <v>14815643.54</v>
      </c>
      <c r="T793" s="11">
        <f t="shared" si="25"/>
        <v>0.6223162611239031</v>
      </c>
      <c r="U793" s="10">
        <v>0</v>
      </c>
      <c r="V793" s="10">
        <v>2184.84</v>
      </c>
      <c r="W793" s="10">
        <v>0</v>
      </c>
      <c r="X793" s="10">
        <v>3600</v>
      </c>
    </row>
    <row r="794" spans="1:24" s="6" customFormat="1" ht="12">
      <c r="A794" s="8" t="s">
        <v>979</v>
      </c>
      <c r="B794" s="9" t="s">
        <v>254</v>
      </c>
      <c r="C794" s="6" t="s">
        <v>1001</v>
      </c>
      <c r="D794" s="9" t="s">
        <v>35</v>
      </c>
      <c r="E794" s="9" t="s">
        <v>1013</v>
      </c>
      <c r="F794" s="10">
        <v>112341.93</v>
      </c>
      <c r="G794" s="10">
        <v>2974.23</v>
      </c>
      <c r="H794" s="10">
        <v>115316.16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59905.25</v>
      </c>
      <c r="Q794" s="10">
        <f t="shared" si="24"/>
        <v>59905.25</v>
      </c>
      <c r="R794" s="10">
        <v>55410.91</v>
      </c>
      <c r="S794" s="10">
        <v>14815643.54</v>
      </c>
      <c r="T794" s="11">
        <f t="shared" si="25"/>
        <v>0.5194870346012215</v>
      </c>
      <c r="U794" s="10">
        <v>0</v>
      </c>
      <c r="V794" s="10">
        <v>55410.91</v>
      </c>
      <c r="W794" s="10">
        <v>0</v>
      </c>
      <c r="X794" s="10">
        <v>59905.25</v>
      </c>
    </row>
    <row r="795" spans="1:24" s="6" customFormat="1" ht="12">
      <c r="A795" s="8" t="s">
        <v>979</v>
      </c>
      <c r="B795" s="9" t="s">
        <v>254</v>
      </c>
      <c r="C795" s="6" t="s">
        <v>1001</v>
      </c>
      <c r="D795" s="9" t="s">
        <v>37</v>
      </c>
      <c r="E795" s="9" t="s">
        <v>1014</v>
      </c>
      <c r="F795" s="10">
        <v>160954.34</v>
      </c>
      <c r="G795" s="10">
        <v>-1434.46</v>
      </c>
      <c r="H795" s="10">
        <v>159519.88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15309.97</v>
      </c>
      <c r="P795" s="10">
        <v>66298.08</v>
      </c>
      <c r="Q795" s="10">
        <f t="shared" si="24"/>
        <v>81608.05</v>
      </c>
      <c r="R795" s="10">
        <v>77911.83</v>
      </c>
      <c r="S795" s="10">
        <v>14815643.54</v>
      </c>
      <c r="T795" s="11">
        <f t="shared" si="25"/>
        <v>0.5115854525467296</v>
      </c>
      <c r="U795" s="10">
        <v>0</v>
      </c>
      <c r="V795" s="10">
        <v>77911.83</v>
      </c>
      <c r="W795" s="10">
        <v>0</v>
      </c>
      <c r="X795" s="10">
        <v>81608.05</v>
      </c>
    </row>
    <row r="796" spans="1:24" s="6" customFormat="1" ht="12">
      <c r="A796" s="8" t="s">
        <v>979</v>
      </c>
      <c r="B796" s="9" t="s">
        <v>254</v>
      </c>
      <c r="C796" s="6" t="s">
        <v>1001</v>
      </c>
      <c r="D796" s="9" t="s">
        <v>39</v>
      </c>
      <c r="E796" s="9" t="s">
        <v>1015</v>
      </c>
      <c r="F796" s="10">
        <v>72522.96</v>
      </c>
      <c r="G796" s="10">
        <v>0</v>
      </c>
      <c r="H796" s="10">
        <v>72522.96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31022.68</v>
      </c>
      <c r="Q796" s="10">
        <f t="shared" si="24"/>
        <v>31022.68</v>
      </c>
      <c r="R796" s="10">
        <v>41500.28</v>
      </c>
      <c r="S796" s="10">
        <v>14815643.54</v>
      </c>
      <c r="T796" s="11">
        <f t="shared" si="25"/>
        <v>0.42776356618648764</v>
      </c>
      <c r="U796" s="10">
        <v>0</v>
      </c>
      <c r="V796" s="10">
        <v>41500.28</v>
      </c>
      <c r="W796" s="10">
        <v>0</v>
      </c>
      <c r="X796" s="10">
        <v>31022.68</v>
      </c>
    </row>
    <row r="797" spans="1:24" s="6" customFormat="1" ht="12">
      <c r="A797" s="8" t="s">
        <v>979</v>
      </c>
      <c r="B797" s="9" t="s">
        <v>254</v>
      </c>
      <c r="C797" s="6" t="s">
        <v>1001</v>
      </c>
      <c r="D797" s="9" t="s">
        <v>41</v>
      </c>
      <c r="E797" s="9" t="s">
        <v>1016</v>
      </c>
      <c r="F797" s="10">
        <v>10000</v>
      </c>
      <c r="G797" s="10">
        <v>0</v>
      </c>
      <c r="H797" s="10">
        <v>10000</v>
      </c>
      <c r="I797" s="10">
        <v>871.2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742.94</v>
      </c>
      <c r="Q797" s="10">
        <f t="shared" si="24"/>
        <v>1614.14</v>
      </c>
      <c r="R797" s="10">
        <v>8385.86</v>
      </c>
      <c r="S797" s="10">
        <v>1670737.98</v>
      </c>
      <c r="T797" s="11">
        <f t="shared" si="25"/>
        <v>0.074294</v>
      </c>
      <c r="U797" s="10">
        <v>0</v>
      </c>
      <c r="V797" s="10">
        <v>8385.86</v>
      </c>
      <c r="W797" s="10">
        <v>0</v>
      </c>
      <c r="X797" s="10">
        <v>1614.14</v>
      </c>
    </row>
    <row r="798" spans="1:24" s="6" customFormat="1" ht="12">
      <c r="A798" s="8" t="s">
        <v>979</v>
      </c>
      <c r="B798" s="9" t="s">
        <v>254</v>
      </c>
      <c r="C798" s="6" t="s">
        <v>1001</v>
      </c>
      <c r="D798" s="9" t="s">
        <v>49</v>
      </c>
      <c r="E798" s="9" t="s">
        <v>1017</v>
      </c>
      <c r="F798" s="10">
        <v>500</v>
      </c>
      <c r="G798" s="10">
        <v>0</v>
      </c>
      <c r="H798" s="10">
        <v>500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f t="shared" si="24"/>
        <v>0</v>
      </c>
      <c r="R798" s="10">
        <v>500</v>
      </c>
      <c r="S798" s="10">
        <v>1670737.98</v>
      </c>
      <c r="T798" s="11">
        <f t="shared" si="25"/>
        <v>0</v>
      </c>
      <c r="U798" s="10">
        <v>0</v>
      </c>
      <c r="V798" s="10">
        <v>500</v>
      </c>
      <c r="W798" s="10">
        <v>0</v>
      </c>
      <c r="X798" s="10">
        <v>0</v>
      </c>
    </row>
    <row r="799" spans="1:24" s="6" customFormat="1" ht="12">
      <c r="A799" s="8" t="s">
        <v>979</v>
      </c>
      <c r="B799" s="9" t="s">
        <v>254</v>
      </c>
      <c r="C799" s="6" t="s">
        <v>1001</v>
      </c>
      <c r="D799" s="9" t="s">
        <v>67</v>
      </c>
      <c r="E799" s="9" t="s">
        <v>1018</v>
      </c>
      <c r="F799" s="10">
        <v>275</v>
      </c>
      <c r="G799" s="10">
        <v>0</v>
      </c>
      <c r="H799" s="10">
        <v>275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f t="shared" si="24"/>
        <v>0</v>
      </c>
      <c r="R799" s="10">
        <v>275</v>
      </c>
      <c r="S799" s="10">
        <v>1670737.98</v>
      </c>
      <c r="T799" s="11">
        <f t="shared" si="25"/>
        <v>0</v>
      </c>
      <c r="U799" s="10">
        <v>0</v>
      </c>
      <c r="V799" s="10">
        <v>275</v>
      </c>
      <c r="W799" s="10">
        <v>24.3</v>
      </c>
      <c r="X799" s="10">
        <v>24.3</v>
      </c>
    </row>
    <row r="800" spans="1:24" s="6" customFormat="1" ht="12">
      <c r="A800" s="8" t="s">
        <v>979</v>
      </c>
      <c r="B800" s="9" t="s">
        <v>254</v>
      </c>
      <c r="C800" s="6" t="s">
        <v>1001</v>
      </c>
      <c r="D800" s="9" t="s">
        <v>71</v>
      </c>
      <c r="E800" s="9" t="s">
        <v>1019</v>
      </c>
      <c r="F800" s="10">
        <v>19500</v>
      </c>
      <c r="G800" s="10">
        <v>0</v>
      </c>
      <c r="H800" s="10">
        <v>19500</v>
      </c>
      <c r="I800" s="10">
        <v>0</v>
      </c>
      <c r="J800" s="10">
        <v>0</v>
      </c>
      <c r="K800" s="10">
        <v>0</v>
      </c>
      <c r="L800" s="10">
        <v>0</v>
      </c>
      <c r="M800" s="10">
        <v>2561.9</v>
      </c>
      <c r="N800" s="10">
        <v>497.55</v>
      </c>
      <c r="O800" s="10">
        <v>0</v>
      </c>
      <c r="P800" s="10">
        <v>2587.22</v>
      </c>
      <c r="Q800" s="10">
        <f t="shared" si="24"/>
        <v>5646.67</v>
      </c>
      <c r="R800" s="10">
        <v>13853.33</v>
      </c>
      <c r="S800" s="10">
        <v>1670737.98</v>
      </c>
      <c r="T800" s="11">
        <f t="shared" si="25"/>
        <v>0.15819333333333332</v>
      </c>
      <c r="U800" s="10">
        <v>0</v>
      </c>
      <c r="V800" s="10">
        <v>13853.33</v>
      </c>
      <c r="W800" s="10">
        <v>0</v>
      </c>
      <c r="X800" s="10">
        <v>5646.67</v>
      </c>
    </row>
    <row r="801" spans="1:24" s="6" customFormat="1" ht="12">
      <c r="A801" s="8" t="s">
        <v>979</v>
      </c>
      <c r="B801" s="9" t="s">
        <v>254</v>
      </c>
      <c r="C801" s="6" t="s">
        <v>1001</v>
      </c>
      <c r="D801" s="9" t="s">
        <v>73</v>
      </c>
      <c r="E801" s="9" t="s">
        <v>1020</v>
      </c>
      <c r="F801" s="10">
        <v>750</v>
      </c>
      <c r="G801" s="10">
        <v>0</v>
      </c>
      <c r="H801" s="10">
        <v>750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750</v>
      </c>
      <c r="Q801" s="10">
        <f t="shared" si="24"/>
        <v>750</v>
      </c>
      <c r="R801" s="10">
        <v>0</v>
      </c>
      <c r="S801" s="10">
        <v>1670737.98</v>
      </c>
      <c r="T801" s="11">
        <f t="shared" si="25"/>
        <v>1</v>
      </c>
      <c r="U801" s="10">
        <v>0</v>
      </c>
      <c r="V801" s="10">
        <v>0</v>
      </c>
      <c r="W801" s="10">
        <v>0</v>
      </c>
      <c r="X801" s="10">
        <v>750</v>
      </c>
    </row>
    <row r="802" spans="1:24" s="6" customFormat="1" ht="12">
      <c r="A802" s="8" t="s">
        <v>979</v>
      </c>
      <c r="B802" s="9" t="s">
        <v>254</v>
      </c>
      <c r="C802" s="6" t="s">
        <v>1001</v>
      </c>
      <c r="D802" s="9" t="s">
        <v>221</v>
      </c>
      <c r="E802" s="9" t="s">
        <v>1021</v>
      </c>
      <c r="F802" s="10">
        <v>1800</v>
      </c>
      <c r="G802" s="10">
        <v>0</v>
      </c>
      <c r="H802" s="10">
        <v>1800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f t="shared" si="24"/>
        <v>0</v>
      </c>
      <c r="R802" s="10">
        <v>1800</v>
      </c>
      <c r="S802" s="10">
        <v>1670737.98</v>
      </c>
      <c r="T802" s="11">
        <f t="shared" si="25"/>
        <v>0</v>
      </c>
      <c r="U802" s="10">
        <v>0</v>
      </c>
      <c r="V802" s="10">
        <v>1800</v>
      </c>
      <c r="W802" s="10">
        <v>0</v>
      </c>
      <c r="X802" s="10">
        <v>0</v>
      </c>
    </row>
    <row r="803" spans="1:24" s="6" customFormat="1" ht="12">
      <c r="A803" s="8" t="s">
        <v>979</v>
      </c>
      <c r="B803" s="9" t="s">
        <v>254</v>
      </c>
      <c r="C803" s="6" t="s">
        <v>1001</v>
      </c>
      <c r="D803" s="9" t="s">
        <v>87</v>
      </c>
      <c r="E803" s="9" t="s">
        <v>1022</v>
      </c>
      <c r="F803" s="10">
        <v>7500</v>
      </c>
      <c r="G803" s="10">
        <v>0</v>
      </c>
      <c r="H803" s="10">
        <v>7500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f t="shared" si="24"/>
        <v>0</v>
      </c>
      <c r="R803" s="10">
        <v>7500</v>
      </c>
      <c r="S803" s="10">
        <v>1670737.98</v>
      </c>
      <c r="T803" s="11">
        <f t="shared" si="25"/>
        <v>0</v>
      </c>
      <c r="U803" s="10">
        <v>0</v>
      </c>
      <c r="V803" s="10">
        <v>7500</v>
      </c>
      <c r="W803" s="10">
        <v>0</v>
      </c>
      <c r="X803" s="10">
        <v>0</v>
      </c>
    </row>
    <row r="804" spans="1:24" s="6" customFormat="1" ht="12">
      <c r="A804" s="8" t="s">
        <v>979</v>
      </c>
      <c r="B804" s="9" t="s">
        <v>254</v>
      </c>
      <c r="C804" s="6" t="s">
        <v>1001</v>
      </c>
      <c r="D804" s="9" t="s">
        <v>95</v>
      </c>
      <c r="E804" s="9" t="s">
        <v>1023</v>
      </c>
      <c r="F804" s="10">
        <v>5200</v>
      </c>
      <c r="G804" s="10">
        <v>25625.97</v>
      </c>
      <c r="H804" s="10">
        <v>30825.97</v>
      </c>
      <c r="I804" s="10">
        <v>0</v>
      </c>
      <c r="J804" s="10">
        <v>0</v>
      </c>
      <c r="K804" s="10">
        <v>0</v>
      </c>
      <c r="L804" s="10">
        <v>0</v>
      </c>
      <c r="M804" s="10">
        <v>1355.7</v>
      </c>
      <c r="N804" s="10">
        <v>0</v>
      </c>
      <c r="O804" s="10">
        <v>0</v>
      </c>
      <c r="P804" s="10">
        <v>0</v>
      </c>
      <c r="Q804" s="10">
        <f t="shared" si="24"/>
        <v>1355.7</v>
      </c>
      <c r="R804" s="10">
        <v>29470.27</v>
      </c>
      <c r="S804" s="10">
        <v>2885.62</v>
      </c>
      <c r="T804" s="11">
        <f t="shared" si="25"/>
        <v>0</v>
      </c>
      <c r="U804" s="10">
        <v>0</v>
      </c>
      <c r="V804" s="10">
        <v>29470.27</v>
      </c>
      <c r="W804" s="10">
        <v>0</v>
      </c>
      <c r="X804" s="10">
        <v>1355.7</v>
      </c>
    </row>
    <row r="805" spans="1:24" s="6" customFormat="1" ht="12">
      <c r="A805" s="8" t="s">
        <v>979</v>
      </c>
      <c r="B805" s="9" t="s">
        <v>254</v>
      </c>
      <c r="C805" s="6" t="s">
        <v>1001</v>
      </c>
      <c r="D805" s="9" t="s">
        <v>1024</v>
      </c>
      <c r="E805" s="9" t="s">
        <v>1025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f t="shared" si="24"/>
        <v>0</v>
      </c>
      <c r="R805" s="10">
        <v>0</v>
      </c>
      <c r="S805" s="10">
        <v>2885.62</v>
      </c>
      <c r="T805" s="11" t="str">
        <f t="shared" si="25"/>
        <v xml:space="preserve"> </v>
      </c>
      <c r="U805" s="10">
        <v>0</v>
      </c>
      <c r="V805" s="10">
        <v>0</v>
      </c>
      <c r="W805" s="10">
        <v>45890.91</v>
      </c>
      <c r="X805" s="10">
        <v>45890.91</v>
      </c>
    </row>
    <row r="806" spans="1:24" s="6" customFormat="1" ht="12">
      <c r="A806" s="8" t="s">
        <v>979</v>
      </c>
      <c r="B806" s="9" t="s">
        <v>254</v>
      </c>
      <c r="C806" s="6" t="s">
        <v>678</v>
      </c>
      <c r="D806" s="9" t="s">
        <v>152</v>
      </c>
      <c r="E806" s="9" t="s">
        <v>1026</v>
      </c>
      <c r="F806" s="10">
        <v>11639.7</v>
      </c>
      <c r="G806" s="10">
        <v>682.55</v>
      </c>
      <c r="H806" s="10">
        <v>12322.25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6476.82</v>
      </c>
      <c r="Q806" s="10">
        <f t="shared" si="24"/>
        <v>6476.82</v>
      </c>
      <c r="R806" s="10">
        <v>5845.43</v>
      </c>
      <c r="S806" s="10">
        <v>14815643.54</v>
      </c>
      <c r="T806" s="11">
        <f t="shared" si="25"/>
        <v>0.5256199151940595</v>
      </c>
      <c r="U806" s="10">
        <v>0</v>
      </c>
      <c r="V806" s="10">
        <v>5845.43</v>
      </c>
      <c r="W806" s="10">
        <v>0</v>
      </c>
      <c r="X806" s="10">
        <v>6476.82</v>
      </c>
    </row>
    <row r="807" spans="1:24" s="6" customFormat="1" ht="12">
      <c r="A807" s="8" t="s">
        <v>979</v>
      </c>
      <c r="B807" s="9" t="s">
        <v>254</v>
      </c>
      <c r="C807" s="6" t="s">
        <v>678</v>
      </c>
      <c r="D807" s="9" t="s">
        <v>23</v>
      </c>
      <c r="E807" s="9" t="s">
        <v>1027</v>
      </c>
      <c r="F807" s="10">
        <v>3454.56</v>
      </c>
      <c r="G807" s="10">
        <v>83.52</v>
      </c>
      <c r="H807" s="10">
        <v>3538.08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1778.16</v>
      </c>
      <c r="Q807" s="10">
        <f t="shared" si="24"/>
        <v>1778.16</v>
      </c>
      <c r="R807" s="10">
        <v>1759.92</v>
      </c>
      <c r="S807" s="10">
        <v>14815643.54</v>
      </c>
      <c r="T807" s="11">
        <f t="shared" si="25"/>
        <v>0.5025776692443359</v>
      </c>
      <c r="U807" s="10">
        <v>0</v>
      </c>
      <c r="V807" s="10">
        <v>1759.92</v>
      </c>
      <c r="W807" s="10">
        <v>0</v>
      </c>
      <c r="X807" s="10">
        <v>1778.16</v>
      </c>
    </row>
    <row r="808" spans="1:24" s="6" customFormat="1" ht="12">
      <c r="A808" s="8" t="s">
        <v>979</v>
      </c>
      <c r="B808" s="9" t="s">
        <v>254</v>
      </c>
      <c r="C808" s="6" t="s">
        <v>678</v>
      </c>
      <c r="D808" s="9" t="s">
        <v>25</v>
      </c>
      <c r="E808" s="9" t="s">
        <v>1028</v>
      </c>
      <c r="F808" s="10">
        <v>6241.08</v>
      </c>
      <c r="G808" s="10">
        <v>150.84</v>
      </c>
      <c r="H808" s="10">
        <v>6391.92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3210.99</v>
      </c>
      <c r="Q808" s="10">
        <f t="shared" si="24"/>
        <v>3210.99</v>
      </c>
      <c r="R808" s="10">
        <v>3180.93</v>
      </c>
      <c r="S808" s="10">
        <v>14815643.54</v>
      </c>
      <c r="T808" s="11">
        <f t="shared" si="25"/>
        <v>0.5023514061502646</v>
      </c>
      <c r="U808" s="10">
        <v>0</v>
      </c>
      <c r="V808" s="10">
        <v>3180.93</v>
      </c>
      <c r="W808" s="10">
        <v>0</v>
      </c>
      <c r="X808" s="10">
        <v>3210.99</v>
      </c>
    </row>
    <row r="809" spans="1:24" s="6" customFormat="1" ht="12">
      <c r="A809" s="8" t="s">
        <v>979</v>
      </c>
      <c r="B809" s="9" t="s">
        <v>254</v>
      </c>
      <c r="C809" s="6" t="s">
        <v>678</v>
      </c>
      <c r="D809" s="9" t="s">
        <v>27</v>
      </c>
      <c r="E809" s="9" t="s">
        <v>1029</v>
      </c>
      <c r="F809" s="10">
        <v>17316.18</v>
      </c>
      <c r="G809" s="10">
        <v>750.8</v>
      </c>
      <c r="H809" s="10">
        <v>18066.98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9646.95</v>
      </c>
      <c r="Q809" s="10">
        <f t="shared" si="24"/>
        <v>9646.95</v>
      </c>
      <c r="R809" s="10">
        <v>8420.03</v>
      </c>
      <c r="S809" s="10">
        <v>14815643.54</v>
      </c>
      <c r="T809" s="11">
        <f t="shared" si="25"/>
        <v>0.5339547616701851</v>
      </c>
      <c r="U809" s="10">
        <v>0</v>
      </c>
      <c r="V809" s="10">
        <v>8420.03</v>
      </c>
      <c r="W809" s="10">
        <v>0</v>
      </c>
      <c r="X809" s="10">
        <v>9646.95</v>
      </c>
    </row>
    <row r="810" spans="1:24" s="6" customFormat="1" ht="12">
      <c r="A810" s="8" t="s">
        <v>979</v>
      </c>
      <c r="B810" s="9" t="s">
        <v>254</v>
      </c>
      <c r="C810" s="6" t="s">
        <v>678</v>
      </c>
      <c r="D810" s="9" t="s">
        <v>29</v>
      </c>
      <c r="E810" s="9" t="s">
        <v>1030</v>
      </c>
      <c r="F810" s="10">
        <v>1204.56</v>
      </c>
      <c r="G810" s="10">
        <v>24.48</v>
      </c>
      <c r="H810" s="10">
        <v>1229.04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187.27</v>
      </c>
      <c r="Q810" s="10">
        <f t="shared" si="24"/>
        <v>187.27</v>
      </c>
      <c r="R810" s="10">
        <v>1041.77</v>
      </c>
      <c r="S810" s="10">
        <v>14815643.54</v>
      </c>
      <c r="T810" s="11">
        <f t="shared" si="25"/>
        <v>0.1523709561934518</v>
      </c>
      <c r="U810" s="10">
        <v>0</v>
      </c>
      <c r="V810" s="10">
        <v>1041.77</v>
      </c>
      <c r="W810" s="10">
        <v>0</v>
      </c>
      <c r="X810" s="10">
        <v>187.27</v>
      </c>
    </row>
    <row r="811" spans="1:24" s="6" customFormat="1" ht="12">
      <c r="A811" s="8" t="s">
        <v>979</v>
      </c>
      <c r="B811" s="9" t="s">
        <v>254</v>
      </c>
      <c r="C811" s="6" t="s">
        <v>678</v>
      </c>
      <c r="D811" s="9" t="s">
        <v>110</v>
      </c>
      <c r="E811" s="9" t="s">
        <v>1031</v>
      </c>
      <c r="F811" s="10">
        <v>9802.82</v>
      </c>
      <c r="G811" s="10">
        <v>512.78</v>
      </c>
      <c r="H811" s="10">
        <v>10315.6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5376.33</v>
      </c>
      <c r="Q811" s="10">
        <f t="shared" si="24"/>
        <v>5376.33</v>
      </c>
      <c r="R811" s="10">
        <v>4939.27</v>
      </c>
      <c r="S811" s="10">
        <v>14815643.54</v>
      </c>
      <c r="T811" s="11">
        <f t="shared" si="25"/>
        <v>0.5211844197138314</v>
      </c>
      <c r="U811" s="10">
        <v>0</v>
      </c>
      <c r="V811" s="10">
        <v>4939.27</v>
      </c>
      <c r="W811" s="10">
        <v>0</v>
      </c>
      <c r="X811" s="10">
        <v>5376.33</v>
      </c>
    </row>
    <row r="812" spans="1:24" s="6" customFormat="1" ht="12">
      <c r="A812" s="8" t="s">
        <v>979</v>
      </c>
      <c r="B812" s="9" t="s">
        <v>254</v>
      </c>
      <c r="C812" s="6" t="s">
        <v>678</v>
      </c>
      <c r="D812" s="9" t="s">
        <v>112</v>
      </c>
      <c r="E812" s="9" t="s">
        <v>1032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709.73</v>
      </c>
      <c r="Q812" s="10">
        <f t="shared" si="24"/>
        <v>709.73</v>
      </c>
      <c r="R812" s="10">
        <v>-709.73</v>
      </c>
      <c r="S812" s="10">
        <v>14815643.54</v>
      </c>
      <c r="T812" s="11" t="str">
        <f t="shared" si="25"/>
        <v xml:space="preserve"> </v>
      </c>
      <c r="U812" s="10">
        <v>0</v>
      </c>
      <c r="V812" s="10">
        <v>-709.73</v>
      </c>
      <c r="W812" s="10">
        <v>0</v>
      </c>
      <c r="X812" s="10">
        <v>709.73</v>
      </c>
    </row>
    <row r="813" spans="1:24" s="6" customFormat="1" ht="12">
      <c r="A813" s="8" t="s">
        <v>979</v>
      </c>
      <c r="B813" s="9" t="s">
        <v>254</v>
      </c>
      <c r="C813" s="6" t="s">
        <v>678</v>
      </c>
      <c r="D813" s="9" t="s">
        <v>114</v>
      </c>
      <c r="E813" s="9" t="s">
        <v>1033</v>
      </c>
      <c r="F813" s="10">
        <v>12455.58</v>
      </c>
      <c r="G813" s="10">
        <v>1005.35</v>
      </c>
      <c r="H813" s="10">
        <v>13460.93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7116.92</v>
      </c>
      <c r="Q813" s="10">
        <f t="shared" si="24"/>
        <v>7116.92</v>
      </c>
      <c r="R813" s="10">
        <v>6344.01</v>
      </c>
      <c r="S813" s="10">
        <v>14815643.54</v>
      </c>
      <c r="T813" s="11">
        <f t="shared" si="25"/>
        <v>0.5287093833784144</v>
      </c>
      <c r="U813" s="10">
        <v>0</v>
      </c>
      <c r="V813" s="10">
        <v>6344.01</v>
      </c>
      <c r="W813" s="10">
        <v>0</v>
      </c>
      <c r="X813" s="10">
        <v>7116.92</v>
      </c>
    </row>
    <row r="814" spans="1:24" s="6" customFormat="1" ht="12">
      <c r="A814" s="8" t="s">
        <v>979</v>
      </c>
      <c r="B814" s="9" t="s">
        <v>254</v>
      </c>
      <c r="C814" s="6" t="s">
        <v>678</v>
      </c>
      <c r="D814" s="9" t="s">
        <v>33</v>
      </c>
      <c r="E814" s="9" t="s">
        <v>1034</v>
      </c>
      <c r="F814" s="10">
        <v>1800</v>
      </c>
      <c r="G814" s="10">
        <v>0</v>
      </c>
      <c r="H814" s="10">
        <v>1800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900</v>
      </c>
      <c r="Q814" s="10">
        <f t="shared" si="24"/>
        <v>900</v>
      </c>
      <c r="R814" s="10">
        <v>900</v>
      </c>
      <c r="S814" s="10">
        <v>14815643.54</v>
      </c>
      <c r="T814" s="11">
        <f t="shared" si="25"/>
        <v>0.5</v>
      </c>
      <c r="U814" s="10">
        <v>0</v>
      </c>
      <c r="V814" s="10">
        <v>900</v>
      </c>
      <c r="W814" s="10">
        <v>0</v>
      </c>
      <c r="X814" s="10">
        <v>900</v>
      </c>
    </row>
    <row r="815" spans="1:24" s="6" customFormat="1" ht="12">
      <c r="A815" s="8" t="s">
        <v>979</v>
      </c>
      <c r="B815" s="9" t="s">
        <v>254</v>
      </c>
      <c r="C815" s="6" t="s">
        <v>678</v>
      </c>
      <c r="D815" s="9" t="s">
        <v>35</v>
      </c>
      <c r="E815" s="9" t="s">
        <v>1035</v>
      </c>
      <c r="F815" s="10">
        <v>3493.8</v>
      </c>
      <c r="G815" s="10">
        <v>170.85</v>
      </c>
      <c r="H815" s="10">
        <v>3664.65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1996.53</v>
      </c>
      <c r="Q815" s="10">
        <f t="shared" si="24"/>
        <v>1996.53</v>
      </c>
      <c r="R815" s="10">
        <v>1668.12</v>
      </c>
      <c r="S815" s="10">
        <v>14815643.54</v>
      </c>
      <c r="T815" s="11">
        <f t="shared" si="25"/>
        <v>0.5448078261225492</v>
      </c>
      <c r="U815" s="10">
        <v>0</v>
      </c>
      <c r="V815" s="10">
        <v>1668.12</v>
      </c>
      <c r="W815" s="10">
        <v>0</v>
      </c>
      <c r="X815" s="10">
        <v>1996.53</v>
      </c>
    </row>
    <row r="816" spans="1:24" s="6" customFormat="1" ht="12">
      <c r="A816" s="8" t="s">
        <v>979</v>
      </c>
      <c r="B816" s="9" t="s">
        <v>254</v>
      </c>
      <c r="C816" s="6" t="s">
        <v>678</v>
      </c>
      <c r="D816" s="9" t="s">
        <v>37</v>
      </c>
      <c r="E816" s="9" t="s">
        <v>1036</v>
      </c>
      <c r="F816" s="10">
        <v>21977.77</v>
      </c>
      <c r="G816" s="10">
        <v>727.67</v>
      </c>
      <c r="H816" s="10">
        <v>22705.44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2051.17</v>
      </c>
      <c r="P816" s="10">
        <v>8742.16</v>
      </c>
      <c r="Q816" s="10">
        <f t="shared" si="24"/>
        <v>10793.33</v>
      </c>
      <c r="R816" s="10">
        <v>11912.11</v>
      </c>
      <c r="S816" s="10">
        <v>14815643.54</v>
      </c>
      <c r="T816" s="11">
        <f t="shared" si="25"/>
        <v>0.4753631728783939</v>
      </c>
      <c r="U816" s="10">
        <v>0</v>
      </c>
      <c r="V816" s="10">
        <v>11912.11</v>
      </c>
      <c r="W816" s="10">
        <v>0</v>
      </c>
      <c r="X816" s="10">
        <v>10793.33</v>
      </c>
    </row>
    <row r="817" spans="1:24" s="6" customFormat="1" ht="12">
      <c r="A817" s="8" t="s">
        <v>979</v>
      </c>
      <c r="B817" s="9" t="s">
        <v>254</v>
      </c>
      <c r="C817" s="6" t="s">
        <v>678</v>
      </c>
      <c r="D817" s="9" t="s">
        <v>39</v>
      </c>
      <c r="E817" s="9" t="s">
        <v>1037</v>
      </c>
      <c r="F817" s="10">
        <v>5850.96</v>
      </c>
      <c r="G817" s="10">
        <v>0</v>
      </c>
      <c r="H817" s="10">
        <v>5850.96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2925.48</v>
      </c>
      <c r="Q817" s="10">
        <f t="shared" si="24"/>
        <v>2925.48</v>
      </c>
      <c r="R817" s="10">
        <v>2925.48</v>
      </c>
      <c r="S817" s="10">
        <v>14815643.54</v>
      </c>
      <c r="T817" s="11">
        <f t="shared" si="25"/>
        <v>0.5</v>
      </c>
      <c r="U817" s="10">
        <v>0</v>
      </c>
      <c r="V817" s="10">
        <v>2925.48</v>
      </c>
      <c r="W817" s="10">
        <v>0</v>
      </c>
      <c r="X817" s="10">
        <v>2925.48</v>
      </c>
    </row>
    <row r="818" spans="1:24" s="6" customFormat="1" ht="12">
      <c r="A818" s="8" t="s">
        <v>979</v>
      </c>
      <c r="B818" s="9" t="s">
        <v>254</v>
      </c>
      <c r="C818" s="6" t="s">
        <v>678</v>
      </c>
      <c r="D818" s="9" t="s">
        <v>1038</v>
      </c>
      <c r="E818" s="9" t="s">
        <v>1039</v>
      </c>
      <c r="F818" s="10">
        <v>6300000</v>
      </c>
      <c r="G818" s="10">
        <v>0</v>
      </c>
      <c r="H818" s="10">
        <v>6300000</v>
      </c>
      <c r="I818" s="10">
        <v>140335.04</v>
      </c>
      <c r="J818" s="10">
        <v>0</v>
      </c>
      <c r="K818" s="10">
        <v>0</v>
      </c>
      <c r="L818" s="10">
        <v>0</v>
      </c>
      <c r="M818" s="10">
        <v>3011006.98</v>
      </c>
      <c r="N818" s="10">
        <v>911062.11</v>
      </c>
      <c r="O818" s="10">
        <v>0</v>
      </c>
      <c r="P818" s="10">
        <v>943341.03</v>
      </c>
      <c r="Q818" s="10">
        <f t="shared" si="24"/>
        <v>5005745.16</v>
      </c>
      <c r="R818" s="10">
        <v>1294254.84</v>
      </c>
      <c r="S818" s="10">
        <v>1670737.98</v>
      </c>
      <c r="T818" s="11">
        <f t="shared" si="25"/>
        <v>0.2943497047619048</v>
      </c>
      <c r="U818" s="10">
        <v>0</v>
      </c>
      <c r="V818" s="10">
        <v>1294254.84</v>
      </c>
      <c r="W818" s="10">
        <v>2612996.93</v>
      </c>
      <c r="X818" s="10">
        <v>7618742.09</v>
      </c>
    </row>
    <row r="819" spans="1:24" s="6" customFormat="1" ht="12">
      <c r="A819" s="8" t="s">
        <v>979</v>
      </c>
      <c r="B819" s="9" t="s">
        <v>254</v>
      </c>
      <c r="C819" s="6" t="s">
        <v>678</v>
      </c>
      <c r="D819" s="9" t="s">
        <v>71</v>
      </c>
      <c r="E819" s="9" t="s">
        <v>1040</v>
      </c>
      <c r="F819" s="10">
        <v>5000</v>
      </c>
      <c r="G819" s="10">
        <v>0</v>
      </c>
      <c r="H819" s="10">
        <v>5000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f t="shared" si="24"/>
        <v>0</v>
      </c>
      <c r="R819" s="10">
        <v>5000</v>
      </c>
      <c r="S819" s="10">
        <v>1670737.98</v>
      </c>
      <c r="T819" s="11">
        <f t="shared" si="25"/>
        <v>0</v>
      </c>
      <c r="U819" s="10">
        <v>0</v>
      </c>
      <c r="V819" s="10">
        <v>5000</v>
      </c>
      <c r="W819" s="10">
        <v>2435</v>
      </c>
      <c r="X819" s="10">
        <v>2435</v>
      </c>
    </row>
    <row r="820" spans="1:24" s="6" customFormat="1" ht="12">
      <c r="A820" s="8" t="s">
        <v>979</v>
      </c>
      <c r="B820" s="9" t="s">
        <v>254</v>
      </c>
      <c r="C820" s="6" t="s">
        <v>678</v>
      </c>
      <c r="D820" s="9" t="s">
        <v>1041</v>
      </c>
      <c r="E820" s="9" t="s">
        <v>1042</v>
      </c>
      <c r="F820" s="10">
        <v>1432281.77</v>
      </c>
      <c r="G820" s="10">
        <v>0</v>
      </c>
      <c r="H820" s="10">
        <v>1432281.77</v>
      </c>
      <c r="I820" s="10">
        <v>0</v>
      </c>
      <c r="J820" s="10">
        <v>0</v>
      </c>
      <c r="K820" s="10">
        <v>0</v>
      </c>
      <c r="L820" s="10">
        <v>0</v>
      </c>
      <c r="M820" s="10">
        <v>1078611.72</v>
      </c>
      <c r="N820" s="10">
        <v>136893.44</v>
      </c>
      <c r="O820" s="10">
        <v>0</v>
      </c>
      <c r="P820" s="10">
        <v>85836.99</v>
      </c>
      <c r="Q820" s="10">
        <f t="shared" si="24"/>
        <v>1301342.15</v>
      </c>
      <c r="R820" s="10">
        <v>130939.62</v>
      </c>
      <c r="S820" s="10">
        <v>1670737.98</v>
      </c>
      <c r="T820" s="11">
        <f t="shared" si="25"/>
        <v>0.15550741108713545</v>
      </c>
      <c r="U820" s="10">
        <v>0</v>
      </c>
      <c r="V820" s="10">
        <v>130939.62</v>
      </c>
      <c r="W820" s="10">
        <v>869750.22</v>
      </c>
      <c r="X820" s="10">
        <v>2171092.37</v>
      </c>
    </row>
    <row r="821" spans="1:24" s="6" customFormat="1" ht="12">
      <c r="A821" s="8" t="s">
        <v>979</v>
      </c>
      <c r="B821" s="9" t="s">
        <v>254</v>
      </c>
      <c r="C821" s="6" t="s">
        <v>1043</v>
      </c>
      <c r="D821" s="9" t="s">
        <v>470</v>
      </c>
      <c r="E821" s="9" t="s">
        <v>1044</v>
      </c>
      <c r="F821" s="10">
        <v>0</v>
      </c>
      <c r="G821" s="10">
        <v>598000</v>
      </c>
      <c r="H821" s="10">
        <v>598000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36118.5</v>
      </c>
      <c r="O821" s="10">
        <v>0</v>
      </c>
      <c r="P821" s="10">
        <v>0</v>
      </c>
      <c r="Q821" s="10">
        <f t="shared" si="24"/>
        <v>36118.5</v>
      </c>
      <c r="R821" s="10">
        <v>561881.5</v>
      </c>
      <c r="S821" s="10">
        <v>2885.62</v>
      </c>
      <c r="T821" s="11">
        <f t="shared" si="25"/>
        <v>0.06039882943143813</v>
      </c>
      <c r="U821" s="10">
        <v>0</v>
      </c>
      <c r="V821" s="10">
        <v>561881.5</v>
      </c>
      <c r="W821" s="10">
        <v>0</v>
      </c>
      <c r="X821" s="10">
        <v>36118.5</v>
      </c>
    </row>
    <row r="822" spans="1:24" s="6" customFormat="1" ht="12">
      <c r="A822" s="8" t="s">
        <v>979</v>
      </c>
      <c r="B822" s="9" t="s">
        <v>254</v>
      </c>
      <c r="C822" s="6" t="s">
        <v>1045</v>
      </c>
      <c r="D822" s="9" t="s">
        <v>1046</v>
      </c>
      <c r="E822" s="9" t="s">
        <v>1047</v>
      </c>
      <c r="F822" s="10">
        <v>0</v>
      </c>
      <c r="G822" s="10">
        <v>21984</v>
      </c>
      <c r="H822" s="10">
        <v>21984</v>
      </c>
      <c r="I822" s="10">
        <v>0</v>
      </c>
      <c r="J822" s="10">
        <v>0</v>
      </c>
      <c r="K822" s="10">
        <v>0</v>
      </c>
      <c r="L822" s="10">
        <v>0</v>
      </c>
      <c r="M822" s="10">
        <v>17901.22</v>
      </c>
      <c r="N822" s="10">
        <v>0</v>
      </c>
      <c r="O822" s="10">
        <v>0</v>
      </c>
      <c r="P822" s="10">
        <v>0</v>
      </c>
      <c r="Q822" s="10">
        <f t="shared" si="24"/>
        <v>17901.22</v>
      </c>
      <c r="R822" s="10">
        <v>4082.78</v>
      </c>
      <c r="S822" s="10">
        <v>2885.62</v>
      </c>
      <c r="T822" s="11">
        <f t="shared" si="25"/>
        <v>0</v>
      </c>
      <c r="U822" s="10">
        <v>0</v>
      </c>
      <c r="V822" s="10">
        <v>4082.78</v>
      </c>
      <c r="W822" s="10">
        <v>0</v>
      </c>
      <c r="X822" s="10">
        <v>17901.22</v>
      </c>
    </row>
    <row r="823" spans="1:24" s="6" customFormat="1" ht="12">
      <c r="A823" s="8" t="s">
        <v>979</v>
      </c>
      <c r="B823" s="9" t="s">
        <v>254</v>
      </c>
      <c r="C823" s="6" t="s">
        <v>472</v>
      </c>
      <c r="D823" s="9" t="s">
        <v>783</v>
      </c>
      <c r="E823" s="9" t="s">
        <v>1048</v>
      </c>
      <c r="F823" s="10">
        <v>90000</v>
      </c>
      <c r="G823" s="10">
        <v>0</v>
      </c>
      <c r="H823" s="10">
        <v>90000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f t="shared" si="24"/>
        <v>0</v>
      </c>
      <c r="R823" s="10">
        <v>90000</v>
      </c>
      <c r="S823" s="10">
        <v>90000</v>
      </c>
      <c r="T823" s="11">
        <f t="shared" si="25"/>
        <v>0</v>
      </c>
      <c r="U823" s="10">
        <v>0</v>
      </c>
      <c r="V823" s="10">
        <v>90000</v>
      </c>
      <c r="W823" s="10">
        <v>0</v>
      </c>
      <c r="X823" s="10">
        <v>0</v>
      </c>
    </row>
    <row r="824" spans="1:24" s="6" customFormat="1" ht="12">
      <c r="A824" s="8" t="s">
        <v>979</v>
      </c>
      <c r="B824" s="9" t="s">
        <v>254</v>
      </c>
      <c r="C824" s="6" t="s">
        <v>1049</v>
      </c>
      <c r="D824" s="9" t="s">
        <v>150</v>
      </c>
      <c r="E824" s="9" t="s">
        <v>1050</v>
      </c>
      <c r="F824" s="10">
        <v>15211.4</v>
      </c>
      <c r="G824" s="10">
        <v>0</v>
      </c>
      <c r="H824" s="10">
        <v>15211.4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f t="shared" si="24"/>
        <v>0</v>
      </c>
      <c r="R824" s="10">
        <v>15211.4</v>
      </c>
      <c r="S824" s="10">
        <v>2603284.64</v>
      </c>
      <c r="T824" s="11">
        <f t="shared" si="25"/>
        <v>0</v>
      </c>
      <c r="U824" s="10">
        <v>0</v>
      </c>
      <c r="V824" s="10">
        <v>15211.4</v>
      </c>
      <c r="W824" s="10">
        <v>0</v>
      </c>
      <c r="X824" s="10">
        <v>0</v>
      </c>
    </row>
    <row r="825" spans="1:24" s="6" customFormat="1" ht="12">
      <c r="A825" s="8" t="s">
        <v>979</v>
      </c>
      <c r="B825" s="9" t="s">
        <v>254</v>
      </c>
      <c r="C825" s="6" t="s">
        <v>1049</v>
      </c>
      <c r="D825" s="9" t="s">
        <v>152</v>
      </c>
      <c r="E825" s="9" t="s">
        <v>1051</v>
      </c>
      <c r="F825" s="10">
        <v>11484.78</v>
      </c>
      <c r="G825" s="10">
        <v>-4581.62</v>
      </c>
      <c r="H825" s="10">
        <v>6903.16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6400.58</v>
      </c>
      <c r="Q825" s="10">
        <f t="shared" si="24"/>
        <v>6400.58</v>
      </c>
      <c r="R825" s="10">
        <v>502.58</v>
      </c>
      <c r="S825" s="10">
        <v>2603284.64</v>
      </c>
      <c r="T825" s="11">
        <f t="shared" si="25"/>
        <v>0.9271956611175172</v>
      </c>
      <c r="U825" s="10">
        <v>0</v>
      </c>
      <c r="V825" s="10">
        <v>502.58</v>
      </c>
      <c r="W825" s="10">
        <v>0</v>
      </c>
      <c r="X825" s="10">
        <v>6400.58</v>
      </c>
    </row>
    <row r="826" spans="1:24" s="6" customFormat="1" ht="12">
      <c r="A826" s="8" t="s">
        <v>979</v>
      </c>
      <c r="B826" s="9" t="s">
        <v>254</v>
      </c>
      <c r="C826" s="6" t="s">
        <v>1049</v>
      </c>
      <c r="D826" s="9" t="s">
        <v>104</v>
      </c>
      <c r="E826" s="9" t="s">
        <v>1052</v>
      </c>
      <c r="F826" s="10">
        <v>9670.1</v>
      </c>
      <c r="G826" s="10">
        <v>565.83</v>
      </c>
      <c r="H826" s="10">
        <v>10235.93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5395.02</v>
      </c>
      <c r="Q826" s="10">
        <f t="shared" si="24"/>
        <v>5395.02</v>
      </c>
      <c r="R826" s="10">
        <v>4840.91</v>
      </c>
      <c r="S826" s="10">
        <v>2603284.64</v>
      </c>
      <c r="T826" s="11">
        <f t="shared" si="25"/>
        <v>0.5270669103833262</v>
      </c>
      <c r="U826" s="10">
        <v>0</v>
      </c>
      <c r="V826" s="10">
        <v>4840.91</v>
      </c>
      <c r="W826" s="10">
        <v>0</v>
      </c>
      <c r="X826" s="10">
        <v>5395.02</v>
      </c>
    </row>
    <row r="827" spans="1:24" s="6" customFormat="1" ht="12">
      <c r="A827" s="8" t="s">
        <v>979</v>
      </c>
      <c r="B827" s="9" t="s">
        <v>254</v>
      </c>
      <c r="C827" s="6" t="s">
        <v>1049</v>
      </c>
      <c r="D827" s="9" t="s">
        <v>20</v>
      </c>
      <c r="E827" s="9" t="s">
        <v>1053</v>
      </c>
      <c r="F827" s="10">
        <v>8757.82</v>
      </c>
      <c r="G827" s="10">
        <v>912.02</v>
      </c>
      <c r="H827" s="10">
        <v>9669.84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5634.53</v>
      </c>
      <c r="Q827" s="10">
        <f t="shared" si="24"/>
        <v>5634.53</v>
      </c>
      <c r="R827" s="10">
        <v>4035.31</v>
      </c>
      <c r="S827" s="10">
        <v>2603284.64</v>
      </c>
      <c r="T827" s="11">
        <f t="shared" si="25"/>
        <v>0.5826911303599646</v>
      </c>
      <c r="U827" s="10">
        <v>0</v>
      </c>
      <c r="V827" s="10">
        <v>4035.31</v>
      </c>
      <c r="W827" s="10">
        <v>0</v>
      </c>
      <c r="X827" s="10">
        <v>5634.53</v>
      </c>
    </row>
    <row r="828" spans="1:24" s="6" customFormat="1" ht="12">
      <c r="A828" s="8" t="s">
        <v>979</v>
      </c>
      <c r="B828" s="9" t="s">
        <v>254</v>
      </c>
      <c r="C828" s="6" t="s">
        <v>1049</v>
      </c>
      <c r="D828" s="9" t="s">
        <v>23</v>
      </c>
      <c r="E828" s="9" t="s">
        <v>1054</v>
      </c>
      <c r="F828" s="10">
        <v>11593.44</v>
      </c>
      <c r="G828" s="10">
        <v>-1389.38</v>
      </c>
      <c r="H828" s="10">
        <v>10204.06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3572.49</v>
      </c>
      <c r="Q828" s="10">
        <f t="shared" si="24"/>
        <v>3572.49</v>
      </c>
      <c r="R828" s="10">
        <v>6631.57</v>
      </c>
      <c r="S828" s="10">
        <v>2603284.64</v>
      </c>
      <c r="T828" s="11">
        <f t="shared" si="25"/>
        <v>0.3501047622220959</v>
      </c>
      <c r="U828" s="10">
        <v>0</v>
      </c>
      <c r="V828" s="10">
        <v>6631.57</v>
      </c>
      <c r="W828" s="10">
        <v>0</v>
      </c>
      <c r="X828" s="10">
        <v>3572.49</v>
      </c>
    </row>
    <row r="829" spans="1:24" s="6" customFormat="1" ht="12">
      <c r="A829" s="8" t="s">
        <v>979</v>
      </c>
      <c r="B829" s="9" t="s">
        <v>254</v>
      </c>
      <c r="C829" s="6" t="s">
        <v>1049</v>
      </c>
      <c r="D829" s="9" t="s">
        <v>25</v>
      </c>
      <c r="E829" s="9" t="s">
        <v>1055</v>
      </c>
      <c r="F829" s="10">
        <v>23079.96</v>
      </c>
      <c r="G829" s="10">
        <v>-10791.41</v>
      </c>
      <c r="H829" s="10">
        <v>12288.55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7303.4</v>
      </c>
      <c r="Q829" s="10">
        <f t="shared" si="24"/>
        <v>7303.4</v>
      </c>
      <c r="R829" s="10">
        <v>4985.15</v>
      </c>
      <c r="S829" s="10">
        <v>2603284.64</v>
      </c>
      <c r="T829" s="11">
        <f t="shared" si="25"/>
        <v>0.594325612053497</v>
      </c>
      <c r="U829" s="10">
        <v>0</v>
      </c>
      <c r="V829" s="10">
        <v>4985.15</v>
      </c>
      <c r="W829" s="10">
        <v>0</v>
      </c>
      <c r="X829" s="10">
        <v>7303.4</v>
      </c>
    </row>
    <row r="830" spans="1:24" s="6" customFormat="1" ht="12">
      <c r="A830" s="8" t="s">
        <v>979</v>
      </c>
      <c r="B830" s="9" t="s">
        <v>254</v>
      </c>
      <c r="C830" s="6" t="s">
        <v>1049</v>
      </c>
      <c r="D830" s="9" t="s">
        <v>27</v>
      </c>
      <c r="E830" s="9" t="s">
        <v>1056</v>
      </c>
      <c r="F830" s="10">
        <v>54626.32</v>
      </c>
      <c r="G830" s="10">
        <v>-27277.86</v>
      </c>
      <c r="H830" s="10">
        <v>27348.46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19561.16</v>
      </c>
      <c r="Q830" s="10">
        <f t="shared" si="24"/>
        <v>19561.16</v>
      </c>
      <c r="R830" s="10">
        <v>7787.3</v>
      </c>
      <c r="S830" s="10">
        <v>2603284.64</v>
      </c>
      <c r="T830" s="11">
        <f t="shared" si="25"/>
        <v>0.7152563617841736</v>
      </c>
      <c r="U830" s="10">
        <v>0</v>
      </c>
      <c r="V830" s="10">
        <v>7787.3</v>
      </c>
      <c r="W830" s="10">
        <v>0</v>
      </c>
      <c r="X830" s="10">
        <v>19561.16</v>
      </c>
    </row>
    <row r="831" spans="1:24" s="6" customFormat="1" ht="12">
      <c r="A831" s="8" t="s">
        <v>979</v>
      </c>
      <c r="B831" s="9" t="s">
        <v>254</v>
      </c>
      <c r="C831" s="6" t="s">
        <v>1049</v>
      </c>
      <c r="D831" s="9" t="s">
        <v>29</v>
      </c>
      <c r="E831" s="9" t="s">
        <v>1057</v>
      </c>
      <c r="F831" s="10">
        <v>2237.04</v>
      </c>
      <c r="G831" s="10">
        <v>54.02</v>
      </c>
      <c r="H831" s="10">
        <v>2291.06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969.3</v>
      </c>
      <c r="Q831" s="10">
        <f t="shared" si="24"/>
        <v>969.3</v>
      </c>
      <c r="R831" s="10">
        <v>1321.76</v>
      </c>
      <c r="S831" s="10">
        <v>2603284.64</v>
      </c>
      <c r="T831" s="11">
        <f t="shared" si="25"/>
        <v>0.42307927334945394</v>
      </c>
      <c r="U831" s="10">
        <v>0</v>
      </c>
      <c r="V831" s="10">
        <v>1321.76</v>
      </c>
      <c r="W831" s="10">
        <v>0</v>
      </c>
      <c r="X831" s="10">
        <v>969.3</v>
      </c>
    </row>
    <row r="832" spans="1:24" s="6" customFormat="1" ht="12">
      <c r="A832" s="8" t="s">
        <v>979</v>
      </c>
      <c r="B832" s="9" t="s">
        <v>254</v>
      </c>
      <c r="C832" s="6" t="s">
        <v>1049</v>
      </c>
      <c r="D832" s="9" t="s">
        <v>110</v>
      </c>
      <c r="E832" s="9" t="s">
        <v>1058</v>
      </c>
      <c r="F832" s="10">
        <v>20137.26</v>
      </c>
      <c r="G832" s="10">
        <v>-8091.55</v>
      </c>
      <c r="H832" s="10">
        <v>12045.71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18810.51</v>
      </c>
      <c r="Q832" s="10">
        <f t="shared" si="24"/>
        <v>18810.51</v>
      </c>
      <c r="R832" s="10">
        <v>-6764.8</v>
      </c>
      <c r="S832" s="10">
        <v>2603284.64</v>
      </c>
      <c r="T832" s="11">
        <f t="shared" si="25"/>
        <v>1.5615941277018954</v>
      </c>
      <c r="U832" s="10">
        <v>0</v>
      </c>
      <c r="V832" s="10">
        <v>-6764.8</v>
      </c>
      <c r="W832" s="10">
        <v>0</v>
      </c>
      <c r="X832" s="10">
        <v>18810.51</v>
      </c>
    </row>
    <row r="833" spans="1:24" s="6" customFormat="1" ht="12">
      <c r="A833" s="8" t="s">
        <v>979</v>
      </c>
      <c r="B833" s="9" t="s">
        <v>254</v>
      </c>
      <c r="C833" s="6" t="s">
        <v>1049</v>
      </c>
      <c r="D833" s="9" t="s">
        <v>112</v>
      </c>
      <c r="E833" s="9" t="s">
        <v>1059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2646.89</v>
      </c>
      <c r="Q833" s="10">
        <f t="shared" si="24"/>
        <v>2646.89</v>
      </c>
      <c r="R833" s="10">
        <v>-2646.89</v>
      </c>
      <c r="S833" s="10">
        <v>2603284.64</v>
      </c>
      <c r="T833" s="11" t="str">
        <f t="shared" si="25"/>
        <v xml:space="preserve"> </v>
      </c>
      <c r="U833" s="10">
        <v>0</v>
      </c>
      <c r="V833" s="10">
        <v>-2646.89</v>
      </c>
      <c r="W833" s="10">
        <v>0</v>
      </c>
      <c r="X833" s="10">
        <v>2646.89</v>
      </c>
    </row>
    <row r="834" spans="1:24" s="6" customFormat="1" ht="12">
      <c r="A834" s="8" t="s">
        <v>979</v>
      </c>
      <c r="B834" s="9" t="s">
        <v>254</v>
      </c>
      <c r="C834" s="6" t="s">
        <v>1049</v>
      </c>
      <c r="D834" s="9" t="s">
        <v>114</v>
      </c>
      <c r="E834" s="9" t="s">
        <v>1060</v>
      </c>
      <c r="F834" s="10">
        <v>22685.08</v>
      </c>
      <c r="G834" s="10">
        <v>-8419.03</v>
      </c>
      <c r="H834" s="10">
        <v>14266.05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21319.59</v>
      </c>
      <c r="Q834" s="10">
        <f t="shared" si="24"/>
        <v>21319.59</v>
      </c>
      <c r="R834" s="10">
        <v>-7053.54</v>
      </c>
      <c r="S834" s="10">
        <v>2603284.64</v>
      </c>
      <c r="T834" s="11">
        <f t="shared" si="25"/>
        <v>1.4944283806659868</v>
      </c>
      <c r="U834" s="10">
        <v>0</v>
      </c>
      <c r="V834" s="10">
        <v>-7053.54</v>
      </c>
      <c r="W834" s="10">
        <v>0</v>
      </c>
      <c r="X834" s="10">
        <v>21319.59</v>
      </c>
    </row>
    <row r="835" spans="1:24" s="6" customFormat="1" ht="12">
      <c r="A835" s="8" t="s">
        <v>979</v>
      </c>
      <c r="B835" s="9" t="s">
        <v>254</v>
      </c>
      <c r="C835" s="6" t="s">
        <v>1049</v>
      </c>
      <c r="D835" s="9" t="s">
        <v>31</v>
      </c>
      <c r="E835" s="9" t="s">
        <v>1061</v>
      </c>
      <c r="F835" s="10">
        <v>199234.2</v>
      </c>
      <c r="G835" s="10">
        <v>9319.74</v>
      </c>
      <c r="H835" s="10">
        <v>208553.94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88608.88</v>
      </c>
      <c r="Q835" s="10">
        <f t="shared" si="24"/>
        <v>88608.88</v>
      </c>
      <c r="R835" s="10">
        <v>119945.06</v>
      </c>
      <c r="S835" s="10">
        <v>2603284.64</v>
      </c>
      <c r="T835" s="11">
        <f t="shared" si="25"/>
        <v>0.424872721177073</v>
      </c>
      <c r="U835" s="10">
        <v>0</v>
      </c>
      <c r="V835" s="10">
        <v>119945.06</v>
      </c>
      <c r="W835" s="10">
        <v>0</v>
      </c>
      <c r="X835" s="10">
        <v>88608.88</v>
      </c>
    </row>
    <row r="836" spans="1:24" s="6" customFormat="1" ht="12">
      <c r="A836" s="8" t="s">
        <v>979</v>
      </c>
      <c r="B836" s="9" t="s">
        <v>254</v>
      </c>
      <c r="C836" s="6" t="s">
        <v>1049</v>
      </c>
      <c r="D836" s="9" t="s">
        <v>33</v>
      </c>
      <c r="E836" s="9" t="s">
        <v>1062</v>
      </c>
      <c r="F836" s="10">
        <v>22468.08</v>
      </c>
      <c r="G836" s="10">
        <v>0</v>
      </c>
      <c r="H836" s="10">
        <v>22468.08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5859.46</v>
      </c>
      <c r="Q836" s="10">
        <f aca="true" t="shared" si="26" ref="Q836:Q899">SUM(I836:P836)</f>
        <v>5859.46</v>
      </c>
      <c r="R836" s="10">
        <v>16608.62</v>
      </c>
      <c r="S836" s="10">
        <v>2603284.64</v>
      </c>
      <c r="T836" s="11">
        <f t="shared" si="25"/>
        <v>0.2607904191190346</v>
      </c>
      <c r="U836" s="10">
        <v>0</v>
      </c>
      <c r="V836" s="10">
        <v>16608.62</v>
      </c>
      <c r="W836" s="10">
        <v>0</v>
      </c>
      <c r="X836" s="10">
        <v>5859.46</v>
      </c>
    </row>
    <row r="837" spans="1:24" s="6" customFormat="1" ht="12">
      <c r="A837" s="8" t="s">
        <v>979</v>
      </c>
      <c r="B837" s="9" t="s">
        <v>254</v>
      </c>
      <c r="C837" s="6" t="s">
        <v>1049</v>
      </c>
      <c r="D837" s="9" t="s">
        <v>35</v>
      </c>
      <c r="E837" s="9" t="s">
        <v>1063</v>
      </c>
      <c r="F837" s="10">
        <v>3398.55</v>
      </c>
      <c r="G837" s="10">
        <v>0</v>
      </c>
      <c r="H837" s="10">
        <v>3398.55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15925.81</v>
      </c>
      <c r="Q837" s="10">
        <f t="shared" si="26"/>
        <v>15925.81</v>
      </c>
      <c r="R837" s="10">
        <v>-12527.26</v>
      </c>
      <c r="S837" s="10">
        <v>2603284.64</v>
      </c>
      <c r="T837" s="11">
        <f t="shared" si="25"/>
        <v>4.686060231569345</v>
      </c>
      <c r="U837" s="10">
        <v>0</v>
      </c>
      <c r="V837" s="10">
        <v>-12527.26</v>
      </c>
      <c r="W837" s="10">
        <v>0</v>
      </c>
      <c r="X837" s="10">
        <v>15925.81</v>
      </c>
    </row>
    <row r="838" spans="1:24" s="6" customFormat="1" ht="12">
      <c r="A838" s="8" t="s">
        <v>979</v>
      </c>
      <c r="B838" s="9" t="s">
        <v>254</v>
      </c>
      <c r="C838" s="6" t="s">
        <v>1049</v>
      </c>
      <c r="D838" s="9" t="s">
        <v>37</v>
      </c>
      <c r="E838" s="9" t="s">
        <v>1064</v>
      </c>
      <c r="F838" s="10">
        <v>131496.98</v>
      </c>
      <c r="G838" s="10">
        <v>-15826.96</v>
      </c>
      <c r="H838" s="10">
        <v>115670.02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10082.23</v>
      </c>
      <c r="P838" s="10">
        <v>48450.7</v>
      </c>
      <c r="Q838" s="10">
        <f t="shared" si="26"/>
        <v>58532.92999999999</v>
      </c>
      <c r="R838" s="10">
        <v>57137.09</v>
      </c>
      <c r="S838" s="10">
        <v>2603284.64</v>
      </c>
      <c r="T838" s="11">
        <f aca="true" t="shared" si="27" ref="T838:T901">IF(H838&gt;0,(N838+O838+P838)/H838," ")</f>
        <v>0.5060337155643267</v>
      </c>
      <c r="U838" s="10">
        <v>0</v>
      </c>
      <c r="V838" s="10">
        <v>57137.09</v>
      </c>
      <c r="W838" s="10">
        <v>0</v>
      </c>
      <c r="X838" s="10">
        <v>58532.93</v>
      </c>
    </row>
    <row r="839" spans="1:24" s="6" customFormat="1" ht="12">
      <c r="A839" s="8" t="s">
        <v>979</v>
      </c>
      <c r="B839" s="9" t="s">
        <v>254</v>
      </c>
      <c r="C839" s="6" t="s">
        <v>1049</v>
      </c>
      <c r="D839" s="9" t="s">
        <v>39</v>
      </c>
      <c r="E839" s="9" t="s">
        <v>1065</v>
      </c>
      <c r="F839" s="10">
        <v>33739.2</v>
      </c>
      <c r="G839" s="10">
        <v>-4010.76</v>
      </c>
      <c r="H839" s="10">
        <v>29728.44</v>
      </c>
      <c r="I839" s="10">
        <v>150.84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16735.97</v>
      </c>
      <c r="Q839" s="10">
        <f t="shared" si="26"/>
        <v>16886.81</v>
      </c>
      <c r="R839" s="10">
        <v>12841.63</v>
      </c>
      <c r="S839" s="10">
        <v>2603284.64</v>
      </c>
      <c r="T839" s="11">
        <f t="shared" si="27"/>
        <v>0.5629615950248315</v>
      </c>
      <c r="U839" s="10">
        <v>0</v>
      </c>
      <c r="V839" s="10">
        <v>12841.63</v>
      </c>
      <c r="W839" s="10">
        <v>0</v>
      </c>
      <c r="X839" s="10">
        <v>16886.81</v>
      </c>
    </row>
    <row r="840" spans="1:24" s="6" customFormat="1" ht="12">
      <c r="A840" s="8" t="s">
        <v>979</v>
      </c>
      <c r="B840" s="9" t="s">
        <v>254</v>
      </c>
      <c r="C840" s="6" t="s">
        <v>1049</v>
      </c>
      <c r="D840" s="9" t="s">
        <v>53</v>
      </c>
      <c r="E840" s="9" t="s">
        <v>1066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f t="shared" si="26"/>
        <v>0</v>
      </c>
      <c r="R840" s="10">
        <v>0</v>
      </c>
      <c r="S840" s="10">
        <v>9309.66</v>
      </c>
      <c r="T840" s="11" t="str">
        <f t="shared" si="27"/>
        <v xml:space="preserve"> </v>
      </c>
      <c r="U840" s="10">
        <v>0</v>
      </c>
      <c r="V840" s="10">
        <v>0</v>
      </c>
      <c r="W840" s="10">
        <v>81.01</v>
      </c>
      <c r="X840" s="10">
        <v>81.01</v>
      </c>
    </row>
    <row r="841" spans="1:24" s="6" customFormat="1" ht="12">
      <c r="A841" s="8" t="s">
        <v>979</v>
      </c>
      <c r="B841" s="9" t="s">
        <v>254</v>
      </c>
      <c r="C841" s="6" t="s">
        <v>1049</v>
      </c>
      <c r="D841" s="9" t="s">
        <v>61</v>
      </c>
      <c r="E841" s="9" t="s">
        <v>1067</v>
      </c>
      <c r="F841" s="10">
        <v>1000</v>
      </c>
      <c r="G841" s="10">
        <v>0</v>
      </c>
      <c r="H841" s="10">
        <v>1000</v>
      </c>
      <c r="I841" s="10">
        <v>2753.6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f t="shared" si="26"/>
        <v>2753.6</v>
      </c>
      <c r="R841" s="10">
        <v>-1753.6</v>
      </c>
      <c r="S841" s="10">
        <v>9309.66</v>
      </c>
      <c r="T841" s="11">
        <f t="shared" si="27"/>
        <v>0</v>
      </c>
      <c r="U841" s="10">
        <v>0</v>
      </c>
      <c r="V841" s="10">
        <v>-1753.6</v>
      </c>
      <c r="W841" s="10">
        <v>3892.38</v>
      </c>
      <c r="X841" s="10">
        <v>6645.98</v>
      </c>
    </row>
    <row r="842" spans="1:24" s="6" customFormat="1" ht="12">
      <c r="A842" s="8" t="s">
        <v>979</v>
      </c>
      <c r="B842" s="9" t="s">
        <v>254</v>
      </c>
      <c r="C842" s="6" t="s">
        <v>1049</v>
      </c>
      <c r="D842" s="9" t="s">
        <v>125</v>
      </c>
      <c r="E842" s="9" t="s">
        <v>1068</v>
      </c>
      <c r="F842" s="10">
        <v>500</v>
      </c>
      <c r="G842" s="10">
        <v>0</v>
      </c>
      <c r="H842" s="10">
        <v>500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f t="shared" si="26"/>
        <v>0</v>
      </c>
      <c r="R842" s="10">
        <v>500</v>
      </c>
      <c r="S842" s="10">
        <v>9309.66</v>
      </c>
      <c r="T842" s="11">
        <f t="shared" si="27"/>
        <v>0</v>
      </c>
      <c r="U842" s="10">
        <v>0</v>
      </c>
      <c r="V842" s="10">
        <v>500</v>
      </c>
      <c r="W842" s="10">
        <v>0</v>
      </c>
      <c r="X842" s="10">
        <v>0</v>
      </c>
    </row>
    <row r="843" spans="1:24" s="6" customFormat="1" ht="12">
      <c r="A843" s="8" t="s">
        <v>979</v>
      </c>
      <c r="B843" s="9" t="s">
        <v>254</v>
      </c>
      <c r="C843" s="6" t="s">
        <v>1049</v>
      </c>
      <c r="D843" s="9" t="s">
        <v>65</v>
      </c>
      <c r="E843" s="9" t="s">
        <v>1069</v>
      </c>
      <c r="F843" s="10">
        <v>2500</v>
      </c>
      <c r="G843" s="10">
        <v>0</v>
      </c>
      <c r="H843" s="10">
        <v>2500</v>
      </c>
      <c r="I843" s="10">
        <v>0</v>
      </c>
      <c r="J843" s="10">
        <v>0</v>
      </c>
      <c r="K843" s="10">
        <v>0</v>
      </c>
      <c r="L843" s="10">
        <v>0</v>
      </c>
      <c r="M843" s="10">
        <v>792.72</v>
      </c>
      <c r="N843" s="10">
        <v>0</v>
      </c>
      <c r="O843" s="10">
        <v>0</v>
      </c>
      <c r="P843" s="10">
        <v>361.61</v>
      </c>
      <c r="Q843" s="10">
        <f t="shared" si="26"/>
        <v>1154.33</v>
      </c>
      <c r="R843" s="10">
        <v>1345.67</v>
      </c>
      <c r="S843" s="10">
        <v>9309.66</v>
      </c>
      <c r="T843" s="11">
        <f t="shared" si="27"/>
        <v>0.144644</v>
      </c>
      <c r="U843" s="10">
        <v>0</v>
      </c>
      <c r="V843" s="10">
        <v>1345.67</v>
      </c>
      <c r="W843" s="10">
        <v>0</v>
      </c>
      <c r="X843" s="10">
        <v>1154.33</v>
      </c>
    </row>
    <row r="844" spans="1:24" s="6" customFormat="1" ht="12">
      <c r="A844" s="8" t="s">
        <v>979</v>
      </c>
      <c r="B844" s="9" t="s">
        <v>254</v>
      </c>
      <c r="C844" s="6" t="s">
        <v>1049</v>
      </c>
      <c r="D844" s="9" t="s">
        <v>217</v>
      </c>
      <c r="E844" s="9" t="s">
        <v>1070</v>
      </c>
      <c r="F844" s="10">
        <v>10000</v>
      </c>
      <c r="G844" s="10">
        <v>0</v>
      </c>
      <c r="H844" s="10">
        <v>10000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f t="shared" si="26"/>
        <v>0</v>
      </c>
      <c r="R844" s="10">
        <v>10000</v>
      </c>
      <c r="S844" s="10">
        <v>9309.66</v>
      </c>
      <c r="T844" s="11">
        <f t="shared" si="27"/>
        <v>0</v>
      </c>
      <c r="U844" s="10">
        <v>0</v>
      </c>
      <c r="V844" s="10">
        <v>10000</v>
      </c>
      <c r="W844" s="10">
        <v>32696</v>
      </c>
      <c r="X844" s="10">
        <v>32696</v>
      </c>
    </row>
    <row r="845" spans="1:24" s="6" customFormat="1" ht="12">
      <c r="A845" s="8" t="s">
        <v>979</v>
      </c>
      <c r="B845" s="9" t="s">
        <v>254</v>
      </c>
      <c r="C845" s="6" t="s">
        <v>1049</v>
      </c>
      <c r="D845" s="9" t="s">
        <v>91</v>
      </c>
      <c r="E845" s="9" t="s">
        <v>1071</v>
      </c>
      <c r="F845" s="10">
        <v>0</v>
      </c>
      <c r="G845" s="10">
        <v>0</v>
      </c>
      <c r="H845" s="10">
        <v>0</v>
      </c>
      <c r="I845" s="10">
        <v>358.41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f t="shared" si="26"/>
        <v>358.41</v>
      </c>
      <c r="R845" s="10">
        <v>-358.41</v>
      </c>
      <c r="S845" s="10">
        <v>9309.66</v>
      </c>
      <c r="T845" s="11" t="str">
        <f t="shared" si="27"/>
        <v xml:space="preserve"> </v>
      </c>
      <c r="U845" s="10">
        <v>0</v>
      </c>
      <c r="V845" s="10">
        <v>-358.41</v>
      </c>
      <c r="W845" s="10">
        <v>0</v>
      </c>
      <c r="X845" s="10">
        <v>358.41</v>
      </c>
    </row>
    <row r="846" spans="1:24" s="6" customFormat="1" ht="12">
      <c r="A846" s="8" t="s">
        <v>979</v>
      </c>
      <c r="B846" s="9" t="s">
        <v>254</v>
      </c>
      <c r="C846" s="6" t="s">
        <v>1049</v>
      </c>
      <c r="D846" s="9" t="s">
        <v>93</v>
      </c>
      <c r="E846" s="9" t="s">
        <v>1072</v>
      </c>
      <c r="F846" s="10">
        <v>0</v>
      </c>
      <c r="G846" s="10">
        <v>0</v>
      </c>
      <c r="H846" s="10">
        <v>0</v>
      </c>
      <c r="I846" s="10">
        <v>424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f t="shared" si="26"/>
        <v>424</v>
      </c>
      <c r="R846" s="10">
        <v>-424</v>
      </c>
      <c r="S846" s="10">
        <v>9309.66</v>
      </c>
      <c r="T846" s="11" t="str">
        <f t="shared" si="27"/>
        <v xml:space="preserve"> </v>
      </c>
      <c r="U846" s="10">
        <v>0</v>
      </c>
      <c r="V846" s="10">
        <v>-424</v>
      </c>
      <c r="W846" s="10">
        <v>0</v>
      </c>
      <c r="X846" s="10">
        <v>424</v>
      </c>
    </row>
    <row r="847" spans="1:24" s="6" customFormat="1" ht="12">
      <c r="A847" s="8" t="s">
        <v>979</v>
      </c>
      <c r="B847" s="9" t="s">
        <v>254</v>
      </c>
      <c r="C847" s="6" t="s">
        <v>1073</v>
      </c>
      <c r="D847" s="9" t="s">
        <v>104</v>
      </c>
      <c r="E847" s="9" t="s">
        <v>1074</v>
      </c>
      <c r="F847" s="10">
        <v>38539.02</v>
      </c>
      <c r="G847" s="10">
        <v>-8024.47</v>
      </c>
      <c r="H847" s="10">
        <v>30514.55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16005.89</v>
      </c>
      <c r="Q847" s="10">
        <f t="shared" si="26"/>
        <v>16005.89</v>
      </c>
      <c r="R847" s="10">
        <v>14508.66</v>
      </c>
      <c r="S847" s="10">
        <v>13752801.95</v>
      </c>
      <c r="T847" s="11">
        <f t="shared" si="27"/>
        <v>0.5245330506266682</v>
      </c>
      <c r="U847" s="10">
        <v>0</v>
      </c>
      <c r="V847" s="10">
        <v>14508.66</v>
      </c>
      <c r="W847" s="10">
        <v>0</v>
      </c>
      <c r="X847" s="10">
        <v>16005.89</v>
      </c>
    </row>
    <row r="848" spans="1:24" s="6" customFormat="1" ht="12">
      <c r="A848" s="8" t="s">
        <v>979</v>
      </c>
      <c r="B848" s="9" t="s">
        <v>254</v>
      </c>
      <c r="C848" s="6" t="s">
        <v>1073</v>
      </c>
      <c r="D848" s="9" t="s">
        <v>23</v>
      </c>
      <c r="E848" s="9" t="s">
        <v>1075</v>
      </c>
      <c r="F848" s="10">
        <v>9596.88</v>
      </c>
      <c r="G848" s="10">
        <v>-2462.43</v>
      </c>
      <c r="H848" s="10">
        <v>7134.45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3566.77</v>
      </c>
      <c r="Q848" s="10">
        <f t="shared" si="26"/>
        <v>3566.77</v>
      </c>
      <c r="R848" s="10">
        <v>3567.68</v>
      </c>
      <c r="S848" s="10">
        <v>13752801.95</v>
      </c>
      <c r="T848" s="11">
        <f t="shared" si="27"/>
        <v>0.49993622493675055</v>
      </c>
      <c r="U848" s="10">
        <v>0</v>
      </c>
      <c r="V848" s="10">
        <v>3567.68</v>
      </c>
      <c r="W848" s="10">
        <v>0</v>
      </c>
      <c r="X848" s="10">
        <v>3566.77</v>
      </c>
    </row>
    <row r="849" spans="1:24" s="6" customFormat="1" ht="12">
      <c r="A849" s="8" t="s">
        <v>979</v>
      </c>
      <c r="B849" s="9" t="s">
        <v>254</v>
      </c>
      <c r="C849" s="6" t="s">
        <v>1073</v>
      </c>
      <c r="D849" s="9" t="s">
        <v>25</v>
      </c>
      <c r="E849" s="9" t="s">
        <v>1076</v>
      </c>
      <c r="F849" s="10">
        <v>16584.84</v>
      </c>
      <c r="G849" s="10">
        <v>-3973.05</v>
      </c>
      <c r="H849" s="10">
        <v>12611.79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6576.61</v>
      </c>
      <c r="Q849" s="10">
        <f t="shared" si="26"/>
        <v>6576.61</v>
      </c>
      <c r="R849" s="10">
        <v>6035.18</v>
      </c>
      <c r="S849" s="10">
        <v>13752801.95</v>
      </c>
      <c r="T849" s="11">
        <f t="shared" si="27"/>
        <v>0.5214652321359616</v>
      </c>
      <c r="U849" s="10">
        <v>0</v>
      </c>
      <c r="V849" s="10">
        <v>6035.18</v>
      </c>
      <c r="W849" s="10">
        <v>0</v>
      </c>
      <c r="X849" s="10">
        <v>6576.61</v>
      </c>
    </row>
    <row r="850" spans="1:24" s="6" customFormat="1" ht="12">
      <c r="A850" s="8" t="s">
        <v>979</v>
      </c>
      <c r="B850" s="9" t="s">
        <v>254</v>
      </c>
      <c r="C850" s="6" t="s">
        <v>1073</v>
      </c>
      <c r="D850" s="9" t="s">
        <v>27</v>
      </c>
      <c r="E850" s="9" t="s">
        <v>1077</v>
      </c>
      <c r="F850" s="10">
        <v>34810.86</v>
      </c>
      <c r="G850" s="10">
        <v>-6495.8</v>
      </c>
      <c r="H850" s="10">
        <v>28315.06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16022.11</v>
      </c>
      <c r="Q850" s="10">
        <f t="shared" si="26"/>
        <v>16022.11</v>
      </c>
      <c r="R850" s="10">
        <v>12292.95</v>
      </c>
      <c r="S850" s="10">
        <v>13752801.95</v>
      </c>
      <c r="T850" s="11">
        <f t="shared" si="27"/>
        <v>0.5658511760172855</v>
      </c>
      <c r="U850" s="10">
        <v>0</v>
      </c>
      <c r="V850" s="10">
        <v>12292.95</v>
      </c>
      <c r="W850" s="10">
        <v>0</v>
      </c>
      <c r="X850" s="10">
        <v>16022.11</v>
      </c>
    </row>
    <row r="851" spans="1:24" s="6" customFormat="1" ht="12">
      <c r="A851" s="8" t="s">
        <v>979</v>
      </c>
      <c r="B851" s="9" t="s">
        <v>254</v>
      </c>
      <c r="C851" s="6" t="s">
        <v>1073</v>
      </c>
      <c r="D851" s="9" t="s">
        <v>29</v>
      </c>
      <c r="E851" s="9" t="s">
        <v>1078</v>
      </c>
      <c r="F851" s="10">
        <v>1887.36</v>
      </c>
      <c r="G851" s="10">
        <v>-1187.01</v>
      </c>
      <c r="H851" s="10">
        <v>700.35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587.43</v>
      </c>
      <c r="Q851" s="10">
        <f t="shared" si="26"/>
        <v>587.43</v>
      </c>
      <c r="R851" s="10">
        <v>112.92</v>
      </c>
      <c r="S851" s="10">
        <v>13752801.95</v>
      </c>
      <c r="T851" s="11">
        <f t="shared" si="27"/>
        <v>0.8387663311201541</v>
      </c>
      <c r="U851" s="10">
        <v>0</v>
      </c>
      <c r="V851" s="10">
        <v>112.92</v>
      </c>
      <c r="W851" s="10">
        <v>0</v>
      </c>
      <c r="X851" s="10">
        <v>587.43</v>
      </c>
    </row>
    <row r="852" spans="1:24" s="6" customFormat="1" ht="12">
      <c r="A852" s="8" t="s">
        <v>979</v>
      </c>
      <c r="B852" s="9" t="s">
        <v>254</v>
      </c>
      <c r="C852" s="6" t="s">
        <v>1073</v>
      </c>
      <c r="D852" s="9" t="s">
        <v>110</v>
      </c>
      <c r="E852" s="9" t="s">
        <v>1079</v>
      </c>
      <c r="F852" s="10">
        <v>126310.86</v>
      </c>
      <c r="G852" s="10">
        <v>6707.2</v>
      </c>
      <c r="H852" s="10">
        <v>133018.06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67771.63</v>
      </c>
      <c r="Q852" s="10">
        <f t="shared" si="26"/>
        <v>67771.63</v>
      </c>
      <c r="R852" s="10">
        <v>65246.43</v>
      </c>
      <c r="S852" s="10">
        <v>13752801.95</v>
      </c>
      <c r="T852" s="11">
        <f t="shared" si="27"/>
        <v>0.5094919441766028</v>
      </c>
      <c r="U852" s="10">
        <v>0</v>
      </c>
      <c r="V852" s="10">
        <v>65246.43</v>
      </c>
      <c r="W852" s="10">
        <v>0</v>
      </c>
      <c r="X852" s="10">
        <v>67771.63</v>
      </c>
    </row>
    <row r="853" spans="1:24" s="6" customFormat="1" ht="12">
      <c r="A853" s="8" t="s">
        <v>979</v>
      </c>
      <c r="B853" s="9" t="s">
        <v>254</v>
      </c>
      <c r="C853" s="6" t="s">
        <v>1073</v>
      </c>
      <c r="D853" s="9" t="s">
        <v>112</v>
      </c>
      <c r="E853" s="9" t="s">
        <v>1080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6420</v>
      </c>
      <c r="Q853" s="10">
        <f t="shared" si="26"/>
        <v>6420</v>
      </c>
      <c r="R853" s="10">
        <v>-6420</v>
      </c>
      <c r="S853" s="10">
        <v>13752801.95</v>
      </c>
      <c r="T853" s="11" t="str">
        <f t="shared" si="27"/>
        <v xml:space="preserve"> </v>
      </c>
      <c r="U853" s="10">
        <v>0</v>
      </c>
      <c r="V853" s="10">
        <v>-6420</v>
      </c>
      <c r="W853" s="10">
        <v>0</v>
      </c>
      <c r="X853" s="10">
        <v>6420</v>
      </c>
    </row>
    <row r="854" spans="1:24" s="6" customFormat="1" ht="12">
      <c r="A854" s="8" t="s">
        <v>979</v>
      </c>
      <c r="B854" s="9" t="s">
        <v>254</v>
      </c>
      <c r="C854" s="6" t="s">
        <v>1073</v>
      </c>
      <c r="D854" s="9" t="s">
        <v>114</v>
      </c>
      <c r="E854" s="9" t="s">
        <v>1081</v>
      </c>
      <c r="F854" s="10">
        <v>159173.8</v>
      </c>
      <c r="G854" s="10">
        <v>10966.02</v>
      </c>
      <c r="H854" s="10">
        <v>170139.82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86796.58</v>
      </c>
      <c r="Q854" s="10">
        <f t="shared" si="26"/>
        <v>86796.58</v>
      </c>
      <c r="R854" s="10">
        <v>83343.24</v>
      </c>
      <c r="S854" s="10">
        <v>13752801.95</v>
      </c>
      <c r="T854" s="11">
        <f t="shared" si="27"/>
        <v>0.5101485354809944</v>
      </c>
      <c r="U854" s="10">
        <v>0</v>
      </c>
      <c r="V854" s="10">
        <v>83343.24</v>
      </c>
      <c r="W854" s="10">
        <v>0</v>
      </c>
      <c r="X854" s="10">
        <v>86796.58</v>
      </c>
    </row>
    <row r="855" spans="1:24" s="6" customFormat="1" ht="12">
      <c r="A855" s="8" t="s">
        <v>979</v>
      </c>
      <c r="B855" s="9" t="s">
        <v>254</v>
      </c>
      <c r="C855" s="6" t="s">
        <v>1073</v>
      </c>
      <c r="D855" s="9" t="s">
        <v>31</v>
      </c>
      <c r="E855" s="9" t="s">
        <v>1082</v>
      </c>
      <c r="F855" s="10">
        <v>303887</v>
      </c>
      <c r="G855" s="10">
        <v>17530.03</v>
      </c>
      <c r="H855" s="10">
        <v>321417.03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159338.31</v>
      </c>
      <c r="Q855" s="10">
        <f t="shared" si="26"/>
        <v>159338.31</v>
      </c>
      <c r="R855" s="10">
        <v>162078.72</v>
      </c>
      <c r="S855" s="10">
        <v>13752801.95</v>
      </c>
      <c r="T855" s="11">
        <f t="shared" si="27"/>
        <v>0.49573698692941065</v>
      </c>
      <c r="U855" s="10">
        <v>0</v>
      </c>
      <c r="V855" s="10">
        <v>162078.72</v>
      </c>
      <c r="W855" s="10">
        <v>0</v>
      </c>
      <c r="X855" s="10">
        <v>159338.31</v>
      </c>
    </row>
    <row r="856" spans="1:24" s="6" customFormat="1" ht="12">
      <c r="A856" s="8" t="s">
        <v>979</v>
      </c>
      <c r="B856" s="9" t="s">
        <v>254</v>
      </c>
      <c r="C856" s="6" t="s">
        <v>1073</v>
      </c>
      <c r="D856" s="9" t="s">
        <v>33</v>
      </c>
      <c r="E856" s="9" t="s">
        <v>1083</v>
      </c>
      <c r="F856" s="10">
        <v>9600</v>
      </c>
      <c r="G856" s="10">
        <v>0</v>
      </c>
      <c r="H856" s="10">
        <v>9600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3492.86</v>
      </c>
      <c r="Q856" s="10">
        <f t="shared" si="26"/>
        <v>3492.86</v>
      </c>
      <c r="R856" s="10">
        <v>6107.14</v>
      </c>
      <c r="S856" s="10">
        <v>13752801.95</v>
      </c>
      <c r="T856" s="11">
        <f t="shared" si="27"/>
        <v>0.3638395833333333</v>
      </c>
      <c r="U856" s="10">
        <v>0</v>
      </c>
      <c r="V856" s="10">
        <v>6107.14</v>
      </c>
      <c r="W856" s="10">
        <v>0</v>
      </c>
      <c r="X856" s="10">
        <v>3492.86</v>
      </c>
    </row>
    <row r="857" spans="1:24" s="6" customFormat="1" ht="12">
      <c r="A857" s="8" t="s">
        <v>979</v>
      </c>
      <c r="B857" s="9" t="s">
        <v>254</v>
      </c>
      <c r="C857" s="6" t="s">
        <v>1073</v>
      </c>
      <c r="D857" s="9" t="s">
        <v>35</v>
      </c>
      <c r="E857" s="9" t="s">
        <v>1084</v>
      </c>
      <c r="F857" s="10">
        <v>43049.4</v>
      </c>
      <c r="G857" s="10">
        <v>898.28</v>
      </c>
      <c r="H857" s="10">
        <v>43947.68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68178.79</v>
      </c>
      <c r="Q857" s="10">
        <f t="shared" si="26"/>
        <v>68178.79</v>
      </c>
      <c r="R857" s="10">
        <v>-24231.11</v>
      </c>
      <c r="S857" s="10">
        <v>13752801.95</v>
      </c>
      <c r="T857" s="11">
        <f t="shared" si="27"/>
        <v>1.551362665788046</v>
      </c>
      <c r="U857" s="10">
        <v>0</v>
      </c>
      <c r="V857" s="10">
        <v>-24231.11</v>
      </c>
      <c r="W857" s="10">
        <v>0</v>
      </c>
      <c r="X857" s="10">
        <v>68178.79</v>
      </c>
    </row>
    <row r="858" spans="1:24" s="6" customFormat="1" ht="12">
      <c r="A858" s="8" t="s">
        <v>979</v>
      </c>
      <c r="B858" s="9" t="s">
        <v>254</v>
      </c>
      <c r="C858" s="6" t="s">
        <v>1073</v>
      </c>
      <c r="D858" s="9" t="s">
        <v>37</v>
      </c>
      <c r="E858" s="9" t="s">
        <v>1085</v>
      </c>
      <c r="F858" s="10">
        <v>243348.12</v>
      </c>
      <c r="G858" s="10">
        <v>203.14</v>
      </c>
      <c r="H858" s="10">
        <v>243551.26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28165.45</v>
      </c>
      <c r="P858" s="10">
        <v>103658.37</v>
      </c>
      <c r="Q858" s="10">
        <f t="shared" si="26"/>
        <v>131823.82</v>
      </c>
      <c r="R858" s="10">
        <v>111727.44</v>
      </c>
      <c r="S858" s="10">
        <v>13752801.95</v>
      </c>
      <c r="T858" s="11">
        <f t="shared" si="27"/>
        <v>0.5412569822057172</v>
      </c>
      <c r="U858" s="10">
        <v>0</v>
      </c>
      <c r="V858" s="10">
        <v>111727.44</v>
      </c>
      <c r="W858" s="10">
        <v>0</v>
      </c>
      <c r="X858" s="10">
        <v>131823.82</v>
      </c>
    </row>
    <row r="859" spans="1:24" s="6" customFormat="1" ht="12">
      <c r="A859" s="8" t="s">
        <v>979</v>
      </c>
      <c r="B859" s="9" t="s">
        <v>254</v>
      </c>
      <c r="C859" s="6" t="s">
        <v>1073</v>
      </c>
      <c r="D859" s="9" t="s">
        <v>39</v>
      </c>
      <c r="E859" s="9" t="s">
        <v>1086</v>
      </c>
      <c r="F859" s="10">
        <v>67720.32</v>
      </c>
      <c r="G859" s="10">
        <v>-1479.24</v>
      </c>
      <c r="H859" s="10">
        <v>66241.08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30605.39</v>
      </c>
      <c r="Q859" s="10">
        <f t="shared" si="26"/>
        <v>30605.39</v>
      </c>
      <c r="R859" s="10">
        <v>35635.69</v>
      </c>
      <c r="S859" s="10">
        <v>13752801.95</v>
      </c>
      <c r="T859" s="11">
        <f t="shared" si="27"/>
        <v>0.46203035940839127</v>
      </c>
      <c r="U859" s="10">
        <v>0</v>
      </c>
      <c r="V859" s="10">
        <v>35635.69</v>
      </c>
      <c r="W859" s="10">
        <v>0</v>
      </c>
      <c r="X859" s="10">
        <v>30605.39</v>
      </c>
    </row>
    <row r="860" spans="1:24" s="6" customFormat="1" ht="12">
      <c r="A860" s="8" t="s">
        <v>979</v>
      </c>
      <c r="B860" s="9" t="s">
        <v>254</v>
      </c>
      <c r="C860" s="6" t="s">
        <v>1073</v>
      </c>
      <c r="D860" s="9" t="s">
        <v>71</v>
      </c>
      <c r="E860" s="9" t="s">
        <v>1087</v>
      </c>
      <c r="F860" s="10">
        <v>25000</v>
      </c>
      <c r="G860" s="10">
        <v>0</v>
      </c>
      <c r="H860" s="10">
        <v>25000</v>
      </c>
      <c r="I860" s="10">
        <v>0</v>
      </c>
      <c r="J860" s="10">
        <v>0</v>
      </c>
      <c r="K860" s="10">
        <v>0</v>
      </c>
      <c r="L860" s="10">
        <v>0</v>
      </c>
      <c r="M860" s="10">
        <v>5100.2</v>
      </c>
      <c r="N860" s="10">
        <v>4153.41</v>
      </c>
      <c r="O860" s="10">
        <v>0</v>
      </c>
      <c r="P860" s="10">
        <v>0</v>
      </c>
      <c r="Q860" s="10">
        <f t="shared" si="26"/>
        <v>9253.61</v>
      </c>
      <c r="R860" s="10">
        <v>15746.39</v>
      </c>
      <c r="S860" s="10">
        <v>2378205.9</v>
      </c>
      <c r="T860" s="11">
        <f t="shared" si="27"/>
        <v>0.1661364</v>
      </c>
      <c r="U860" s="10">
        <v>0</v>
      </c>
      <c r="V860" s="10">
        <v>15746.39</v>
      </c>
      <c r="W860" s="10">
        <v>370.98</v>
      </c>
      <c r="X860" s="10">
        <v>9624.59</v>
      </c>
    </row>
    <row r="861" spans="1:24" s="6" customFormat="1" ht="12">
      <c r="A861" s="8" t="s">
        <v>979</v>
      </c>
      <c r="B861" s="9" t="s">
        <v>254</v>
      </c>
      <c r="C861" s="6" t="s">
        <v>1088</v>
      </c>
      <c r="D861" s="9" t="s">
        <v>49</v>
      </c>
      <c r="E861" s="9" t="s">
        <v>1089</v>
      </c>
      <c r="F861" s="10">
        <v>100</v>
      </c>
      <c r="G861" s="10">
        <v>0</v>
      </c>
      <c r="H861" s="10">
        <v>100</v>
      </c>
      <c r="I861" s="10">
        <v>5040.86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f t="shared" si="26"/>
        <v>5040.86</v>
      </c>
      <c r="R861" s="10">
        <v>-4940.86</v>
      </c>
      <c r="S861" s="10">
        <v>2378205.9</v>
      </c>
      <c r="T861" s="11">
        <f t="shared" si="27"/>
        <v>0</v>
      </c>
      <c r="U861" s="10">
        <v>0</v>
      </c>
      <c r="V861" s="10">
        <v>-4940.86</v>
      </c>
      <c r="W861" s="10">
        <v>0</v>
      </c>
      <c r="X861" s="10">
        <v>5040.86</v>
      </c>
    </row>
    <row r="862" spans="1:24" s="6" customFormat="1" ht="12">
      <c r="A862" s="8" t="s">
        <v>979</v>
      </c>
      <c r="B862" s="9" t="s">
        <v>254</v>
      </c>
      <c r="C862" s="6" t="s">
        <v>1088</v>
      </c>
      <c r="D862" s="9" t="s">
        <v>57</v>
      </c>
      <c r="E862" s="9" t="s">
        <v>1090</v>
      </c>
      <c r="F862" s="10">
        <v>2900</v>
      </c>
      <c r="G862" s="10">
        <v>0</v>
      </c>
      <c r="H862" s="10">
        <v>2900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f t="shared" si="26"/>
        <v>0</v>
      </c>
      <c r="R862" s="10">
        <v>2900</v>
      </c>
      <c r="S862" s="10">
        <v>2378205.9</v>
      </c>
      <c r="T862" s="11">
        <f t="shared" si="27"/>
        <v>0</v>
      </c>
      <c r="U862" s="10">
        <v>0</v>
      </c>
      <c r="V862" s="10">
        <v>2900</v>
      </c>
      <c r="W862" s="10">
        <v>0</v>
      </c>
      <c r="X862" s="10">
        <v>0</v>
      </c>
    </row>
    <row r="863" spans="1:24" s="6" customFormat="1" ht="12">
      <c r="A863" s="8" t="s">
        <v>979</v>
      </c>
      <c r="B863" s="9" t="s">
        <v>254</v>
      </c>
      <c r="C863" s="6" t="s">
        <v>1088</v>
      </c>
      <c r="D863" s="9" t="s">
        <v>1091</v>
      </c>
      <c r="E863" s="9" t="s">
        <v>1092</v>
      </c>
      <c r="F863" s="10">
        <v>191250</v>
      </c>
      <c r="G863" s="10">
        <v>0</v>
      </c>
      <c r="H863" s="10">
        <v>191250</v>
      </c>
      <c r="I863" s="10">
        <v>169767.23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f t="shared" si="26"/>
        <v>169767.23</v>
      </c>
      <c r="R863" s="10">
        <v>21482.77</v>
      </c>
      <c r="S863" s="10">
        <v>2378205.9</v>
      </c>
      <c r="T863" s="11">
        <f t="shared" si="27"/>
        <v>0</v>
      </c>
      <c r="U863" s="10">
        <v>0</v>
      </c>
      <c r="V863" s="10">
        <v>21482.77</v>
      </c>
      <c r="W863" s="10">
        <v>63603.52</v>
      </c>
      <c r="X863" s="10">
        <v>233370.75</v>
      </c>
    </row>
    <row r="864" spans="1:24" s="6" customFormat="1" ht="12">
      <c r="A864" s="8" t="s">
        <v>979</v>
      </c>
      <c r="B864" s="9" t="s">
        <v>254</v>
      </c>
      <c r="C864" s="6" t="s">
        <v>1088</v>
      </c>
      <c r="D864" s="9" t="s">
        <v>1093</v>
      </c>
      <c r="E864" s="9" t="s">
        <v>1094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f t="shared" si="26"/>
        <v>0</v>
      </c>
      <c r="R864" s="10">
        <v>0</v>
      </c>
      <c r="S864" s="10">
        <v>2378205.9</v>
      </c>
      <c r="T864" s="11" t="str">
        <f t="shared" si="27"/>
        <v xml:space="preserve"> </v>
      </c>
      <c r="U864" s="10">
        <v>0</v>
      </c>
      <c r="V864" s="10">
        <v>0</v>
      </c>
      <c r="W864" s="10">
        <v>0</v>
      </c>
      <c r="X864" s="10">
        <v>0</v>
      </c>
    </row>
    <row r="865" spans="1:24" s="6" customFormat="1" ht="12">
      <c r="A865" s="8" t="s">
        <v>979</v>
      </c>
      <c r="B865" s="9" t="s">
        <v>254</v>
      </c>
      <c r="C865" s="6" t="s">
        <v>1088</v>
      </c>
      <c r="D865" s="9" t="s">
        <v>69</v>
      </c>
      <c r="E865" s="9" t="s">
        <v>1095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f t="shared" si="26"/>
        <v>0</v>
      </c>
      <c r="R865" s="10">
        <v>0</v>
      </c>
      <c r="S865" s="10">
        <v>2378205.9</v>
      </c>
      <c r="T865" s="11" t="str">
        <f t="shared" si="27"/>
        <v xml:space="preserve"> </v>
      </c>
      <c r="U865" s="10">
        <v>0</v>
      </c>
      <c r="V865" s="10">
        <v>0</v>
      </c>
      <c r="W865" s="10">
        <v>0</v>
      </c>
      <c r="X865" s="10">
        <v>0</v>
      </c>
    </row>
    <row r="866" spans="1:24" s="6" customFormat="1" ht="12">
      <c r="A866" s="8" t="s">
        <v>979</v>
      </c>
      <c r="B866" s="9" t="s">
        <v>254</v>
      </c>
      <c r="C866" s="6" t="s">
        <v>1088</v>
      </c>
      <c r="D866" s="9" t="s">
        <v>71</v>
      </c>
      <c r="E866" s="9" t="s">
        <v>1096</v>
      </c>
      <c r="F866" s="10">
        <v>0</v>
      </c>
      <c r="G866" s="10">
        <v>0</v>
      </c>
      <c r="H866" s="10">
        <v>0</v>
      </c>
      <c r="I866" s="10">
        <v>6140.4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f t="shared" si="26"/>
        <v>6140.4</v>
      </c>
      <c r="R866" s="10">
        <v>-6140.4</v>
      </c>
      <c r="S866" s="10">
        <v>2378205.9</v>
      </c>
      <c r="T866" s="11" t="str">
        <f t="shared" si="27"/>
        <v xml:space="preserve"> </v>
      </c>
      <c r="U866" s="10">
        <v>0</v>
      </c>
      <c r="V866" s="10">
        <v>-6140.4</v>
      </c>
      <c r="W866" s="10">
        <v>0</v>
      </c>
      <c r="X866" s="10">
        <v>6140.4</v>
      </c>
    </row>
    <row r="867" spans="1:24" s="6" customFormat="1" ht="12">
      <c r="A867" s="8" t="s">
        <v>979</v>
      </c>
      <c r="B867" s="9" t="s">
        <v>254</v>
      </c>
      <c r="C867" s="6" t="s">
        <v>1088</v>
      </c>
      <c r="D867" s="9" t="s">
        <v>1097</v>
      </c>
      <c r="E867" s="9" t="s">
        <v>1098</v>
      </c>
      <c r="F867" s="10">
        <v>2128000</v>
      </c>
      <c r="G867" s="10">
        <v>0</v>
      </c>
      <c r="H867" s="10">
        <v>2128000</v>
      </c>
      <c r="I867" s="10">
        <v>975.7</v>
      </c>
      <c r="J867" s="10">
        <v>0</v>
      </c>
      <c r="K867" s="10">
        <v>0</v>
      </c>
      <c r="L867" s="10">
        <v>0</v>
      </c>
      <c r="M867" s="10">
        <v>0</v>
      </c>
      <c r="N867" s="10">
        <v>513.86</v>
      </c>
      <c r="O867" s="10">
        <v>0</v>
      </c>
      <c r="P867" s="10">
        <v>0</v>
      </c>
      <c r="Q867" s="10">
        <f t="shared" si="26"/>
        <v>1489.56</v>
      </c>
      <c r="R867" s="10">
        <v>2126510.44</v>
      </c>
      <c r="S867" s="10">
        <v>2378205.9</v>
      </c>
      <c r="T867" s="11">
        <f t="shared" si="27"/>
        <v>0.00024147556390977445</v>
      </c>
      <c r="U867" s="10">
        <v>0</v>
      </c>
      <c r="V867" s="10">
        <v>2126510.44</v>
      </c>
      <c r="W867" s="10">
        <v>385526.66</v>
      </c>
      <c r="X867" s="10">
        <v>387016.22</v>
      </c>
    </row>
    <row r="868" spans="1:24" s="6" customFormat="1" ht="12">
      <c r="A868" s="8" t="s">
        <v>979</v>
      </c>
      <c r="B868" s="9" t="s">
        <v>254</v>
      </c>
      <c r="C868" s="6" t="s">
        <v>1099</v>
      </c>
      <c r="D868" s="9" t="s">
        <v>49</v>
      </c>
      <c r="E868" s="9" t="s">
        <v>1100</v>
      </c>
      <c r="F868" s="10">
        <v>500</v>
      </c>
      <c r="G868" s="10">
        <v>0</v>
      </c>
      <c r="H868" s="10">
        <v>500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f t="shared" si="26"/>
        <v>0</v>
      </c>
      <c r="R868" s="10">
        <v>500</v>
      </c>
      <c r="S868" s="10">
        <v>2378205.9</v>
      </c>
      <c r="T868" s="11">
        <f t="shared" si="27"/>
        <v>0</v>
      </c>
      <c r="U868" s="10">
        <v>0</v>
      </c>
      <c r="V868" s="10">
        <v>500</v>
      </c>
      <c r="W868" s="10">
        <v>0</v>
      </c>
      <c r="X868" s="10">
        <v>0</v>
      </c>
    </row>
    <row r="869" spans="1:24" s="6" customFormat="1" ht="12">
      <c r="A869" s="8" t="s">
        <v>979</v>
      </c>
      <c r="B869" s="9" t="s">
        <v>254</v>
      </c>
      <c r="C869" s="6" t="s">
        <v>1099</v>
      </c>
      <c r="D869" s="9" t="s">
        <v>512</v>
      </c>
      <c r="E869" s="9" t="s">
        <v>1101</v>
      </c>
      <c r="F869" s="10">
        <v>5000</v>
      </c>
      <c r="G869" s="10">
        <v>0</v>
      </c>
      <c r="H869" s="10">
        <v>5000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f t="shared" si="26"/>
        <v>0</v>
      </c>
      <c r="R869" s="10">
        <v>5000</v>
      </c>
      <c r="S869" s="10">
        <v>2378205.9</v>
      </c>
      <c r="T869" s="11">
        <f t="shared" si="27"/>
        <v>0</v>
      </c>
      <c r="U869" s="10">
        <v>0</v>
      </c>
      <c r="V869" s="10">
        <v>5000</v>
      </c>
      <c r="W869" s="10">
        <v>0</v>
      </c>
      <c r="X869" s="10">
        <v>0</v>
      </c>
    </row>
    <row r="870" spans="1:24" s="6" customFormat="1" ht="12">
      <c r="A870" s="8" t="s">
        <v>979</v>
      </c>
      <c r="B870" s="9" t="s">
        <v>254</v>
      </c>
      <c r="C870" s="6" t="s">
        <v>1099</v>
      </c>
      <c r="D870" s="9" t="s">
        <v>87</v>
      </c>
      <c r="E870" s="9" t="s">
        <v>1102</v>
      </c>
      <c r="F870" s="10">
        <v>500</v>
      </c>
      <c r="G870" s="10">
        <v>0</v>
      </c>
      <c r="H870" s="10">
        <v>500</v>
      </c>
      <c r="I870" s="10">
        <v>0</v>
      </c>
      <c r="J870" s="10">
        <v>0</v>
      </c>
      <c r="K870" s="10">
        <v>0</v>
      </c>
      <c r="L870" s="10">
        <v>0</v>
      </c>
      <c r="M870" s="10">
        <v>363</v>
      </c>
      <c r="N870" s="10">
        <v>0</v>
      </c>
      <c r="O870" s="10">
        <v>0</v>
      </c>
      <c r="P870" s="10">
        <v>0</v>
      </c>
      <c r="Q870" s="10">
        <f t="shared" si="26"/>
        <v>363</v>
      </c>
      <c r="R870" s="10">
        <v>137</v>
      </c>
      <c r="S870" s="10">
        <v>2378205.9</v>
      </c>
      <c r="T870" s="11">
        <f t="shared" si="27"/>
        <v>0</v>
      </c>
      <c r="U870" s="10">
        <v>0</v>
      </c>
      <c r="V870" s="10">
        <v>137</v>
      </c>
      <c r="W870" s="10">
        <v>0</v>
      </c>
      <c r="X870" s="10">
        <v>363</v>
      </c>
    </row>
    <row r="871" spans="1:24" s="6" customFormat="1" ht="12">
      <c r="A871" s="8" t="s">
        <v>979</v>
      </c>
      <c r="B871" s="9" t="s">
        <v>254</v>
      </c>
      <c r="C871" s="6" t="s">
        <v>1099</v>
      </c>
      <c r="D871" s="9" t="s">
        <v>1103</v>
      </c>
      <c r="E871" s="9" t="s">
        <v>1104</v>
      </c>
      <c r="F871" s="10">
        <v>80500</v>
      </c>
      <c r="G871" s="10">
        <v>0</v>
      </c>
      <c r="H871" s="10">
        <v>80500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43530.97</v>
      </c>
      <c r="O871" s="10">
        <v>0</v>
      </c>
      <c r="P871" s="10">
        <v>0</v>
      </c>
      <c r="Q871" s="10">
        <f t="shared" si="26"/>
        <v>43530.97</v>
      </c>
      <c r="R871" s="10">
        <v>36969.03</v>
      </c>
      <c r="S871" s="10">
        <v>2378205.9</v>
      </c>
      <c r="T871" s="11">
        <f t="shared" si="27"/>
        <v>0.5407573913043479</v>
      </c>
      <c r="U871" s="10">
        <v>0</v>
      </c>
      <c r="V871" s="10">
        <v>36969.03</v>
      </c>
      <c r="W871" s="10">
        <v>0</v>
      </c>
      <c r="X871" s="10">
        <v>43530.97</v>
      </c>
    </row>
    <row r="872" spans="1:24" s="6" customFormat="1" ht="12">
      <c r="A872" s="8" t="s">
        <v>979</v>
      </c>
      <c r="B872" s="9" t="s">
        <v>254</v>
      </c>
      <c r="C872" s="6" t="s">
        <v>1099</v>
      </c>
      <c r="D872" s="9" t="s">
        <v>1105</v>
      </c>
      <c r="E872" s="9" t="s">
        <v>1106</v>
      </c>
      <c r="F872" s="10">
        <v>5000</v>
      </c>
      <c r="G872" s="10">
        <v>0</v>
      </c>
      <c r="H872" s="10">
        <v>5000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f t="shared" si="26"/>
        <v>0</v>
      </c>
      <c r="R872" s="10">
        <v>5000</v>
      </c>
      <c r="S872" s="10">
        <v>2378205.9</v>
      </c>
      <c r="T872" s="11">
        <f t="shared" si="27"/>
        <v>0</v>
      </c>
      <c r="U872" s="10">
        <v>0</v>
      </c>
      <c r="V872" s="10">
        <v>5000</v>
      </c>
      <c r="W872" s="10">
        <v>0</v>
      </c>
      <c r="X872" s="10">
        <v>0</v>
      </c>
    </row>
    <row r="873" spans="1:24" s="6" customFormat="1" ht="12">
      <c r="A873" s="8" t="s">
        <v>979</v>
      </c>
      <c r="B873" s="9" t="s">
        <v>254</v>
      </c>
      <c r="C873" s="6" t="s">
        <v>1099</v>
      </c>
      <c r="D873" s="9" t="s">
        <v>1107</v>
      </c>
      <c r="E873" s="9" t="s">
        <v>1108</v>
      </c>
      <c r="F873" s="10">
        <v>40000</v>
      </c>
      <c r="G873" s="10">
        <v>0</v>
      </c>
      <c r="H873" s="10">
        <v>40000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5723.31</v>
      </c>
      <c r="O873" s="10">
        <v>0</v>
      </c>
      <c r="P873" s="10">
        <v>0</v>
      </c>
      <c r="Q873" s="10">
        <f t="shared" si="26"/>
        <v>5723.31</v>
      </c>
      <c r="R873" s="10">
        <v>34276.69</v>
      </c>
      <c r="S873" s="10">
        <v>2378205.9</v>
      </c>
      <c r="T873" s="11">
        <f t="shared" si="27"/>
        <v>0.14308275</v>
      </c>
      <c r="U873" s="10">
        <v>0</v>
      </c>
      <c r="V873" s="10">
        <v>34276.69</v>
      </c>
      <c r="W873" s="10">
        <v>64950.45</v>
      </c>
      <c r="X873" s="10">
        <v>70673.76</v>
      </c>
    </row>
    <row r="874" spans="1:24" s="6" customFormat="1" ht="12">
      <c r="A874" s="8" t="s">
        <v>979</v>
      </c>
      <c r="B874" s="9" t="s">
        <v>254</v>
      </c>
      <c r="C874" s="6" t="s">
        <v>1109</v>
      </c>
      <c r="D874" s="9" t="s">
        <v>104</v>
      </c>
      <c r="E874" s="9" t="s">
        <v>1110</v>
      </c>
      <c r="F874" s="10">
        <v>9659.1</v>
      </c>
      <c r="G874" s="10">
        <v>-9659.1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f t="shared" si="26"/>
        <v>0</v>
      </c>
      <c r="R874" s="10">
        <v>0</v>
      </c>
      <c r="S874" s="10">
        <v>13752801.95</v>
      </c>
      <c r="T874" s="11" t="str">
        <f t="shared" si="27"/>
        <v xml:space="preserve"> </v>
      </c>
      <c r="U874" s="10">
        <v>0</v>
      </c>
      <c r="V874" s="10">
        <v>0</v>
      </c>
      <c r="W874" s="10">
        <v>0</v>
      </c>
      <c r="X874" s="10">
        <v>0</v>
      </c>
    </row>
    <row r="875" spans="1:24" s="6" customFormat="1" ht="12">
      <c r="A875" s="8" t="s">
        <v>979</v>
      </c>
      <c r="B875" s="9" t="s">
        <v>254</v>
      </c>
      <c r="C875" s="6" t="s">
        <v>1109</v>
      </c>
      <c r="D875" s="9" t="s">
        <v>23</v>
      </c>
      <c r="E875" s="9" t="s">
        <v>1111</v>
      </c>
      <c r="F875" s="10">
        <v>2411.64</v>
      </c>
      <c r="G875" s="10">
        <v>-2411.64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f t="shared" si="26"/>
        <v>0</v>
      </c>
      <c r="R875" s="10">
        <v>0</v>
      </c>
      <c r="S875" s="10">
        <v>13752801.95</v>
      </c>
      <c r="T875" s="11" t="str">
        <f t="shared" si="27"/>
        <v xml:space="preserve"> </v>
      </c>
      <c r="U875" s="10">
        <v>0</v>
      </c>
      <c r="V875" s="10">
        <v>0</v>
      </c>
      <c r="W875" s="10">
        <v>0</v>
      </c>
      <c r="X875" s="10">
        <v>0</v>
      </c>
    </row>
    <row r="876" spans="1:24" s="6" customFormat="1" ht="12">
      <c r="A876" s="8" t="s">
        <v>979</v>
      </c>
      <c r="B876" s="9" t="s">
        <v>254</v>
      </c>
      <c r="C876" s="6" t="s">
        <v>1109</v>
      </c>
      <c r="D876" s="9" t="s">
        <v>25</v>
      </c>
      <c r="E876" s="9" t="s">
        <v>1112</v>
      </c>
      <c r="F876" s="10">
        <v>4283.64</v>
      </c>
      <c r="G876" s="10">
        <v>-4283.64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f t="shared" si="26"/>
        <v>0</v>
      </c>
      <c r="R876" s="10">
        <v>0</v>
      </c>
      <c r="S876" s="10">
        <v>13752801.95</v>
      </c>
      <c r="T876" s="11" t="str">
        <f t="shared" si="27"/>
        <v xml:space="preserve"> </v>
      </c>
      <c r="U876" s="10">
        <v>0</v>
      </c>
      <c r="V876" s="10">
        <v>0</v>
      </c>
      <c r="W876" s="10">
        <v>0</v>
      </c>
      <c r="X876" s="10">
        <v>0</v>
      </c>
    </row>
    <row r="877" spans="1:24" s="6" customFormat="1" ht="12">
      <c r="A877" s="8" t="s">
        <v>979</v>
      </c>
      <c r="B877" s="9" t="s">
        <v>254</v>
      </c>
      <c r="C877" s="6" t="s">
        <v>1109</v>
      </c>
      <c r="D877" s="9" t="s">
        <v>27</v>
      </c>
      <c r="E877" s="9" t="s">
        <v>1113</v>
      </c>
      <c r="F877" s="10">
        <v>8747.34</v>
      </c>
      <c r="G877" s="10">
        <v>-8747.34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f t="shared" si="26"/>
        <v>0</v>
      </c>
      <c r="R877" s="10">
        <v>0</v>
      </c>
      <c r="S877" s="10">
        <v>13752801.95</v>
      </c>
      <c r="T877" s="11" t="str">
        <f t="shared" si="27"/>
        <v xml:space="preserve"> </v>
      </c>
      <c r="U877" s="10">
        <v>0</v>
      </c>
      <c r="V877" s="10">
        <v>0</v>
      </c>
      <c r="W877" s="10">
        <v>0</v>
      </c>
      <c r="X877" s="10">
        <v>0</v>
      </c>
    </row>
    <row r="878" spans="1:24" s="6" customFormat="1" ht="12">
      <c r="A878" s="8" t="s">
        <v>979</v>
      </c>
      <c r="B878" s="9" t="s">
        <v>254</v>
      </c>
      <c r="C878" s="6" t="s">
        <v>1109</v>
      </c>
      <c r="D878" s="9" t="s">
        <v>110</v>
      </c>
      <c r="E878" s="9" t="s">
        <v>1114</v>
      </c>
      <c r="F878" s="10">
        <v>11304.48</v>
      </c>
      <c r="G878" s="10">
        <v>587.8</v>
      </c>
      <c r="H878" s="10">
        <v>11892.28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6196.34</v>
      </c>
      <c r="Q878" s="10">
        <f t="shared" si="26"/>
        <v>6196.34</v>
      </c>
      <c r="R878" s="10">
        <v>5695.94</v>
      </c>
      <c r="S878" s="10">
        <v>13752801.95</v>
      </c>
      <c r="T878" s="11">
        <f t="shared" si="27"/>
        <v>0.5210388588226984</v>
      </c>
      <c r="U878" s="10">
        <v>0</v>
      </c>
      <c r="V878" s="10">
        <v>5695.94</v>
      </c>
      <c r="W878" s="10">
        <v>0</v>
      </c>
      <c r="X878" s="10">
        <v>6196.34</v>
      </c>
    </row>
    <row r="879" spans="1:24" s="6" customFormat="1" ht="12">
      <c r="A879" s="8" t="s">
        <v>979</v>
      </c>
      <c r="B879" s="9" t="s">
        <v>254</v>
      </c>
      <c r="C879" s="6" t="s">
        <v>1109</v>
      </c>
      <c r="D879" s="9" t="s">
        <v>112</v>
      </c>
      <c r="E879" s="9" t="s">
        <v>1115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50.72</v>
      </c>
      <c r="Q879" s="10">
        <f t="shared" si="26"/>
        <v>50.72</v>
      </c>
      <c r="R879" s="10">
        <v>-50.72</v>
      </c>
      <c r="S879" s="10">
        <v>13752801.95</v>
      </c>
      <c r="T879" s="11" t="str">
        <f t="shared" si="27"/>
        <v xml:space="preserve"> </v>
      </c>
      <c r="U879" s="10">
        <v>0</v>
      </c>
      <c r="V879" s="10">
        <v>-50.72</v>
      </c>
      <c r="W879" s="10">
        <v>0</v>
      </c>
      <c r="X879" s="10">
        <v>50.72</v>
      </c>
    </row>
    <row r="880" spans="1:24" s="6" customFormat="1" ht="12">
      <c r="A880" s="8" t="s">
        <v>979</v>
      </c>
      <c r="B880" s="9" t="s">
        <v>254</v>
      </c>
      <c r="C880" s="6" t="s">
        <v>1109</v>
      </c>
      <c r="D880" s="9" t="s">
        <v>114</v>
      </c>
      <c r="E880" s="9" t="s">
        <v>1116</v>
      </c>
      <c r="F880" s="10">
        <v>13948.74</v>
      </c>
      <c r="G880" s="10">
        <v>894.11</v>
      </c>
      <c r="H880" s="10">
        <v>14842.85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8126.98</v>
      </c>
      <c r="Q880" s="10">
        <f t="shared" si="26"/>
        <v>8126.98</v>
      </c>
      <c r="R880" s="10">
        <v>6715.87</v>
      </c>
      <c r="S880" s="10">
        <v>13752801.95</v>
      </c>
      <c r="T880" s="11">
        <f t="shared" si="27"/>
        <v>0.5475350084384063</v>
      </c>
      <c r="U880" s="10">
        <v>0</v>
      </c>
      <c r="V880" s="10">
        <v>6715.87</v>
      </c>
      <c r="W880" s="10">
        <v>0</v>
      </c>
      <c r="X880" s="10">
        <v>8126.98</v>
      </c>
    </row>
    <row r="881" spans="1:24" s="6" customFormat="1" ht="12">
      <c r="A881" s="8" t="s">
        <v>979</v>
      </c>
      <c r="B881" s="9" t="s">
        <v>254</v>
      </c>
      <c r="C881" s="6" t="s">
        <v>1109</v>
      </c>
      <c r="D881" s="9" t="s">
        <v>31</v>
      </c>
      <c r="E881" s="9" t="s">
        <v>1117</v>
      </c>
      <c r="F881" s="10">
        <v>46627.56</v>
      </c>
      <c r="G881" s="10">
        <v>2847.68</v>
      </c>
      <c r="H881" s="10">
        <v>49475.24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27193.94</v>
      </c>
      <c r="Q881" s="10">
        <f t="shared" si="26"/>
        <v>27193.94</v>
      </c>
      <c r="R881" s="10">
        <v>22281.3</v>
      </c>
      <c r="S881" s="10">
        <v>13752801.95</v>
      </c>
      <c r="T881" s="11">
        <f t="shared" si="27"/>
        <v>0.5496474600224274</v>
      </c>
      <c r="U881" s="10">
        <v>0</v>
      </c>
      <c r="V881" s="10">
        <v>22281.3</v>
      </c>
      <c r="W881" s="10">
        <v>0</v>
      </c>
      <c r="X881" s="10">
        <v>27193.94</v>
      </c>
    </row>
    <row r="882" spans="1:24" s="6" customFormat="1" ht="12">
      <c r="A882" s="8" t="s">
        <v>979</v>
      </c>
      <c r="B882" s="9" t="s">
        <v>254</v>
      </c>
      <c r="C882" s="6" t="s">
        <v>1109</v>
      </c>
      <c r="D882" s="9" t="s">
        <v>35</v>
      </c>
      <c r="E882" s="9" t="s">
        <v>1118</v>
      </c>
      <c r="F882" s="10">
        <v>3702.84</v>
      </c>
      <c r="G882" s="10">
        <v>-760.37</v>
      </c>
      <c r="H882" s="10">
        <v>2942.47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2650.5</v>
      </c>
      <c r="Q882" s="10">
        <f t="shared" si="26"/>
        <v>2650.5</v>
      </c>
      <c r="R882" s="10">
        <v>291.97</v>
      </c>
      <c r="S882" s="10">
        <v>13752801.95</v>
      </c>
      <c r="T882" s="11">
        <f t="shared" si="27"/>
        <v>0.9007738396653152</v>
      </c>
      <c r="U882" s="10">
        <v>0</v>
      </c>
      <c r="V882" s="10">
        <v>291.97</v>
      </c>
      <c r="W882" s="10">
        <v>0</v>
      </c>
      <c r="X882" s="10">
        <v>2650.5</v>
      </c>
    </row>
    <row r="883" spans="1:24" s="6" customFormat="1" ht="12">
      <c r="A883" s="8" t="s">
        <v>979</v>
      </c>
      <c r="B883" s="9" t="s">
        <v>254</v>
      </c>
      <c r="C883" s="6" t="s">
        <v>1109</v>
      </c>
      <c r="D883" s="9" t="s">
        <v>37</v>
      </c>
      <c r="E883" s="9" t="s">
        <v>1119</v>
      </c>
      <c r="F883" s="10">
        <v>32141.04</v>
      </c>
      <c r="G883" s="10">
        <v>-7381.17</v>
      </c>
      <c r="H883" s="10">
        <v>24759.87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2405.18</v>
      </c>
      <c r="P883" s="10">
        <v>10312.09</v>
      </c>
      <c r="Q883" s="10">
        <f t="shared" si="26"/>
        <v>12717.27</v>
      </c>
      <c r="R883" s="10">
        <v>12042.6</v>
      </c>
      <c r="S883" s="10">
        <v>13752801.95</v>
      </c>
      <c r="T883" s="11">
        <f t="shared" si="27"/>
        <v>0.5136242637784447</v>
      </c>
      <c r="U883" s="10">
        <v>0</v>
      </c>
      <c r="V883" s="10">
        <v>12042.6</v>
      </c>
      <c r="W883" s="10">
        <v>0</v>
      </c>
      <c r="X883" s="10">
        <v>12717.27</v>
      </c>
    </row>
    <row r="884" spans="1:24" s="6" customFormat="1" ht="12">
      <c r="A884" s="8" t="s">
        <v>979</v>
      </c>
      <c r="B884" s="9" t="s">
        <v>254</v>
      </c>
      <c r="C884" s="6" t="s">
        <v>1109</v>
      </c>
      <c r="D884" s="9" t="s">
        <v>39</v>
      </c>
      <c r="E884" s="9" t="s">
        <v>1120</v>
      </c>
      <c r="F884" s="10">
        <v>6451.44</v>
      </c>
      <c r="G884" s="10">
        <v>-1713.6</v>
      </c>
      <c r="H884" s="10">
        <v>4737.84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2368.92</v>
      </c>
      <c r="Q884" s="10">
        <f t="shared" si="26"/>
        <v>2368.92</v>
      </c>
      <c r="R884" s="10">
        <v>2368.92</v>
      </c>
      <c r="S884" s="10">
        <v>13752801.95</v>
      </c>
      <c r="T884" s="11">
        <f t="shared" si="27"/>
        <v>0.5</v>
      </c>
      <c r="U884" s="10">
        <v>0</v>
      </c>
      <c r="V884" s="10">
        <v>2368.92</v>
      </c>
      <c r="W884" s="10">
        <v>0</v>
      </c>
      <c r="X884" s="10">
        <v>2368.92</v>
      </c>
    </row>
    <row r="885" spans="1:24" s="6" customFormat="1" ht="12">
      <c r="A885" s="8" t="s">
        <v>979</v>
      </c>
      <c r="B885" s="9" t="s">
        <v>254</v>
      </c>
      <c r="C885" s="6" t="s">
        <v>1109</v>
      </c>
      <c r="D885" s="9" t="s">
        <v>57</v>
      </c>
      <c r="E885" s="9" t="s">
        <v>1121</v>
      </c>
      <c r="F885" s="10">
        <v>15000</v>
      </c>
      <c r="G885" s="10">
        <v>0</v>
      </c>
      <c r="H885" s="10">
        <v>15000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f t="shared" si="26"/>
        <v>0</v>
      </c>
      <c r="R885" s="10">
        <v>15000</v>
      </c>
      <c r="S885" s="10">
        <v>2378205.9</v>
      </c>
      <c r="T885" s="11">
        <f t="shared" si="27"/>
        <v>0</v>
      </c>
      <c r="U885" s="10">
        <v>0</v>
      </c>
      <c r="V885" s="10">
        <v>15000</v>
      </c>
      <c r="W885" s="10">
        <v>0</v>
      </c>
      <c r="X885" s="10">
        <v>0</v>
      </c>
    </row>
    <row r="886" spans="1:24" s="6" customFormat="1" ht="12">
      <c r="A886" s="8" t="s">
        <v>979</v>
      </c>
      <c r="B886" s="9" t="s">
        <v>254</v>
      </c>
      <c r="C886" s="6" t="s">
        <v>1109</v>
      </c>
      <c r="D886" s="9" t="s">
        <v>59</v>
      </c>
      <c r="E886" s="9" t="s">
        <v>1122</v>
      </c>
      <c r="F886" s="10">
        <v>93000</v>
      </c>
      <c r="G886" s="10">
        <v>0</v>
      </c>
      <c r="H886" s="10">
        <v>93000</v>
      </c>
      <c r="I886" s="10">
        <v>0</v>
      </c>
      <c r="J886" s="10">
        <v>0</v>
      </c>
      <c r="K886" s="10">
        <v>0</v>
      </c>
      <c r="L886" s="10">
        <v>0</v>
      </c>
      <c r="M886" s="10">
        <v>27727.82</v>
      </c>
      <c r="N886" s="10">
        <v>8791.03</v>
      </c>
      <c r="O886" s="10">
        <v>0</v>
      </c>
      <c r="P886" s="10">
        <v>3840.19</v>
      </c>
      <c r="Q886" s="10">
        <f t="shared" si="26"/>
        <v>40359.04</v>
      </c>
      <c r="R886" s="10">
        <v>52640.96</v>
      </c>
      <c r="S886" s="10">
        <v>2378205.9</v>
      </c>
      <c r="T886" s="11">
        <f t="shared" si="27"/>
        <v>0.13581956989247312</v>
      </c>
      <c r="U886" s="10">
        <v>0</v>
      </c>
      <c r="V886" s="10">
        <v>52640.96</v>
      </c>
      <c r="W886" s="10">
        <v>4190.51</v>
      </c>
      <c r="X886" s="10">
        <v>44549.55</v>
      </c>
    </row>
    <row r="887" spans="1:24" s="6" customFormat="1" ht="12">
      <c r="A887" s="8" t="s">
        <v>979</v>
      </c>
      <c r="B887" s="9" t="s">
        <v>254</v>
      </c>
      <c r="C887" s="6" t="s">
        <v>1109</v>
      </c>
      <c r="D887" s="9" t="s">
        <v>67</v>
      </c>
      <c r="E887" s="9" t="s">
        <v>1123</v>
      </c>
      <c r="F887" s="10">
        <v>56000</v>
      </c>
      <c r="G887" s="10">
        <v>0</v>
      </c>
      <c r="H887" s="10">
        <v>56000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f t="shared" si="26"/>
        <v>0</v>
      </c>
      <c r="R887" s="10">
        <v>56000</v>
      </c>
      <c r="S887" s="10">
        <v>2378205.9</v>
      </c>
      <c r="T887" s="11">
        <f t="shared" si="27"/>
        <v>0</v>
      </c>
      <c r="U887" s="10">
        <v>0</v>
      </c>
      <c r="V887" s="10">
        <v>56000</v>
      </c>
      <c r="W887" s="10">
        <v>28977.42</v>
      </c>
      <c r="X887" s="10">
        <v>28977.42</v>
      </c>
    </row>
    <row r="888" spans="1:24" s="6" customFormat="1" ht="12">
      <c r="A888" s="8" t="s">
        <v>979</v>
      </c>
      <c r="B888" s="9" t="s">
        <v>254</v>
      </c>
      <c r="C888" s="6" t="s">
        <v>1109</v>
      </c>
      <c r="D888" s="9" t="s">
        <v>89</v>
      </c>
      <c r="E888" s="9" t="s">
        <v>1124</v>
      </c>
      <c r="F888" s="10">
        <v>5000</v>
      </c>
      <c r="G888" s="10">
        <v>0</v>
      </c>
      <c r="H888" s="10">
        <v>5000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f t="shared" si="26"/>
        <v>0</v>
      </c>
      <c r="R888" s="10">
        <v>5000</v>
      </c>
      <c r="S888" s="10">
        <v>2378205.9</v>
      </c>
      <c r="T888" s="11">
        <f t="shared" si="27"/>
        <v>0</v>
      </c>
      <c r="U888" s="10">
        <v>0</v>
      </c>
      <c r="V888" s="10">
        <v>5000</v>
      </c>
      <c r="W888" s="10">
        <v>0</v>
      </c>
      <c r="X888" s="10">
        <v>0</v>
      </c>
    </row>
    <row r="889" spans="1:24" s="6" customFormat="1" ht="12">
      <c r="A889" s="8" t="s">
        <v>979</v>
      </c>
      <c r="B889" s="9" t="s">
        <v>254</v>
      </c>
      <c r="C889" s="6" t="s">
        <v>252</v>
      </c>
      <c r="D889" s="9" t="s">
        <v>20</v>
      </c>
      <c r="E889" s="9" t="s">
        <v>1125</v>
      </c>
      <c r="F889" s="10">
        <v>8757.82</v>
      </c>
      <c r="G889" s="10">
        <v>503.65</v>
      </c>
      <c r="H889" s="10">
        <v>9261.47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4873.47</v>
      </c>
      <c r="Q889" s="10">
        <f t="shared" si="26"/>
        <v>4873.47</v>
      </c>
      <c r="R889" s="10">
        <v>4388</v>
      </c>
      <c r="S889" s="10">
        <v>13752801.95</v>
      </c>
      <c r="T889" s="11">
        <f t="shared" si="27"/>
        <v>0.5262091223099573</v>
      </c>
      <c r="U889" s="10">
        <v>0</v>
      </c>
      <c r="V889" s="10">
        <v>4388</v>
      </c>
      <c r="W889" s="10">
        <v>0</v>
      </c>
      <c r="X889" s="10">
        <v>4873.47</v>
      </c>
    </row>
    <row r="890" spans="1:24" s="6" customFormat="1" ht="12">
      <c r="A890" s="8" t="s">
        <v>979</v>
      </c>
      <c r="B890" s="9" t="s">
        <v>254</v>
      </c>
      <c r="C890" s="6" t="s">
        <v>252</v>
      </c>
      <c r="D890" s="9" t="s">
        <v>23</v>
      </c>
      <c r="E890" s="9" t="s">
        <v>1126</v>
      </c>
      <c r="F890" s="10">
        <v>1815</v>
      </c>
      <c r="G890" s="10">
        <v>45.22</v>
      </c>
      <c r="H890" s="10">
        <v>1860.22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991.52</v>
      </c>
      <c r="Q890" s="10">
        <f t="shared" si="26"/>
        <v>991.52</v>
      </c>
      <c r="R890" s="10">
        <v>868.7</v>
      </c>
      <c r="S890" s="10">
        <v>13752801.95</v>
      </c>
      <c r="T890" s="11">
        <f t="shared" si="27"/>
        <v>0.5330122243605595</v>
      </c>
      <c r="U890" s="10">
        <v>0</v>
      </c>
      <c r="V890" s="10">
        <v>868.7</v>
      </c>
      <c r="W890" s="10">
        <v>0</v>
      </c>
      <c r="X890" s="10">
        <v>991.52</v>
      </c>
    </row>
    <row r="891" spans="1:24" s="6" customFormat="1" ht="12">
      <c r="A891" s="8" t="s">
        <v>979</v>
      </c>
      <c r="B891" s="9" t="s">
        <v>254</v>
      </c>
      <c r="C891" s="6" t="s">
        <v>252</v>
      </c>
      <c r="D891" s="9" t="s">
        <v>25</v>
      </c>
      <c r="E891" s="9" t="s">
        <v>1127</v>
      </c>
      <c r="F891" s="10">
        <v>3733.92</v>
      </c>
      <c r="G891" s="10">
        <v>90.24</v>
      </c>
      <c r="H891" s="10">
        <v>3824.16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1921.05</v>
      </c>
      <c r="Q891" s="10">
        <f t="shared" si="26"/>
        <v>1921.05</v>
      </c>
      <c r="R891" s="10">
        <v>1903.11</v>
      </c>
      <c r="S891" s="10">
        <v>13752801.95</v>
      </c>
      <c r="T891" s="11">
        <f t="shared" si="27"/>
        <v>0.5023456131542613</v>
      </c>
      <c r="U891" s="10">
        <v>0</v>
      </c>
      <c r="V891" s="10">
        <v>1903.11</v>
      </c>
      <c r="W891" s="10">
        <v>0</v>
      </c>
      <c r="X891" s="10">
        <v>1921.05</v>
      </c>
    </row>
    <row r="892" spans="1:24" s="6" customFormat="1" ht="12">
      <c r="A892" s="8" t="s">
        <v>979</v>
      </c>
      <c r="B892" s="9" t="s">
        <v>254</v>
      </c>
      <c r="C892" s="6" t="s">
        <v>252</v>
      </c>
      <c r="D892" s="9" t="s">
        <v>27</v>
      </c>
      <c r="E892" s="9" t="s">
        <v>1128</v>
      </c>
      <c r="F892" s="10">
        <v>8033.34</v>
      </c>
      <c r="G892" s="10">
        <v>921.1</v>
      </c>
      <c r="H892" s="10">
        <v>8954.44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5201.57</v>
      </c>
      <c r="Q892" s="10">
        <f t="shared" si="26"/>
        <v>5201.57</v>
      </c>
      <c r="R892" s="10">
        <v>3752.87</v>
      </c>
      <c r="S892" s="10">
        <v>13752801.95</v>
      </c>
      <c r="T892" s="11">
        <f t="shared" si="27"/>
        <v>0.5808928308191244</v>
      </c>
      <c r="U892" s="10">
        <v>0</v>
      </c>
      <c r="V892" s="10">
        <v>3752.87</v>
      </c>
      <c r="W892" s="10">
        <v>0</v>
      </c>
      <c r="X892" s="10">
        <v>5201.57</v>
      </c>
    </row>
    <row r="893" spans="1:24" s="6" customFormat="1" ht="12">
      <c r="A893" s="8" t="s">
        <v>979</v>
      </c>
      <c r="B893" s="9" t="s">
        <v>254</v>
      </c>
      <c r="C893" s="6" t="s">
        <v>252</v>
      </c>
      <c r="D893" s="9" t="s">
        <v>29</v>
      </c>
      <c r="E893" s="9" t="s">
        <v>1129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203.15</v>
      </c>
      <c r="Q893" s="10">
        <f t="shared" si="26"/>
        <v>203.15</v>
      </c>
      <c r="R893" s="10">
        <v>-203.15</v>
      </c>
      <c r="S893" s="10">
        <v>13752801.95</v>
      </c>
      <c r="T893" s="11" t="str">
        <f t="shared" si="27"/>
        <v xml:space="preserve"> </v>
      </c>
      <c r="U893" s="10">
        <v>0</v>
      </c>
      <c r="V893" s="10">
        <v>-203.15</v>
      </c>
      <c r="W893" s="10">
        <v>0</v>
      </c>
      <c r="X893" s="10">
        <v>203.15</v>
      </c>
    </row>
    <row r="894" spans="1:24" s="6" customFormat="1" ht="12">
      <c r="A894" s="8" t="s">
        <v>979</v>
      </c>
      <c r="B894" s="9" t="s">
        <v>254</v>
      </c>
      <c r="C894" s="6" t="s">
        <v>252</v>
      </c>
      <c r="D894" s="9" t="s">
        <v>110</v>
      </c>
      <c r="E894" s="9" t="s">
        <v>1130</v>
      </c>
      <c r="F894" s="10">
        <v>54431.96</v>
      </c>
      <c r="G894" s="10">
        <v>2800.23</v>
      </c>
      <c r="H894" s="10">
        <v>57232.19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24108.66</v>
      </c>
      <c r="Q894" s="10">
        <f t="shared" si="26"/>
        <v>24108.66</v>
      </c>
      <c r="R894" s="10">
        <v>33123.53</v>
      </c>
      <c r="S894" s="10">
        <v>13752801.95</v>
      </c>
      <c r="T894" s="11">
        <f t="shared" si="27"/>
        <v>0.4212430102709681</v>
      </c>
      <c r="U894" s="10">
        <v>0</v>
      </c>
      <c r="V894" s="10">
        <v>33123.53</v>
      </c>
      <c r="W894" s="10">
        <v>0</v>
      </c>
      <c r="X894" s="10">
        <v>24108.66</v>
      </c>
    </row>
    <row r="895" spans="1:24" s="6" customFormat="1" ht="12">
      <c r="A895" s="8" t="s">
        <v>979</v>
      </c>
      <c r="B895" s="9" t="s">
        <v>254</v>
      </c>
      <c r="C895" s="6" t="s">
        <v>252</v>
      </c>
      <c r="D895" s="9" t="s">
        <v>112</v>
      </c>
      <c r="E895" s="9" t="s">
        <v>1131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2715.21</v>
      </c>
      <c r="Q895" s="10">
        <f t="shared" si="26"/>
        <v>2715.21</v>
      </c>
      <c r="R895" s="10">
        <v>-2715.21</v>
      </c>
      <c r="S895" s="10">
        <v>13752801.95</v>
      </c>
      <c r="T895" s="11" t="str">
        <f t="shared" si="27"/>
        <v xml:space="preserve"> </v>
      </c>
      <c r="U895" s="10">
        <v>0</v>
      </c>
      <c r="V895" s="10">
        <v>-2715.21</v>
      </c>
      <c r="W895" s="10">
        <v>0</v>
      </c>
      <c r="X895" s="10">
        <v>2715.21</v>
      </c>
    </row>
    <row r="896" spans="1:24" s="6" customFormat="1" ht="12">
      <c r="A896" s="8" t="s">
        <v>979</v>
      </c>
      <c r="B896" s="9" t="s">
        <v>254</v>
      </c>
      <c r="C896" s="6" t="s">
        <v>252</v>
      </c>
      <c r="D896" s="9" t="s">
        <v>114</v>
      </c>
      <c r="E896" s="9" t="s">
        <v>1132</v>
      </c>
      <c r="F896" s="10">
        <v>64391.32</v>
      </c>
      <c r="G896" s="10">
        <v>4103.8</v>
      </c>
      <c r="H896" s="10">
        <v>68495.12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30832.65</v>
      </c>
      <c r="Q896" s="10">
        <f t="shared" si="26"/>
        <v>30832.65</v>
      </c>
      <c r="R896" s="10">
        <v>37662.47</v>
      </c>
      <c r="S896" s="10">
        <v>13752801.95</v>
      </c>
      <c r="T896" s="11">
        <f t="shared" si="27"/>
        <v>0.4501437474669729</v>
      </c>
      <c r="U896" s="10">
        <v>0</v>
      </c>
      <c r="V896" s="10">
        <v>37662.47</v>
      </c>
      <c r="W896" s="10">
        <v>0</v>
      </c>
      <c r="X896" s="10">
        <v>30832.65</v>
      </c>
    </row>
    <row r="897" spans="1:24" s="6" customFormat="1" ht="12">
      <c r="A897" s="8" t="s">
        <v>979</v>
      </c>
      <c r="B897" s="9" t="s">
        <v>254</v>
      </c>
      <c r="C897" s="6" t="s">
        <v>252</v>
      </c>
      <c r="D897" s="9" t="s">
        <v>31</v>
      </c>
      <c r="E897" s="9" t="s">
        <v>1133</v>
      </c>
      <c r="F897" s="10">
        <v>184348.62</v>
      </c>
      <c r="G897" s="10">
        <v>11543.67</v>
      </c>
      <c r="H897" s="10">
        <v>195892.29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104823.09</v>
      </c>
      <c r="Q897" s="10">
        <f t="shared" si="26"/>
        <v>104823.09</v>
      </c>
      <c r="R897" s="10">
        <v>91069.2</v>
      </c>
      <c r="S897" s="10">
        <v>13752801.95</v>
      </c>
      <c r="T897" s="11">
        <f t="shared" si="27"/>
        <v>0.5351057461220142</v>
      </c>
      <c r="U897" s="10">
        <v>0</v>
      </c>
      <c r="V897" s="10">
        <v>91069.2</v>
      </c>
      <c r="W897" s="10">
        <v>0</v>
      </c>
      <c r="X897" s="10">
        <v>104823.09</v>
      </c>
    </row>
    <row r="898" spans="1:24" s="6" customFormat="1" ht="12">
      <c r="A898" s="8" t="s">
        <v>979</v>
      </c>
      <c r="B898" s="9" t="s">
        <v>254</v>
      </c>
      <c r="C898" s="6" t="s">
        <v>252</v>
      </c>
      <c r="D898" s="9" t="s">
        <v>35</v>
      </c>
      <c r="E898" s="9" t="s">
        <v>1134</v>
      </c>
      <c r="F898" s="10">
        <v>17416.86</v>
      </c>
      <c r="G898" s="10">
        <v>883.12</v>
      </c>
      <c r="H898" s="10">
        <v>18299.98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36347.67</v>
      </c>
      <c r="Q898" s="10">
        <f t="shared" si="26"/>
        <v>36347.67</v>
      </c>
      <c r="R898" s="10">
        <v>-18047.69</v>
      </c>
      <c r="S898" s="10">
        <v>13752801.95</v>
      </c>
      <c r="T898" s="11">
        <f t="shared" si="27"/>
        <v>1.9862136461351323</v>
      </c>
      <c r="U898" s="10">
        <v>0</v>
      </c>
      <c r="V898" s="10">
        <v>-18047.69</v>
      </c>
      <c r="W898" s="10">
        <v>0</v>
      </c>
      <c r="X898" s="10">
        <v>36347.67</v>
      </c>
    </row>
    <row r="899" spans="1:24" s="6" customFormat="1" ht="12">
      <c r="A899" s="8" t="s">
        <v>979</v>
      </c>
      <c r="B899" s="9" t="s">
        <v>254</v>
      </c>
      <c r="C899" s="6" t="s">
        <v>252</v>
      </c>
      <c r="D899" s="9" t="s">
        <v>37</v>
      </c>
      <c r="E899" s="9" t="s">
        <v>1135</v>
      </c>
      <c r="F899" s="10">
        <v>113412.73</v>
      </c>
      <c r="G899" s="10">
        <v>4711.96</v>
      </c>
      <c r="H899" s="10">
        <v>118124.69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14458.06</v>
      </c>
      <c r="P899" s="10">
        <v>52101.82</v>
      </c>
      <c r="Q899" s="10">
        <f t="shared" si="26"/>
        <v>66559.88</v>
      </c>
      <c r="R899" s="10">
        <v>51564.81</v>
      </c>
      <c r="S899" s="10">
        <v>13752801.95</v>
      </c>
      <c r="T899" s="11">
        <f t="shared" si="27"/>
        <v>0.5634713623375435</v>
      </c>
      <c r="U899" s="10">
        <v>0</v>
      </c>
      <c r="V899" s="10">
        <v>51564.81</v>
      </c>
      <c r="W899" s="10">
        <v>0</v>
      </c>
      <c r="X899" s="10">
        <v>66559.88</v>
      </c>
    </row>
    <row r="900" spans="1:24" s="6" customFormat="1" ht="12">
      <c r="A900" s="8" t="s">
        <v>979</v>
      </c>
      <c r="B900" s="9" t="s">
        <v>254</v>
      </c>
      <c r="C900" s="6" t="s">
        <v>252</v>
      </c>
      <c r="D900" s="9" t="s">
        <v>39</v>
      </c>
      <c r="E900" s="9" t="s">
        <v>1136</v>
      </c>
      <c r="F900" s="10">
        <v>35113.56</v>
      </c>
      <c r="G900" s="10">
        <v>0</v>
      </c>
      <c r="H900" s="10">
        <v>35113.56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17709.85</v>
      </c>
      <c r="Q900" s="10">
        <f aca="true" t="shared" si="28" ref="Q900:Q963">SUM(I900:P900)</f>
        <v>17709.85</v>
      </c>
      <c r="R900" s="10">
        <v>17403.71</v>
      </c>
      <c r="S900" s="10">
        <v>13752801.95</v>
      </c>
      <c r="T900" s="11">
        <f t="shared" si="27"/>
        <v>0.504359284561292</v>
      </c>
      <c r="U900" s="10">
        <v>0</v>
      </c>
      <c r="V900" s="10">
        <v>17403.71</v>
      </c>
      <c r="W900" s="10">
        <v>0</v>
      </c>
      <c r="X900" s="10">
        <v>17709.85</v>
      </c>
    </row>
    <row r="901" spans="1:24" s="6" customFormat="1" ht="12">
      <c r="A901" s="8" t="s">
        <v>979</v>
      </c>
      <c r="B901" s="9" t="s">
        <v>254</v>
      </c>
      <c r="C901" s="6" t="s">
        <v>252</v>
      </c>
      <c r="D901" s="9" t="s">
        <v>49</v>
      </c>
      <c r="E901" s="9" t="s">
        <v>1137</v>
      </c>
      <c r="F901" s="10">
        <v>2000</v>
      </c>
      <c r="G901" s="10">
        <v>0</v>
      </c>
      <c r="H901" s="10">
        <v>2000</v>
      </c>
      <c r="I901" s="10">
        <v>0</v>
      </c>
      <c r="J901" s="10">
        <v>0</v>
      </c>
      <c r="K901" s="10">
        <v>0</v>
      </c>
      <c r="L901" s="10">
        <v>0</v>
      </c>
      <c r="M901" s="10">
        <v>33621.4</v>
      </c>
      <c r="N901" s="10">
        <v>0</v>
      </c>
      <c r="O901" s="10">
        <v>0</v>
      </c>
      <c r="P901" s="10">
        <v>0</v>
      </c>
      <c r="Q901" s="10">
        <f t="shared" si="28"/>
        <v>33621.4</v>
      </c>
      <c r="R901" s="10">
        <v>-31621.4</v>
      </c>
      <c r="S901" s="10">
        <v>2378205.9</v>
      </c>
      <c r="T901" s="11">
        <f t="shared" si="27"/>
        <v>0</v>
      </c>
      <c r="U901" s="10">
        <v>0</v>
      </c>
      <c r="V901" s="10">
        <v>-31621.4</v>
      </c>
      <c r="W901" s="10">
        <v>0</v>
      </c>
      <c r="X901" s="10">
        <v>33621.4</v>
      </c>
    </row>
    <row r="902" spans="1:24" s="6" customFormat="1" ht="12">
      <c r="A902" s="8" t="s">
        <v>979</v>
      </c>
      <c r="B902" s="9" t="s">
        <v>254</v>
      </c>
      <c r="C902" s="6" t="s">
        <v>252</v>
      </c>
      <c r="D902" s="9" t="s">
        <v>53</v>
      </c>
      <c r="E902" s="9" t="s">
        <v>1138</v>
      </c>
      <c r="F902" s="10">
        <v>1000</v>
      </c>
      <c r="G902" s="10">
        <v>0</v>
      </c>
      <c r="H902" s="10">
        <v>1000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f t="shared" si="28"/>
        <v>0</v>
      </c>
      <c r="R902" s="10">
        <v>1000</v>
      </c>
      <c r="S902" s="10">
        <v>2378205.9</v>
      </c>
      <c r="T902" s="11">
        <f aca="true" t="shared" si="29" ref="T902:T965">IF(H902&gt;0,(N902+O902+P902)/H902," ")</f>
        <v>0</v>
      </c>
      <c r="U902" s="10">
        <v>0</v>
      </c>
      <c r="V902" s="10">
        <v>1000</v>
      </c>
      <c r="W902" s="10">
        <v>0</v>
      </c>
      <c r="X902" s="10">
        <v>0</v>
      </c>
    </row>
    <row r="903" spans="1:24" s="6" customFormat="1" ht="12">
      <c r="A903" s="8" t="s">
        <v>979</v>
      </c>
      <c r="B903" s="9" t="s">
        <v>254</v>
      </c>
      <c r="C903" s="6" t="s">
        <v>252</v>
      </c>
      <c r="D903" s="9" t="s">
        <v>55</v>
      </c>
      <c r="E903" s="9" t="s">
        <v>1139</v>
      </c>
      <c r="F903" s="10">
        <v>600</v>
      </c>
      <c r="G903" s="10">
        <v>0</v>
      </c>
      <c r="H903" s="10">
        <v>600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f t="shared" si="28"/>
        <v>0</v>
      </c>
      <c r="R903" s="10">
        <v>600</v>
      </c>
      <c r="S903" s="10">
        <v>2378205.9</v>
      </c>
      <c r="T903" s="11">
        <f t="shared" si="29"/>
        <v>0</v>
      </c>
      <c r="U903" s="10">
        <v>0</v>
      </c>
      <c r="V903" s="10">
        <v>600</v>
      </c>
      <c r="W903" s="10">
        <v>0</v>
      </c>
      <c r="X903" s="10">
        <v>0</v>
      </c>
    </row>
    <row r="904" spans="1:24" s="6" customFormat="1" ht="12">
      <c r="A904" s="8" t="s">
        <v>979</v>
      </c>
      <c r="B904" s="9" t="s">
        <v>254</v>
      </c>
      <c r="C904" s="6" t="s">
        <v>252</v>
      </c>
      <c r="D904" s="9" t="s">
        <v>57</v>
      </c>
      <c r="E904" s="9" t="s">
        <v>1140</v>
      </c>
      <c r="F904" s="10">
        <v>450</v>
      </c>
      <c r="G904" s="10">
        <v>0</v>
      </c>
      <c r="H904" s="10">
        <v>450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f t="shared" si="28"/>
        <v>0</v>
      </c>
      <c r="R904" s="10">
        <v>450</v>
      </c>
      <c r="S904" s="10">
        <v>2378205.9</v>
      </c>
      <c r="T904" s="11">
        <f t="shared" si="29"/>
        <v>0</v>
      </c>
      <c r="U904" s="10">
        <v>0</v>
      </c>
      <c r="V904" s="10">
        <v>450</v>
      </c>
      <c r="W904" s="10">
        <v>0</v>
      </c>
      <c r="X904" s="10">
        <v>0</v>
      </c>
    </row>
    <row r="905" spans="1:24" s="6" customFormat="1" ht="12">
      <c r="A905" s="8" t="s">
        <v>979</v>
      </c>
      <c r="B905" s="9" t="s">
        <v>254</v>
      </c>
      <c r="C905" s="6" t="s">
        <v>252</v>
      </c>
      <c r="D905" s="9" t="s">
        <v>512</v>
      </c>
      <c r="E905" s="9" t="s">
        <v>1141</v>
      </c>
      <c r="F905" s="10">
        <v>1650</v>
      </c>
      <c r="G905" s="10">
        <v>0</v>
      </c>
      <c r="H905" s="10">
        <v>1650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f t="shared" si="28"/>
        <v>0</v>
      </c>
      <c r="R905" s="10">
        <v>1650</v>
      </c>
      <c r="S905" s="10">
        <v>2378205.9</v>
      </c>
      <c r="T905" s="11">
        <f t="shared" si="29"/>
        <v>0</v>
      </c>
      <c r="U905" s="10">
        <v>0</v>
      </c>
      <c r="V905" s="10">
        <v>1650</v>
      </c>
      <c r="W905" s="10">
        <v>0</v>
      </c>
      <c r="X905" s="10">
        <v>0</v>
      </c>
    </row>
    <row r="906" spans="1:24" s="6" customFormat="1" ht="12">
      <c r="A906" s="8" t="s">
        <v>979</v>
      </c>
      <c r="B906" s="9" t="s">
        <v>254</v>
      </c>
      <c r="C906" s="6" t="s">
        <v>252</v>
      </c>
      <c r="D906" s="9" t="s">
        <v>71</v>
      </c>
      <c r="E906" s="9" t="s">
        <v>1142</v>
      </c>
      <c r="F906" s="10">
        <v>71000</v>
      </c>
      <c r="G906" s="10">
        <v>0</v>
      </c>
      <c r="H906" s="10">
        <v>71000</v>
      </c>
      <c r="I906" s="10">
        <v>8842.79</v>
      </c>
      <c r="J906" s="10">
        <v>0</v>
      </c>
      <c r="K906" s="10">
        <v>0</v>
      </c>
      <c r="L906" s="10">
        <v>0</v>
      </c>
      <c r="M906" s="10">
        <v>2762.77</v>
      </c>
      <c r="N906" s="10">
        <v>587.7</v>
      </c>
      <c r="O906" s="10">
        <v>0</v>
      </c>
      <c r="P906" s="10">
        <v>18761.46</v>
      </c>
      <c r="Q906" s="10">
        <f t="shared" si="28"/>
        <v>30954.72</v>
      </c>
      <c r="R906" s="10">
        <v>40045.28</v>
      </c>
      <c r="S906" s="10">
        <v>2378205.9</v>
      </c>
      <c r="T906" s="11">
        <f t="shared" si="29"/>
        <v>0.27252338028169015</v>
      </c>
      <c r="U906" s="10">
        <v>0</v>
      </c>
      <c r="V906" s="10">
        <v>40045.28</v>
      </c>
      <c r="W906" s="10">
        <v>453.69</v>
      </c>
      <c r="X906" s="10">
        <v>31408.41</v>
      </c>
    </row>
    <row r="907" spans="1:24" s="6" customFormat="1" ht="12">
      <c r="A907" s="8" t="s">
        <v>1143</v>
      </c>
      <c r="B907" s="9" t="s">
        <v>1146</v>
      </c>
      <c r="C907" s="6" t="s">
        <v>1144</v>
      </c>
      <c r="D907" s="9" t="s">
        <v>104</v>
      </c>
      <c r="E907" s="9" t="s">
        <v>1145</v>
      </c>
      <c r="F907" s="10">
        <v>9468.18</v>
      </c>
      <c r="G907" s="10">
        <v>569.14</v>
      </c>
      <c r="H907" s="10">
        <v>10037.32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5387.98</v>
      </c>
      <c r="Q907" s="10">
        <f t="shared" si="28"/>
        <v>5387.98</v>
      </c>
      <c r="R907" s="10">
        <v>4649.34</v>
      </c>
      <c r="S907" s="10">
        <v>6493906.58</v>
      </c>
      <c r="T907" s="11">
        <f t="shared" si="29"/>
        <v>0.5367946822458585</v>
      </c>
      <c r="U907" s="10">
        <v>0</v>
      </c>
      <c r="V907" s="10">
        <v>4649.34</v>
      </c>
      <c r="W907" s="10">
        <v>0</v>
      </c>
      <c r="X907" s="10">
        <v>5387.98</v>
      </c>
    </row>
    <row r="908" spans="1:24" s="6" customFormat="1" ht="12">
      <c r="A908" s="8" t="s">
        <v>1143</v>
      </c>
      <c r="B908" s="9" t="s">
        <v>1146</v>
      </c>
      <c r="C908" s="6" t="s">
        <v>1144</v>
      </c>
      <c r="D908" s="9" t="s">
        <v>23</v>
      </c>
      <c r="E908" s="9" t="s">
        <v>1147</v>
      </c>
      <c r="F908" s="10">
        <v>2333.88</v>
      </c>
      <c r="G908" s="10">
        <v>58.32</v>
      </c>
      <c r="H908" s="10">
        <v>2392.2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1241.46</v>
      </c>
      <c r="Q908" s="10">
        <f t="shared" si="28"/>
        <v>1241.46</v>
      </c>
      <c r="R908" s="10">
        <v>1150.74</v>
      </c>
      <c r="S908" s="10">
        <v>6493906.58</v>
      </c>
      <c r="T908" s="11">
        <f t="shared" si="29"/>
        <v>0.518961625282167</v>
      </c>
      <c r="U908" s="10">
        <v>0</v>
      </c>
      <c r="V908" s="10">
        <v>1150.74</v>
      </c>
      <c r="W908" s="10">
        <v>0</v>
      </c>
      <c r="X908" s="10">
        <v>1241.46</v>
      </c>
    </row>
    <row r="909" spans="1:24" s="6" customFormat="1" ht="12">
      <c r="A909" s="8" t="s">
        <v>1143</v>
      </c>
      <c r="B909" s="9" t="s">
        <v>1146</v>
      </c>
      <c r="C909" s="6" t="s">
        <v>1144</v>
      </c>
      <c r="D909" s="9" t="s">
        <v>25</v>
      </c>
      <c r="E909" s="9" t="s">
        <v>1148</v>
      </c>
      <c r="F909" s="10">
        <v>4410.96</v>
      </c>
      <c r="G909" s="10">
        <v>110.16</v>
      </c>
      <c r="H909" s="10">
        <v>4521.12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2344.98</v>
      </c>
      <c r="Q909" s="10">
        <f t="shared" si="28"/>
        <v>2344.98</v>
      </c>
      <c r="R909" s="10">
        <v>2176.14</v>
      </c>
      <c r="S909" s="10">
        <v>6493906.58</v>
      </c>
      <c r="T909" s="11">
        <f t="shared" si="29"/>
        <v>0.5186723643698906</v>
      </c>
      <c r="U909" s="10">
        <v>0</v>
      </c>
      <c r="V909" s="10">
        <v>2176.14</v>
      </c>
      <c r="W909" s="10">
        <v>0</v>
      </c>
      <c r="X909" s="10">
        <v>2344.98</v>
      </c>
    </row>
    <row r="910" spans="1:24" s="6" customFormat="1" ht="12">
      <c r="A910" s="8" t="s">
        <v>1143</v>
      </c>
      <c r="B910" s="9" t="s">
        <v>1146</v>
      </c>
      <c r="C910" s="6" t="s">
        <v>1144</v>
      </c>
      <c r="D910" s="9" t="s">
        <v>27</v>
      </c>
      <c r="E910" s="9" t="s">
        <v>1149</v>
      </c>
      <c r="F910" s="10">
        <v>7428.54</v>
      </c>
      <c r="G910" s="10">
        <v>693.43</v>
      </c>
      <c r="H910" s="10">
        <v>8121.97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4685.55</v>
      </c>
      <c r="Q910" s="10">
        <f t="shared" si="28"/>
        <v>4685.55</v>
      </c>
      <c r="R910" s="10">
        <v>3436.42</v>
      </c>
      <c r="S910" s="10">
        <v>6493906.58</v>
      </c>
      <c r="T910" s="11">
        <f t="shared" si="29"/>
        <v>0.5768982155807028</v>
      </c>
      <c r="U910" s="10">
        <v>0</v>
      </c>
      <c r="V910" s="10">
        <v>3436.42</v>
      </c>
      <c r="W910" s="10">
        <v>0</v>
      </c>
      <c r="X910" s="10">
        <v>4685.55</v>
      </c>
    </row>
    <row r="911" spans="1:24" s="6" customFormat="1" ht="12">
      <c r="A911" s="8" t="s">
        <v>1143</v>
      </c>
      <c r="B911" s="9" t="s">
        <v>1146</v>
      </c>
      <c r="C911" s="6" t="s">
        <v>1144</v>
      </c>
      <c r="D911" s="9" t="s">
        <v>29</v>
      </c>
      <c r="E911" s="9" t="s">
        <v>1150</v>
      </c>
      <c r="F911" s="10">
        <v>723.84</v>
      </c>
      <c r="G911" s="10">
        <v>5.83</v>
      </c>
      <c r="H911" s="10">
        <v>729.67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43.26</v>
      </c>
      <c r="Q911" s="10">
        <f t="shared" si="28"/>
        <v>43.26</v>
      </c>
      <c r="R911" s="10">
        <v>686.41</v>
      </c>
      <c r="S911" s="10">
        <v>6493906.58</v>
      </c>
      <c r="T911" s="11">
        <f t="shared" si="29"/>
        <v>0.05928707497910014</v>
      </c>
      <c r="U911" s="10">
        <v>0</v>
      </c>
      <c r="V911" s="10">
        <v>686.41</v>
      </c>
      <c r="W911" s="10">
        <v>0</v>
      </c>
      <c r="X911" s="10">
        <v>43.26</v>
      </c>
    </row>
    <row r="912" spans="1:24" s="6" customFormat="1" ht="12">
      <c r="A912" s="8" t="s">
        <v>1143</v>
      </c>
      <c r="B912" s="9" t="s">
        <v>1146</v>
      </c>
      <c r="C912" s="6" t="s">
        <v>1144</v>
      </c>
      <c r="D912" s="9" t="s">
        <v>110</v>
      </c>
      <c r="E912" s="9" t="s">
        <v>1151</v>
      </c>
      <c r="F912" s="10">
        <v>56349.52</v>
      </c>
      <c r="G912" s="10">
        <v>3145.99</v>
      </c>
      <c r="H912" s="10">
        <v>59495.51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31232.37</v>
      </c>
      <c r="Q912" s="10">
        <f t="shared" si="28"/>
        <v>31232.37</v>
      </c>
      <c r="R912" s="10">
        <v>28263.14</v>
      </c>
      <c r="S912" s="10">
        <v>6493906.58</v>
      </c>
      <c r="T912" s="11">
        <f t="shared" si="29"/>
        <v>0.5249533956427972</v>
      </c>
      <c r="U912" s="10">
        <v>0</v>
      </c>
      <c r="V912" s="10">
        <v>28263.14</v>
      </c>
      <c r="W912" s="10">
        <v>0</v>
      </c>
      <c r="X912" s="10">
        <v>31232.37</v>
      </c>
    </row>
    <row r="913" spans="1:24" s="6" customFormat="1" ht="12">
      <c r="A913" s="8" t="s">
        <v>1143</v>
      </c>
      <c r="B913" s="9" t="s">
        <v>1146</v>
      </c>
      <c r="C913" s="6" t="s">
        <v>1144</v>
      </c>
      <c r="D913" s="9" t="s">
        <v>112</v>
      </c>
      <c r="E913" s="9" t="s">
        <v>1152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2247.61</v>
      </c>
      <c r="Q913" s="10">
        <f t="shared" si="28"/>
        <v>2247.61</v>
      </c>
      <c r="R913" s="10">
        <v>-2247.61</v>
      </c>
      <c r="S913" s="10">
        <v>6493906.58</v>
      </c>
      <c r="T913" s="11" t="str">
        <f t="shared" si="29"/>
        <v xml:space="preserve"> </v>
      </c>
      <c r="U913" s="10">
        <v>0</v>
      </c>
      <c r="V913" s="10">
        <v>-2247.61</v>
      </c>
      <c r="W913" s="10">
        <v>0</v>
      </c>
      <c r="X913" s="10">
        <v>2247.61</v>
      </c>
    </row>
    <row r="914" spans="1:24" s="6" customFormat="1" ht="12">
      <c r="A914" s="8" t="s">
        <v>1143</v>
      </c>
      <c r="B914" s="9" t="s">
        <v>1146</v>
      </c>
      <c r="C914" s="6" t="s">
        <v>1144</v>
      </c>
      <c r="D914" s="9" t="s">
        <v>114</v>
      </c>
      <c r="E914" s="9" t="s">
        <v>1153</v>
      </c>
      <c r="F914" s="10">
        <v>81950.02</v>
      </c>
      <c r="G914" s="10">
        <v>3680.35</v>
      </c>
      <c r="H914" s="10">
        <v>85630.37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32223.35</v>
      </c>
      <c r="Q914" s="10">
        <f t="shared" si="28"/>
        <v>32223.35</v>
      </c>
      <c r="R914" s="10">
        <v>53407.02</v>
      </c>
      <c r="S914" s="10">
        <v>6493906.58</v>
      </c>
      <c r="T914" s="11">
        <f t="shared" si="29"/>
        <v>0.3763074946423798</v>
      </c>
      <c r="U914" s="10">
        <v>0</v>
      </c>
      <c r="V914" s="10">
        <v>53407.02</v>
      </c>
      <c r="W914" s="10">
        <v>0</v>
      </c>
      <c r="X914" s="10">
        <v>32223.35</v>
      </c>
    </row>
    <row r="915" spans="1:24" s="6" customFormat="1" ht="12">
      <c r="A915" s="8" t="s">
        <v>1143</v>
      </c>
      <c r="B915" s="9" t="s">
        <v>1146</v>
      </c>
      <c r="C915" s="6" t="s">
        <v>1144</v>
      </c>
      <c r="D915" s="9" t="s">
        <v>31</v>
      </c>
      <c r="E915" s="9" t="s">
        <v>1154</v>
      </c>
      <c r="F915" s="10">
        <v>250827.32</v>
      </c>
      <c r="G915" s="10">
        <v>15275</v>
      </c>
      <c r="H915" s="10">
        <v>266102.32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144962.15</v>
      </c>
      <c r="Q915" s="10">
        <f t="shared" si="28"/>
        <v>144962.15</v>
      </c>
      <c r="R915" s="10">
        <v>121140.17</v>
      </c>
      <c r="S915" s="10">
        <v>6493906.58</v>
      </c>
      <c r="T915" s="11">
        <f t="shared" si="29"/>
        <v>0.544760940077486</v>
      </c>
      <c r="U915" s="10">
        <v>0</v>
      </c>
      <c r="V915" s="10">
        <v>121140.17</v>
      </c>
      <c r="W915" s="10">
        <v>0</v>
      </c>
      <c r="X915" s="10">
        <v>144962.15</v>
      </c>
    </row>
    <row r="916" spans="1:24" s="6" customFormat="1" ht="12">
      <c r="A916" s="8" t="s">
        <v>1143</v>
      </c>
      <c r="B916" s="9" t="s">
        <v>1146</v>
      </c>
      <c r="C916" s="6" t="s">
        <v>1144</v>
      </c>
      <c r="D916" s="9" t="s">
        <v>33</v>
      </c>
      <c r="E916" s="9" t="s">
        <v>1155</v>
      </c>
      <c r="F916" s="10">
        <v>3832.2</v>
      </c>
      <c r="G916" s="10">
        <v>0</v>
      </c>
      <c r="H916" s="10">
        <v>3832.2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17467.47</v>
      </c>
      <c r="Q916" s="10">
        <f t="shared" si="28"/>
        <v>17467.47</v>
      </c>
      <c r="R916" s="10">
        <v>-13635.27</v>
      </c>
      <c r="S916" s="10">
        <v>6493906.58</v>
      </c>
      <c r="T916" s="11">
        <f t="shared" si="29"/>
        <v>4.55807891028652</v>
      </c>
      <c r="U916" s="10">
        <v>0</v>
      </c>
      <c r="V916" s="10">
        <v>-13635.27</v>
      </c>
      <c r="W916" s="10">
        <v>0</v>
      </c>
      <c r="X916" s="10">
        <v>17467.47</v>
      </c>
    </row>
    <row r="917" spans="1:24" s="6" customFormat="1" ht="12">
      <c r="A917" s="8" t="s">
        <v>1143</v>
      </c>
      <c r="B917" s="9" t="s">
        <v>1146</v>
      </c>
      <c r="C917" s="6" t="s">
        <v>1144</v>
      </c>
      <c r="D917" s="9" t="s">
        <v>35</v>
      </c>
      <c r="E917" s="9" t="s">
        <v>1156</v>
      </c>
      <c r="F917" s="10">
        <v>12402.6</v>
      </c>
      <c r="G917" s="10">
        <v>968.98</v>
      </c>
      <c r="H917" s="10">
        <v>13371.58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24749.84</v>
      </c>
      <c r="Q917" s="10">
        <f t="shared" si="28"/>
        <v>24749.84</v>
      </c>
      <c r="R917" s="10">
        <v>-11378.26</v>
      </c>
      <c r="S917" s="10">
        <v>6493906.58</v>
      </c>
      <c r="T917" s="11">
        <f t="shared" si="29"/>
        <v>1.8509286112785475</v>
      </c>
      <c r="U917" s="10">
        <v>0</v>
      </c>
      <c r="V917" s="10">
        <v>-11378.26</v>
      </c>
      <c r="W917" s="10">
        <v>0</v>
      </c>
      <c r="X917" s="10">
        <v>24749.84</v>
      </c>
    </row>
    <row r="918" spans="1:24" s="6" customFormat="1" ht="12">
      <c r="A918" s="8" t="s">
        <v>1143</v>
      </c>
      <c r="B918" s="9" t="s">
        <v>1146</v>
      </c>
      <c r="C918" s="6" t="s">
        <v>1144</v>
      </c>
      <c r="D918" s="9" t="s">
        <v>37</v>
      </c>
      <c r="E918" s="9" t="s">
        <v>1157</v>
      </c>
      <c r="F918" s="10">
        <v>136798.58</v>
      </c>
      <c r="G918" s="10">
        <v>5084.27</v>
      </c>
      <c r="H918" s="10">
        <v>141882.85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13406.11</v>
      </c>
      <c r="P918" s="10">
        <v>54366.96</v>
      </c>
      <c r="Q918" s="10">
        <f t="shared" si="28"/>
        <v>67773.07</v>
      </c>
      <c r="R918" s="10">
        <v>74109.78</v>
      </c>
      <c r="S918" s="10">
        <v>6493906.58</v>
      </c>
      <c r="T918" s="11">
        <f t="shared" si="29"/>
        <v>0.4776692179498791</v>
      </c>
      <c r="U918" s="10">
        <v>0</v>
      </c>
      <c r="V918" s="10">
        <v>74109.78</v>
      </c>
      <c r="W918" s="10">
        <v>0</v>
      </c>
      <c r="X918" s="10">
        <v>67773.07</v>
      </c>
    </row>
    <row r="919" spans="1:24" s="6" customFormat="1" ht="12">
      <c r="A919" s="8" t="s">
        <v>1143</v>
      </c>
      <c r="B919" s="9" t="s">
        <v>1146</v>
      </c>
      <c r="C919" s="6" t="s">
        <v>1144</v>
      </c>
      <c r="D919" s="9" t="s">
        <v>39</v>
      </c>
      <c r="E919" s="9" t="s">
        <v>1158</v>
      </c>
      <c r="F919" s="10">
        <v>26268.24</v>
      </c>
      <c r="G919" s="10">
        <v>0</v>
      </c>
      <c r="H919" s="10">
        <v>26268.24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16174.38</v>
      </c>
      <c r="Q919" s="10">
        <f t="shared" si="28"/>
        <v>16174.38</v>
      </c>
      <c r="R919" s="10">
        <v>10093.86</v>
      </c>
      <c r="S919" s="10">
        <v>6493906.58</v>
      </c>
      <c r="T919" s="11">
        <f t="shared" si="29"/>
        <v>0.6157390064960575</v>
      </c>
      <c r="U919" s="10">
        <v>0</v>
      </c>
      <c r="V919" s="10">
        <v>10093.86</v>
      </c>
      <c r="W919" s="10">
        <v>0</v>
      </c>
      <c r="X919" s="10">
        <v>16174.38</v>
      </c>
    </row>
    <row r="920" spans="1:24" s="6" customFormat="1" ht="12">
      <c r="A920" s="8" t="s">
        <v>1143</v>
      </c>
      <c r="B920" s="9" t="s">
        <v>1146</v>
      </c>
      <c r="C920" s="6" t="s">
        <v>1144</v>
      </c>
      <c r="D920" s="9" t="s">
        <v>766</v>
      </c>
      <c r="E920" s="9" t="s">
        <v>1159</v>
      </c>
      <c r="F920" s="10">
        <v>680</v>
      </c>
      <c r="G920" s="10">
        <v>0</v>
      </c>
      <c r="H920" s="10">
        <v>680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f t="shared" si="28"/>
        <v>0</v>
      </c>
      <c r="R920" s="10">
        <v>680</v>
      </c>
      <c r="S920" s="10">
        <v>371855.12</v>
      </c>
      <c r="T920" s="11">
        <f t="shared" si="29"/>
        <v>0</v>
      </c>
      <c r="U920" s="10">
        <v>0</v>
      </c>
      <c r="V920" s="10">
        <v>680</v>
      </c>
      <c r="W920" s="10">
        <v>0</v>
      </c>
      <c r="X920" s="10">
        <v>0</v>
      </c>
    </row>
    <row r="921" spans="1:24" s="6" customFormat="1" ht="12">
      <c r="A921" s="8" t="s">
        <v>1143</v>
      </c>
      <c r="B921" s="9" t="s">
        <v>1146</v>
      </c>
      <c r="C921" s="6" t="s">
        <v>1144</v>
      </c>
      <c r="D921" s="9" t="s">
        <v>45</v>
      </c>
      <c r="E921" s="9" t="s">
        <v>1160</v>
      </c>
      <c r="F921" s="10">
        <v>2000</v>
      </c>
      <c r="G921" s="10">
        <v>0</v>
      </c>
      <c r="H921" s="10">
        <v>2000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f t="shared" si="28"/>
        <v>0</v>
      </c>
      <c r="R921" s="10">
        <v>2000</v>
      </c>
      <c r="S921" s="10">
        <v>371855.12</v>
      </c>
      <c r="T921" s="11">
        <f t="shared" si="29"/>
        <v>0</v>
      </c>
      <c r="U921" s="10">
        <v>0</v>
      </c>
      <c r="V921" s="10">
        <v>2000</v>
      </c>
      <c r="W921" s="10">
        <v>218.34</v>
      </c>
      <c r="X921" s="10">
        <v>218.34</v>
      </c>
    </row>
    <row r="922" spans="1:24" s="6" customFormat="1" ht="12">
      <c r="A922" s="8" t="s">
        <v>1143</v>
      </c>
      <c r="B922" s="9" t="s">
        <v>1146</v>
      </c>
      <c r="C922" s="6" t="s">
        <v>1144</v>
      </c>
      <c r="D922" s="9" t="s">
        <v>438</v>
      </c>
      <c r="E922" s="9" t="s">
        <v>1161</v>
      </c>
      <c r="F922" s="10">
        <v>340</v>
      </c>
      <c r="G922" s="10">
        <v>0</v>
      </c>
      <c r="H922" s="10">
        <v>340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f t="shared" si="28"/>
        <v>0</v>
      </c>
      <c r="R922" s="10">
        <v>340</v>
      </c>
      <c r="S922" s="10">
        <v>371855.12</v>
      </c>
      <c r="T922" s="11">
        <f t="shared" si="29"/>
        <v>0</v>
      </c>
      <c r="U922" s="10">
        <v>0</v>
      </c>
      <c r="V922" s="10">
        <v>340</v>
      </c>
      <c r="W922" s="10">
        <v>0</v>
      </c>
      <c r="X922" s="10">
        <v>0</v>
      </c>
    </row>
    <row r="923" spans="1:24" s="6" customFormat="1" ht="12">
      <c r="A923" s="8" t="s">
        <v>1143</v>
      </c>
      <c r="B923" s="9" t="s">
        <v>1146</v>
      </c>
      <c r="C923" s="6" t="s">
        <v>1144</v>
      </c>
      <c r="D923" s="9" t="s">
        <v>49</v>
      </c>
      <c r="E923" s="9" t="s">
        <v>1162</v>
      </c>
      <c r="F923" s="10">
        <v>12000</v>
      </c>
      <c r="G923" s="10">
        <v>0</v>
      </c>
      <c r="H923" s="10">
        <v>12000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f t="shared" si="28"/>
        <v>0</v>
      </c>
      <c r="R923" s="10">
        <v>12000</v>
      </c>
      <c r="S923" s="10">
        <v>371855.12</v>
      </c>
      <c r="T923" s="11">
        <f t="shared" si="29"/>
        <v>0</v>
      </c>
      <c r="U923" s="10">
        <v>0</v>
      </c>
      <c r="V923" s="10">
        <v>12000</v>
      </c>
      <c r="W923" s="10">
        <v>0</v>
      </c>
      <c r="X923" s="10">
        <v>0</v>
      </c>
    </row>
    <row r="924" spans="1:24" s="6" customFormat="1" ht="12">
      <c r="A924" s="8" t="s">
        <v>1143</v>
      </c>
      <c r="B924" s="9" t="s">
        <v>1146</v>
      </c>
      <c r="C924" s="6" t="s">
        <v>1144</v>
      </c>
      <c r="D924" s="9" t="s">
        <v>55</v>
      </c>
      <c r="E924" s="9" t="s">
        <v>1163</v>
      </c>
      <c r="F924" s="10">
        <v>400</v>
      </c>
      <c r="G924" s="10">
        <v>0</v>
      </c>
      <c r="H924" s="10">
        <v>400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f t="shared" si="28"/>
        <v>0</v>
      </c>
      <c r="R924" s="10">
        <v>400</v>
      </c>
      <c r="S924" s="10">
        <v>371855.12</v>
      </c>
      <c r="T924" s="11">
        <f t="shared" si="29"/>
        <v>0</v>
      </c>
      <c r="U924" s="10">
        <v>0</v>
      </c>
      <c r="V924" s="10">
        <v>400</v>
      </c>
      <c r="W924" s="10">
        <v>0</v>
      </c>
      <c r="X924" s="10">
        <v>0</v>
      </c>
    </row>
    <row r="925" spans="1:24" s="6" customFormat="1" ht="12">
      <c r="A925" s="8" t="s">
        <v>1143</v>
      </c>
      <c r="B925" s="9" t="s">
        <v>1146</v>
      </c>
      <c r="C925" s="6" t="s">
        <v>1144</v>
      </c>
      <c r="D925" s="9" t="s">
        <v>61</v>
      </c>
      <c r="E925" s="9" t="s">
        <v>1164</v>
      </c>
      <c r="F925" s="10">
        <v>168.54</v>
      </c>
      <c r="G925" s="10">
        <v>0</v>
      </c>
      <c r="H925" s="10">
        <v>168.54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f t="shared" si="28"/>
        <v>0</v>
      </c>
      <c r="R925" s="10">
        <v>168.54</v>
      </c>
      <c r="S925" s="10">
        <v>371855.12</v>
      </c>
      <c r="T925" s="11">
        <f t="shared" si="29"/>
        <v>0</v>
      </c>
      <c r="U925" s="10">
        <v>0</v>
      </c>
      <c r="V925" s="10">
        <v>168.54</v>
      </c>
      <c r="W925" s="10">
        <v>435.92</v>
      </c>
      <c r="X925" s="10">
        <v>435.92</v>
      </c>
    </row>
    <row r="926" spans="1:24" s="6" customFormat="1" ht="12">
      <c r="A926" s="8" t="s">
        <v>1143</v>
      </c>
      <c r="B926" s="9" t="s">
        <v>1146</v>
      </c>
      <c r="C926" s="6" t="s">
        <v>1144</v>
      </c>
      <c r="D926" s="9" t="s">
        <v>170</v>
      </c>
      <c r="E926" s="9" t="s">
        <v>1165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f t="shared" si="28"/>
        <v>0</v>
      </c>
      <c r="R926" s="10">
        <v>0</v>
      </c>
      <c r="S926" s="10">
        <v>371855.12</v>
      </c>
      <c r="T926" s="11" t="str">
        <f t="shared" si="29"/>
        <v xml:space="preserve"> </v>
      </c>
      <c r="U926" s="10">
        <v>0</v>
      </c>
      <c r="V926" s="10">
        <v>0</v>
      </c>
      <c r="W926" s="10">
        <v>0</v>
      </c>
      <c r="X926" s="10">
        <v>0</v>
      </c>
    </row>
    <row r="927" spans="1:24" s="6" customFormat="1" ht="12">
      <c r="A927" s="8" t="s">
        <v>1143</v>
      </c>
      <c r="B927" s="9" t="s">
        <v>1146</v>
      </c>
      <c r="C927" s="6" t="s">
        <v>1144</v>
      </c>
      <c r="D927" s="9" t="s">
        <v>65</v>
      </c>
      <c r="E927" s="9" t="s">
        <v>1166</v>
      </c>
      <c r="F927" s="10">
        <v>1105.75</v>
      </c>
      <c r="G927" s="10">
        <v>0</v>
      </c>
      <c r="H927" s="10">
        <v>1105.75</v>
      </c>
      <c r="I927" s="10">
        <v>0</v>
      </c>
      <c r="J927" s="10">
        <v>0</v>
      </c>
      <c r="K927" s="10">
        <v>0</v>
      </c>
      <c r="L927" s="10">
        <v>0</v>
      </c>
      <c r="M927" s="10">
        <v>675.3</v>
      </c>
      <c r="N927" s="10">
        <v>0</v>
      </c>
      <c r="O927" s="10">
        <v>0</v>
      </c>
      <c r="P927" s="10">
        <v>171.42</v>
      </c>
      <c r="Q927" s="10">
        <f t="shared" si="28"/>
        <v>846.7199999999999</v>
      </c>
      <c r="R927" s="10">
        <v>259.03</v>
      </c>
      <c r="S927" s="10">
        <v>371855.12</v>
      </c>
      <c r="T927" s="11">
        <f t="shared" si="29"/>
        <v>0.15502600045218176</v>
      </c>
      <c r="U927" s="10">
        <v>0</v>
      </c>
      <c r="V927" s="10">
        <v>259.03</v>
      </c>
      <c r="W927" s="10">
        <v>0</v>
      </c>
      <c r="X927" s="10">
        <v>846.72</v>
      </c>
    </row>
    <row r="928" spans="1:24" s="6" customFormat="1" ht="12">
      <c r="A928" s="8" t="s">
        <v>1143</v>
      </c>
      <c r="B928" s="9" t="s">
        <v>1146</v>
      </c>
      <c r="C928" s="6" t="s">
        <v>1144</v>
      </c>
      <c r="D928" s="9" t="s">
        <v>67</v>
      </c>
      <c r="E928" s="9" t="s">
        <v>1167</v>
      </c>
      <c r="F928" s="10">
        <v>1292.05</v>
      </c>
      <c r="G928" s="10">
        <v>0</v>
      </c>
      <c r="H928" s="10">
        <v>1292.05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f t="shared" si="28"/>
        <v>0</v>
      </c>
      <c r="R928" s="10">
        <v>1292.05</v>
      </c>
      <c r="S928" s="10">
        <v>371855.12</v>
      </c>
      <c r="T928" s="11">
        <f t="shared" si="29"/>
        <v>0</v>
      </c>
      <c r="U928" s="10">
        <v>0</v>
      </c>
      <c r="V928" s="10">
        <v>1292.05</v>
      </c>
      <c r="W928" s="10">
        <v>31.8</v>
      </c>
      <c r="X928" s="10">
        <v>31.8</v>
      </c>
    </row>
    <row r="929" spans="1:24" s="6" customFormat="1" ht="12">
      <c r="A929" s="8" t="s">
        <v>1143</v>
      </c>
      <c r="B929" s="9" t="s">
        <v>1146</v>
      </c>
      <c r="C929" s="6" t="s">
        <v>1144</v>
      </c>
      <c r="D929" s="9" t="s">
        <v>71</v>
      </c>
      <c r="E929" s="9" t="s">
        <v>1168</v>
      </c>
      <c r="F929" s="10">
        <v>765</v>
      </c>
      <c r="G929" s="10">
        <v>0</v>
      </c>
      <c r="H929" s="10">
        <v>765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6728.81</v>
      </c>
      <c r="Q929" s="10">
        <f t="shared" si="28"/>
        <v>6728.81</v>
      </c>
      <c r="R929" s="10">
        <v>-5963.81</v>
      </c>
      <c r="S929" s="10">
        <v>371855.12</v>
      </c>
      <c r="T929" s="11">
        <f t="shared" si="29"/>
        <v>8.795830065359478</v>
      </c>
      <c r="U929" s="10">
        <v>0</v>
      </c>
      <c r="V929" s="10">
        <v>-5963.81</v>
      </c>
      <c r="W929" s="10">
        <v>0</v>
      </c>
      <c r="X929" s="10">
        <v>6728.81</v>
      </c>
    </row>
    <row r="930" spans="1:24" s="6" customFormat="1" ht="12">
      <c r="A930" s="8" t="s">
        <v>1143</v>
      </c>
      <c r="B930" s="9" t="s">
        <v>1146</v>
      </c>
      <c r="C930" s="6" t="s">
        <v>1144</v>
      </c>
      <c r="D930" s="9" t="s">
        <v>75</v>
      </c>
      <c r="E930" s="9" t="s">
        <v>1169</v>
      </c>
      <c r="F930" s="10">
        <v>100</v>
      </c>
      <c r="G930" s="10">
        <v>0</v>
      </c>
      <c r="H930" s="10">
        <v>100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f t="shared" si="28"/>
        <v>0</v>
      </c>
      <c r="R930" s="10">
        <v>100</v>
      </c>
      <c r="S930" s="10">
        <v>371855.12</v>
      </c>
      <c r="T930" s="11">
        <f t="shared" si="29"/>
        <v>0</v>
      </c>
      <c r="U930" s="10">
        <v>0</v>
      </c>
      <c r="V930" s="10">
        <v>100</v>
      </c>
      <c r="W930" s="10">
        <v>0</v>
      </c>
      <c r="X930" s="10">
        <v>0</v>
      </c>
    </row>
    <row r="931" spans="1:24" s="6" customFormat="1" ht="12">
      <c r="A931" s="8" t="s">
        <v>1143</v>
      </c>
      <c r="B931" s="9" t="s">
        <v>1146</v>
      </c>
      <c r="C931" s="6" t="s">
        <v>1144</v>
      </c>
      <c r="D931" s="9" t="s">
        <v>1170</v>
      </c>
      <c r="E931" s="9" t="s">
        <v>1171</v>
      </c>
      <c r="F931" s="10">
        <v>1275</v>
      </c>
      <c r="G931" s="10">
        <v>0</v>
      </c>
      <c r="H931" s="10">
        <v>1275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f t="shared" si="28"/>
        <v>0</v>
      </c>
      <c r="R931" s="10">
        <v>1275</v>
      </c>
      <c r="S931" s="10">
        <v>371855.12</v>
      </c>
      <c r="T931" s="11">
        <f t="shared" si="29"/>
        <v>0</v>
      </c>
      <c r="U931" s="10">
        <v>0</v>
      </c>
      <c r="V931" s="10">
        <v>1275</v>
      </c>
      <c r="W931" s="10">
        <v>0</v>
      </c>
      <c r="X931" s="10">
        <v>0</v>
      </c>
    </row>
    <row r="932" spans="1:24" s="6" customFormat="1" ht="12">
      <c r="A932" s="8" t="s">
        <v>1143</v>
      </c>
      <c r="B932" s="9" t="s">
        <v>1146</v>
      </c>
      <c r="C932" s="6" t="s">
        <v>1144</v>
      </c>
      <c r="D932" s="9" t="s">
        <v>87</v>
      </c>
      <c r="E932" s="9" t="s">
        <v>1172</v>
      </c>
      <c r="F932" s="10">
        <v>425</v>
      </c>
      <c r="G932" s="10">
        <v>0</v>
      </c>
      <c r="H932" s="10">
        <v>425</v>
      </c>
      <c r="I932" s="10">
        <v>831.27</v>
      </c>
      <c r="J932" s="10">
        <v>0</v>
      </c>
      <c r="K932" s="10">
        <v>0</v>
      </c>
      <c r="L932" s="10">
        <v>0</v>
      </c>
      <c r="M932" s="10">
        <v>3.68</v>
      </c>
      <c r="N932" s="10">
        <v>2113.82</v>
      </c>
      <c r="O932" s="10">
        <v>0</v>
      </c>
      <c r="P932" s="10">
        <v>0</v>
      </c>
      <c r="Q932" s="10">
        <f t="shared" si="28"/>
        <v>2948.77</v>
      </c>
      <c r="R932" s="10">
        <v>-2523.77</v>
      </c>
      <c r="S932" s="10">
        <v>371855.12</v>
      </c>
      <c r="T932" s="11">
        <f t="shared" si="29"/>
        <v>4.973694117647059</v>
      </c>
      <c r="U932" s="10">
        <v>0</v>
      </c>
      <c r="V932" s="10">
        <v>-2523.77</v>
      </c>
      <c r="W932" s="10">
        <v>0</v>
      </c>
      <c r="X932" s="10">
        <v>2948.77</v>
      </c>
    </row>
    <row r="933" spans="1:24" s="6" customFormat="1" ht="12">
      <c r="A933" s="8" t="s">
        <v>1143</v>
      </c>
      <c r="B933" s="9" t="s">
        <v>1146</v>
      </c>
      <c r="C933" s="6" t="s">
        <v>1144</v>
      </c>
      <c r="D933" s="9" t="s">
        <v>134</v>
      </c>
      <c r="E933" s="9" t="s">
        <v>1173</v>
      </c>
      <c r="F933" s="10">
        <v>800</v>
      </c>
      <c r="G933" s="10">
        <v>0</v>
      </c>
      <c r="H933" s="10">
        <v>800</v>
      </c>
      <c r="I933" s="10">
        <v>1.85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1488.41</v>
      </c>
      <c r="Q933" s="10">
        <f t="shared" si="28"/>
        <v>1490.26</v>
      </c>
      <c r="R933" s="10">
        <v>-690.26</v>
      </c>
      <c r="S933" s="10">
        <v>371855.12</v>
      </c>
      <c r="T933" s="11">
        <f t="shared" si="29"/>
        <v>1.8605125</v>
      </c>
      <c r="U933" s="10">
        <v>0</v>
      </c>
      <c r="V933" s="10">
        <v>-690.26</v>
      </c>
      <c r="W933" s="10">
        <v>0</v>
      </c>
      <c r="X933" s="10">
        <v>1490.26</v>
      </c>
    </row>
    <row r="934" spans="1:24" s="6" customFormat="1" ht="12">
      <c r="A934" s="8" t="s">
        <v>1143</v>
      </c>
      <c r="B934" s="9" t="s">
        <v>1146</v>
      </c>
      <c r="C934" s="6" t="s">
        <v>1144</v>
      </c>
      <c r="D934" s="9" t="s">
        <v>91</v>
      </c>
      <c r="E934" s="9" t="s">
        <v>1174</v>
      </c>
      <c r="F934" s="10">
        <v>400</v>
      </c>
      <c r="G934" s="10">
        <v>0</v>
      </c>
      <c r="H934" s="10">
        <v>400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70.53</v>
      </c>
      <c r="Q934" s="10">
        <f t="shared" si="28"/>
        <v>70.53</v>
      </c>
      <c r="R934" s="10">
        <v>329.47</v>
      </c>
      <c r="S934" s="10">
        <v>371855.12</v>
      </c>
      <c r="T934" s="11">
        <f t="shared" si="29"/>
        <v>0.176325</v>
      </c>
      <c r="U934" s="10">
        <v>112.2</v>
      </c>
      <c r="V934" s="10">
        <v>217.27</v>
      </c>
      <c r="W934" s="10">
        <v>422.25</v>
      </c>
      <c r="X934" s="10">
        <v>492.78</v>
      </c>
    </row>
    <row r="935" spans="1:24" s="6" customFormat="1" ht="12">
      <c r="A935" s="8" t="s">
        <v>1143</v>
      </c>
      <c r="B935" s="9" t="s">
        <v>1146</v>
      </c>
      <c r="C935" s="6" t="s">
        <v>1144</v>
      </c>
      <c r="D935" s="9" t="s">
        <v>136</v>
      </c>
      <c r="E935" s="9" t="s">
        <v>1175</v>
      </c>
      <c r="F935" s="10">
        <v>1600</v>
      </c>
      <c r="G935" s="10">
        <v>0</v>
      </c>
      <c r="H935" s="10">
        <v>1600</v>
      </c>
      <c r="I935" s="10">
        <v>735.33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990.98</v>
      </c>
      <c r="Q935" s="10">
        <f t="shared" si="28"/>
        <v>1726.31</v>
      </c>
      <c r="R935" s="10">
        <v>-126.31</v>
      </c>
      <c r="S935" s="10">
        <v>371855.12</v>
      </c>
      <c r="T935" s="11">
        <f t="shared" si="29"/>
        <v>0.6193625</v>
      </c>
      <c r="U935" s="10">
        <v>0</v>
      </c>
      <c r="V935" s="10">
        <v>-126.31</v>
      </c>
      <c r="W935" s="10">
        <v>0</v>
      </c>
      <c r="X935" s="10">
        <v>1726.31</v>
      </c>
    </row>
    <row r="936" spans="1:24" s="6" customFormat="1" ht="12">
      <c r="A936" s="8" t="s">
        <v>1143</v>
      </c>
      <c r="B936" s="9" t="s">
        <v>1146</v>
      </c>
      <c r="C936" s="6" t="s">
        <v>1144</v>
      </c>
      <c r="D936" s="9" t="s">
        <v>177</v>
      </c>
      <c r="E936" s="9" t="s">
        <v>1176</v>
      </c>
      <c r="F936" s="10">
        <v>200</v>
      </c>
      <c r="G936" s="10">
        <v>0</v>
      </c>
      <c r="H936" s="10">
        <v>200</v>
      </c>
      <c r="I936" s="10">
        <v>92.8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209.2</v>
      </c>
      <c r="Q936" s="10">
        <f t="shared" si="28"/>
        <v>302</v>
      </c>
      <c r="R936" s="10">
        <v>-102</v>
      </c>
      <c r="S936" s="10">
        <v>371855.12</v>
      </c>
      <c r="T936" s="11">
        <f t="shared" si="29"/>
        <v>1.046</v>
      </c>
      <c r="U936" s="10">
        <v>0</v>
      </c>
      <c r="V936" s="10">
        <v>-102</v>
      </c>
      <c r="W936" s="10">
        <v>0</v>
      </c>
      <c r="X936" s="10">
        <v>302</v>
      </c>
    </row>
    <row r="937" spans="1:24" s="6" customFormat="1" ht="12">
      <c r="A937" s="8" t="s">
        <v>1143</v>
      </c>
      <c r="B937" s="9" t="s">
        <v>1146</v>
      </c>
      <c r="C937" s="6" t="s">
        <v>1144</v>
      </c>
      <c r="D937" s="9" t="s">
        <v>93</v>
      </c>
      <c r="E937" s="9" t="s">
        <v>1177</v>
      </c>
      <c r="F937" s="10">
        <v>400</v>
      </c>
      <c r="G937" s="10">
        <v>0</v>
      </c>
      <c r="H937" s="10">
        <v>400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f t="shared" si="28"/>
        <v>0</v>
      </c>
      <c r="R937" s="10">
        <v>400</v>
      </c>
      <c r="S937" s="10">
        <v>371855.12</v>
      </c>
      <c r="T937" s="11">
        <f t="shared" si="29"/>
        <v>0</v>
      </c>
      <c r="U937" s="10">
        <v>295.86</v>
      </c>
      <c r="V937" s="10">
        <v>104.14</v>
      </c>
      <c r="W937" s="10">
        <v>245.25</v>
      </c>
      <c r="X937" s="10">
        <v>245.25</v>
      </c>
    </row>
    <row r="938" spans="1:24" s="6" customFormat="1" ht="12">
      <c r="A938" s="8" t="s">
        <v>1143</v>
      </c>
      <c r="B938" s="9" t="s">
        <v>1146</v>
      </c>
      <c r="C938" s="6" t="s">
        <v>1144</v>
      </c>
      <c r="D938" s="9" t="s">
        <v>292</v>
      </c>
      <c r="E938" s="9" t="s">
        <v>1178</v>
      </c>
      <c r="F938" s="10">
        <v>3630</v>
      </c>
      <c r="G938" s="10">
        <v>0</v>
      </c>
      <c r="H938" s="10">
        <v>3630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f t="shared" si="28"/>
        <v>0</v>
      </c>
      <c r="R938" s="10">
        <v>3630</v>
      </c>
      <c r="S938" s="10">
        <v>137178.81</v>
      </c>
      <c r="T938" s="11">
        <f t="shared" si="29"/>
        <v>0</v>
      </c>
      <c r="U938" s="10">
        <v>0</v>
      </c>
      <c r="V938" s="10">
        <v>3630</v>
      </c>
      <c r="W938" s="10">
        <v>0</v>
      </c>
      <c r="X938" s="10">
        <v>0</v>
      </c>
    </row>
    <row r="939" spans="1:24" s="6" customFormat="1" ht="12">
      <c r="A939" s="8" t="s">
        <v>1143</v>
      </c>
      <c r="B939" s="9" t="s">
        <v>1146</v>
      </c>
      <c r="C939" s="6" t="s">
        <v>1144</v>
      </c>
      <c r="D939" s="9" t="s">
        <v>552</v>
      </c>
      <c r="E939" s="9" t="s">
        <v>1179</v>
      </c>
      <c r="F939" s="10">
        <v>14000</v>
      </c>
      <c r="G939" s="10">
        <v>0</v>
      </c>
      <c r="H939" s="10">
        <v>14000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f t="shared" si="28"/>
        <v>0</v>
      </c>
      <c r="R939" s="10">
        <v>14000</v>
      </c>
      <c r="S939" s="10">
        <v>84896.18</v>
      </c>
      <c r="T939" s="11">
        <f t="shared" si="29"/>
        <v>0</v>
      </c>
      <c r="U939" s="10">
        <v>0</v>
      </c>
      <c r="V939" s="10">
        <v>14000</v>
      </c>
      <c r="W939" s="10">
        <v>0</v>
      </c>
      <c r="X939" s="10">
        <v>0</v>
      </c>
    </row>
    <row r="940" spans="1:24" s="6" customFormat="1" ht="12">
      <c r="A940" s="8" t="s">
        <v>1143</v>
      </c>
      <c r="B940" s="9" t="s">
        <v>1146</v>
      </c>
      <c r="C940" s="6" t="s">
        <v>1180</v>
      </c>
      <c r="D940" s="9" t="s">
        <v>147</v>
      </c>
      <c r="E940" s="9" t="s">
        <v>1181</v>
      </c>
      <c r="F940" s="10">
        <v>33755.4</v>
      </c>
      <c r="G940" s="10">
        <v>932.92</v>
      </c>
      <c r="H940" s="10">
        <v>34688.32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9528.84</v>
      </c>
      <c r="Q940" s="10">
        <f t="shared" si="28"/>
        <v>9528.84</v>
      </c>
      <c r="R940" s="10">
        <v>25159.48</v>
      </c>
      <c r="S940" s="10">
        <v>6493906.58</v>
      </c>
      <c r="T940" s="11">
        <f t="shared" si="29"/>
        <v>0.2746988035165727</v>
      </c>
      <c r="U940" s="10">
        <v>0</v>
      </c>
      <c r="V940" s="10">
        <v>25159.48</v>
      </c>
      <c r="W940" s="10">
        <v>0</v>
      </c>
      <c r="X940" s="10">
        <v>9528.84</v>
      </c>
    </row>
    <row r="941" spans="1:24" s="6" customFormat="1" ht="12">
      <c r="A941" s="8" t="s">
        <v>1143</v>
      </c>
      <c r="B941" s="9" t="s">
        <v>1146</v>
      </c>
      <c r="C941" s="6" t="s">
        <v>1180</v>
      </c>
      <c r="D941" s="9" t="s">
        <v>104</v>
      </c>
      <c r="E941" s="9" t="s">
        <v>1182</v>
      </c>
      <c r="F941" s="10">
        <v>9613.22</v>
      </c>
      <c r="G941" s="10">
        <v>563.48</v>
      </c>
      <c r="H941" s="10">
        <v>10176.7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5270.36</v>
      </c>
      <c r="Q941" s="10">
        <f t="shared" si="28"/>
        <v>5270.36</v>
      </c>
      <c r="R941" s="10">
        <v>4906.34</v>
      </c>
      <c r="S941" s="10">
        <v>6493906.58</v>
      </c>
      <c r="T941" s="11">
        <f t="shared" si="29"/>
        <v>0.5178849725353012</v>
      </c>
      <c r="U941" s="10">
        <v>0</v>
      </c>
      <c r="V941" s="10">
        <v>4906.34</v>
      </c>
      <c r="W941" s="10">
        <v>0</v>
      </c>
      <c r="X941" s="10">
        <v>5270.36</v>
      </c>
    </row>
    <row r="942" spans="1:24" s="6" customFormat="1" ht="12">
      <c r="A942" s="8" t="s">
        <v>1143</v>
      </c>
      <c r="B942" s="9" t="s">
        <v>1146</v>
      </c>
      <c r="C942" s="6" t="s">
        <v>1180</v>
      </c>
      <c r="D942" s="9" t="s">
        <v>20</v>
      </c>
      <c r="E942" s="9" t="s">
        <v>1183</v>
      </c>
      <c r="F942" s="10">
        <v>8757.82</v>
      </c>
      <c r="G942" s="10">
        <v>505.72</v>
      </c>
      <c r="H942" s="10">
        <v>9263.54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4867.46</v>
      </c>
      <c r="Q942" s="10">
        <f t="shared" si="28"/>
        <v>4867.46</v>
      </c>
      <c r="R942" s="10">
        <v>4396.08</v>
      </c>
      <c r="S942" s="10">
        <v>6493906.58</v>
      </c>
      <c r="T942" s="11">
        <f t="shared" si="29"/>
        <v>0.525442757304443</v>
      </c>
      <c r="U942" s="10">
        <v>0</v>
      </c>
      <c r="V942" s="10">
        <v>4396.08</v>
      </c>
      <c r="W942" s="10">
        <v>0</v>
      </c>
      <c r="X942" s="10">
        <v>4867.46</v>
      </c>
    </row>
    <row r="943" spans="1:24" s="6" customFormat="1" ht="12">
      <c r="A943" s="8" t="s">
        <v>1143</v>
      </c>
      <c r="B943" s="9" t="s">
        <v>1146</v>
      </c>
      <c r="C943" s="6" t="s">
        <v>1180</v>
      </c>
      <c r="D943" s="9" t="s">
        <v>23</v>
      </c>
      <c r="E943" s="9" t="s">
        <v>1184</v>
      </c>
      <c r="F943" s="10">
        <v>15109.92</v>
      </c>
      <c r="G943" s="10">
        <v>245.32</v>
      </c>
      <c r="H943" s="10">
        <v>15355.24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5300.36</v>
      </c>
      <c r="Q943" s="10">
        <f t="shared" si="28"/>
        <v>5300.36</v>
      </c>
      <c r="R943" s="10">
        <v>10054.88</v>
      </c>
      <c r="S943" s="10">
        <v>6493906.58</v>
      </c>
      <c r="T943" s="11">
        <f t="shared" si="29"/>
        <v>0.345182491449173</v>
      </c>
      <c r="U943" s="10">
        <v>0</v>
      </c>
      <c r="V943" s="10">
        <v>10054.88</v>
      </c>
      <c r="W943" s="10">
        <v>0</v>
      </c>
      <c r="X943" s="10">
        <v>5300.36</v>
      </c>
    </row>
    <row r="944" spans="1:24" s="6" customFormat="1" ht="12">
      <c r="A944" s="8" t="s">
        <v>1143</v>
      </c>
      <c r="B944" s="9" t="s">
        <v>1146</v>
      </c>
      <c r="C944" s="6" t="s">
        <v>1180</v>
      </c>
      <c r="D944" s="9" t="s">
        <v>25</v>
      </c>
      <c r="E944" s="9" t="s">
        <v>1185</v>
      </c>
      <c r="F944" s="10">
        <v>23725.56</v>
      </c>
      <c r="G944" s="10">
        <v>-5823.12</v>
      </c>
      <c r="H944" s="10">
        <v>17902.44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8946.91</v>
      </c>
      <c r="Q944" s="10">
        <f t="shared" si="28"/>
        <v>8946.91</v>
      </c>
      <c r="R944" s="10">
        <v>8955.53</v>
      </c>
      <c r="S944" s="10">
        <v>6493906.58</v>
      </c>
      <c r="T944" s="11">
        <f t="shared" si="29"/>
        <v>0.4997592506943188</v>
      </c>
      <c r="U944" s="10">
        <v>0</v>
      </c>
      <c r="V944" s="10">
        <v>8955.53</v>
      </c>
      <c r="W944" s="10">
        <v>0</v>
      </c>
      <c r="X944" s="10">
        <v>8946.91</v>
      </c>
    </row>
    <row r="945" spans="1:24" s="6" customFormat="1" ht="12">
      <c r="A945" s="8" t="s">
        <v>1143</v>
      </c>
      <c r="B945" s="9" t="s">
        <v>1146</v>
      </c>
      <c r="C945" s="6" t="s">
        <v>1180</v>
      </c>
      <c r="D945" s="9" t="s">
        <v>27</v>
      </c>
      <c r="E945" s="9" t="s">
        <v>1186</v>
      </c>
      <c r="F945" s="10">
        <v>46414.62</v>
      </c>
      <c r="G945" s="10">
        <v>-10969.39</v>
      </c>
      <c r="H945" s="10">
        <v>35445.23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19727.35</v>
      </c>
      <c r="Q945" s="10">
        <f t="shared" si="28"/>
        <v>19727.35</v>
      </c>
      <c r="R945" s="10">
        <v>15717.88</v>
      </c>
      <c r="S945" s="10">
        <v>6493906.58</v>
      </c>
      <c r="T945" s="11">
        <f t="shared" si="29"/>
        <v>0.5565586681198005</v>
      </c>
      <c r="U945" s="10">
        <v>0</v>
      </c>
      <c r="V945" s="10">
        <v>15717.88</v>
      </c>
      <c r="W945" s="10">
        <v>0</v>
      </c>
      <c r="X945" s="10">
        <v>19727.35</v>
      </c>
    </row>
    <row r="946" spans="1:24" s="6" customFormat="1" ht="12">
      <c r="A946" s="8" t="s">
        <v>1143</v>
      </c>
      <c r="B946" s="9" t="s">
        <v>1146</v>
      </c>
      <c r="C946" s="6" t="s">
        <v>1180</v>
      </c>
      <c r="D946" s="9" t="s">
        <v>29</v>
      </c>
      <c r="E946" s="9" t="s">
        <v>1187</v>
      </c>
      <c r="F946" s="10">
        <v>3320.04</v>
      </c>
      <c r="G946" s="10">
        <v>55.69</v>
      </c>
      <c r="H946" s="10">
        <v>3375.73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637.61</v>
      </c>
      <c r="Q946" s="10">
        <f t="shared" si="28"/>
        <v>637.61</v>
      </c>
      <c r="R946" s="10">
        <v>2738.12</v>
      </c>
      <c r="S946" s="10">
        <v>6493906.58</v>
      </c>
      <c r="T946" s="11">
        <f t="shared" si="29"/>
        <v>0.18888062730135408</v>
      </c>
      <c r="U946" s="10">
        <v>0</v>
      </c>
      <c r="V946" s="10">
        <v>2738.12</v>
      </c>
      <c r="W946" s="10">
        <v>0</v>
      </c>
      <c r="X946" s="10">
        <v>637.61</v>
      </c>
    </row>
    <row r="947" spans="1:24" s="6" customFormat="1" ht="12">
      <c r="A947" s="8" t="s">
        <v>1143</v>
      </c>
      <c r="B947" s="9" t="s">
        <v>1146</v>
      </c>
      <c r="C947" s="6" t="s">
        <v>1180</v>
      </c>
      <c r="D947" s="9" t="s">
        <v>110</v>
      </c>
      <c r="E947" s="9" t="s">
        <v>1188</v>
      </c>
      <c r="F947" s="10">
        <v>54479.82</v>
      </c>
      <c r="G947" s="10">
        <v>2692.8</v>
      </c>
      <c r="H947" s="10">
        <v>57172.62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30228.54</v>
      </c>
      <c r="Q947" s="10">
        <f t="shared" si="28"/>
        <v>30228.54</v>
      </c>
      <c r="R947" s="10">
        <v>26944.08</v>
      </c>
      <c r="S947" s="10">
        <v>6493906.58</v>
      </c>
      <c r="T947" s="11">
        <f t="shared" si="29"/>
        <v>0.5287240640712285</v>
      </c>
      <c r="U947" s="10">
        <v>0</v>
      </c>
      <c r="V947" s="10">
        <v>26944.08</v>
      </c>
      <c r="W947" s="10">
        <v>0</v>
      </c>
      <c r="X947" s="10">
        <v>30228.54</v>
      </c>
    </row>
    <row r="948" spans="1:24" s="6" customFormat="1" ht="12">
      <c r="A948" s="8" t="s">
        <v>1143</v>
      </c>
      <c r="B948" s="9" t="s">
        <v>1146</v>
      </c>
      <c r="C948" s="6" t="s">
        <v>1180</v>
      </c>
      <c r="D948" s="9" t="s">
        <v>114</v>
      </c>
      <c r="E948" s="9" t="s">
        <v>1189</v>
      </c>
      <c r="F948" s="10">
        <v>53994.5</v>
      </c>
      <c r="G948" s="10">
        <v>3295.74</v>
      </c>
      <c r="H948" s="10">
        <v>57290.24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29686.55</v>
      </c>
      <c r="Q948" s="10">
        <f t="shared" si="28"/>
        <v>29686.55</v>
      </c>
      <c r="R948" s="10">
        <v>27603.69</v>
      </c>
      <c r="S948" s="10">
        <v>6493906.58</v>
      </c>
      <c r="T948" s="11">
        <f t="shared" si="29"/>
        <v>0.518178139941463</v>
      </c>
      <c r="U948" s="10">
        <v>0</v>
      </c>
      <c r="V948" s="10">
        <v>27603.69</v>
      </c>
      <c r="W948" s="10">
        <v>0</v>
      </c>
      <c r="X948" s="10">
        <v>29686.55</v>
      </c>
    </row>
    <row r="949" spans="1:24" s="6" customFormat="1" ht="12">
      <c r="A949" s="8" t="s">
        <v>1143</v>
      </c>
      <c r="B949" s="9" t="s">
        <v>1146</v>
      </c>
      <c r="C949" s="6" t="s">
        <v>1180</v>
      </c>
      <c r="D949" s="9" t="s">
        <v>31</v>
      </c>
      <c r="E949" s="9" t="s">
        <v>1190</v>
      </c>
      <c r="F949" s="10">
        <v>258719.6</v>
      </c>
      <c r="G949" s="10">
        <v>14844.54</v>
      </c>
      <c r="H949" s="10">
        <v>273564.14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130424.12</v>
      </c>
      <c r="Q949" s="10">
        <f t="shared" si="28"/>
        <v>130424.12</v>
      </c>
      <c r="R949" s="10">
        <v>143140.02</v>
      </c>
      <c r="S949" s="10">
        <v>6493906.58</v>
      </c>
      <c r="T949" s="11">
        <f t="shared" si="29"/>
        <v>0.4767588324990256</v>
      </c>
      <c r="U949" s="10">
        <v>0</v>
      </c>
      <c r="V949" s="10">
        <v>143140.02</v>
      </c>
      <c r="W949" s="10">
        <v>0</v>
      </c>
      <c r="X949" s="10">
        <v>130424.12</v>
      </c>
    </row>
    <row r="950" spans="1:24" s="6" customFormat="1" ht="12">
      <c r="A950" s="8" t="s">
        <v>1143</v>
      </c>
      <c r="B950" s="9" t="s">
        <v>1146</v>
      </c>
      <c r="C950" s="6" t="s">
        <v>1180</v>
      </c>
      <c r="D950" s="9" t="s">
        <v>33</v>
      </c>
      <c r="E950" s="9" t="s">
        <v>1191</v>
      </c>
      <c r="F950" s="10">
        <v>8408.4</v>
      </c>
      <c r="G950" s="10">
        <v>0</v>
      </c>
      <c r="H950" s="10">
        <v>8408.4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4599.36</v>
      </c>
      <c r="Q950" s="10">
        <f t="shared" si="28"/>
        <v>4599.36</v>
      </c>
      <c r="R950" s="10">
        <v>3809.04</v>
      </c>
      <c r="S950" s="10">
        <v>6493906.58</v>
      </c>
      <c r="T950" s="11">
        <f t="shared" si="29"/>
        <v>0.5469958612815755</v>
      </c>
      <c r="U950" s="10">
        <v>0</v>
      </c>
      <c r="V950" s="10">
        <v>3809.04</v>
      </c>
      <c r="W950" s="10">
        <v>0</v>
      </c>
      <c r="X950" s="10">
        <v>4599.36</v>
      </c>
    </row>
    <row r="951" spans="1:24" s="6" customFormat="1" ht="12">
      <c r="A951" s="8" t="s">
        <v>1143</v>
      </c>
      <c r="B951" s="9" t="s">
        <v>1146</v>
      </c>
      <c r="C951" s="6" t="s">
        <v>1180</v>
      </c>
      <c r="D951" s="9" t="s">
        <v>35</v>
      </c>
      <c r="E951" s="9" t="s">
        <v>1192</v>
      </c>
      <c r="F951" s="10">
        <v>723.84</v>
      </c>
      <c r="G951" s="10">
        <v>0</v>
      </c>
      <c r="H951" s="10">
        <v>723.84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163</v>
      </c>
      <c r="Q951" s="10">
        <f t="shared" si="28"/>
        <v>163</v>
      </c>
      <c r="R951" s="10">
        <v>560.84</v>
      </c>
      <c r="S951" s="10">
        <v>6493906.58</v>
      </c>
      <c r="T951" s="11">
        <f t="shared" si="29"/>
        <v>0.22518788682581786</v>
      </c>
      <c r="U951" s="10">
        <v>0</v>
      </c>
      <c r="V951" s="10">
        <v>560.84</v>
      </c>
      <c r="W951" s="10">
        <v>0</v>
      </c>
      <c r="X951" s="10">
        <v>163</v>
      </c>
    </row>
    <row r="952" spans="1:24" s="6" customFormat="1" ht="12">
      <c r="A952" s="8" t="s">
        <v>1143</v>
      </c>
      <c r="B952" s="9" t="s">
        <v>1146</v>
      </c>
      <c r="C952" s="6" t="s">
        <v>1180</v>
      </c>
      <c r="D952" s="9" t="s">
        <v>37</v>
      </c>
      <c r="E952" s="9" t="s">
        <v>1193</v>
      </c>
      <c r="F952" s="10">
        <v>171670.81</v>
      </c>
      <c r="G952" s="10">
        <v>-269.66</v>
      </c>
      <c r="H952" s="10">
        <v>171401.15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11636.3</v>
      </c>
      <c r="P952" s="10">
        <v>55593.07</v>
      </c>
      <c r="Q952" s="10">
        <f t="shared" si="28"/>
        <v>67229.37</v>
      </c>
      <c r="R952" s="10">
        <v>104171.78</v>
      </c>
      <c r="S952" s="10">
        <v>6493906.58</v>
      </c>
      <c r="T952" s="11">
        <f t="shared" si="29"/>
        <v>0.3922340661074911</v>
      </c>
      <c r="U952" s="10">
        <v>0</v>
      </c>
      <c r="V952" s="10">
        <v>104171.78</v>
      </c>
      <c r="W952" s="10">
        <v>0</v>
      </c>
      <c r="X952" s="10">
        <v>67229.37</v>
      </c>
    </row>
    <row r="953" spans="1:24" s="6" customFormat="1" ht="12">
      <c r="A953" s="8" t="s">
        <v>1143</v>
      </c>
      <c r="B953" s="9" t="s">
        <v>1146</v>
      </c>
      <c r="C953" s="6" t="s">
        <v>1180</v>
      </c>
      <c r="D953" s="9" t="s">
        <v>39</v>
      </c>
      <c r="E953" s="9" t="s">
        <v>1194</v>
      </c>
      <c r="F953" s="10">
        <v>55213.32</v>
      </c>
      <c r="G953" s="10">
        <v>0</v>
      </c>
      <c r="H953" s="10">
        <v>55213.32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24309.77</v>
      </c>
      <c r="Q953" s="10">
        <f t="shared" si="28"/>
        <v>24309.77</v>
      </c>
      <c r="R953" s="10">
        <v>30903.55</v>
      </c>
      <c r="S953" s="10">
        <v>6493906.58</v>
      </c>
      <c r="T953" s="11">
        <f t="shared" si="29"/>
        <v>0.44028814061534427</v>
      </c>
      <c r="U953" s="10">
        <v>0</v>
      </c>
      <c r="V953" s="10">
        <v>30903.55</v>
      </c>
      <c r="W953" s="10">
        <v>0</v>
      </c>
      <c r="X953" s="10">
        <v>24309.77</v>
      </c>
    </row>
    <row r="954" spans="1:24" s="6" customFormat="1" ht="12">
      <c r="A954" s="8" t="s">
        <v>1143</v>
      </c>
      <c r="B954" s="9" t="s">
        <v>1146</v>
      </c>
      <c r="C954" s="6" t="s">
        <v>1180</v>
      </c>
      <c r="D954" s="9" t="s">
        <v>47</v>
      </c>
      <c r="E954" s="9" t="s">
        <v>1195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f t="shared" si="28"/>
        <v>0</v>
      </c>
      <c r="R954" s="10">
        <v>0</v>
      </c>
      <c r="S954" s="10">
        <v>371855.12</v>
      </c>
      <c r="T954" s="11" t="str">
        <f t="shared" si="29"/>
        <v xml:space="preserve"> </v>
      </c>
      <c r="U954" s="10">
        <v>0</v>
      </c>
      <c r="V954" s="10">
        <v>0</v>
      </c>
      <c r="W954" s="10">
        <v>0</v>
      </c>
      <c r="X954" s="10">
        <v>0</v>
      </c>
    </row>
    <row r="955" spans="1:24" s="6" customFormat="1" ht="12">
      <c r="A955" s="8" t="s">
        <v>1143</v>
      </c>
      <c r="B955" s="9" t="s">
        <v>1146</v>
      </c>
      <c r="C955" s="6" t="s">
        <v>1180</v>
      </c>
      <c r="D955" s="9" t="s">
        <v>49</v>
      </c>
      <c r="E955" s="9" t="s">
        <v>1196</v>
      </c>
      <c r="F955" s="10">
        <v>2300</v>
      </c>
      <c r="G955" s="10">
        <v>0</v>
      </c>
      <c r="H955" s="10">
        <v>2300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f t="shared" si="28"/>
        <v>0</v>
      </c>
      <c r="R955" s="10">
        <v>2300</v>
      </c>
      <c r="S955" s="10">
        <v>371855.12</v>
      </c>
      <c r="T955" s="11">
        <f t="shared" si="29"/>
        <v>0</v>
      </c>
      <c r="U955" s="10">
        <v>0</v>
      </c>
      <c r="V955" s="10">
        <v>2300</v>
      </c>
      <c r="W955" s="10">
        <v>0</v>
      </c>
      <c r="X955" s="10">
        <v>0</v>
      </c>
    </row>
    <row r="956" spans="1:24" s="6" customFormat="1" ht="12">
      <c r="A956" s="8" t="s">
        <v>1143</v>
      </c>
      <c r="B956" s="9" t="s">
        <v>1146</v>
      </c>
      <c r="C956" s="6" t="s">
        <v>1180</v>
      </c>
      <c r="D956" s="9" t="s">
        <v>51</v>
      </c>
      <c r="E956" s="9" t="s">
        <v>1197</v>
      </c>
      <c r="F956" s="10">
        <v>1174.68</v>
      </c>
      <c r="G956" s="10">
        <v>0</v>
      </c>
      <c r="H956" s="10">
        <v>1174.68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f t="shared" si="28"/>
        <v>0</v>
      </c>
      <c r="R956" s="10">
        <v>1174.68</v>
      </c>
      <c r="S956" s="10">
        <v>371855.12</v>
      </c>
      <c r="T956" s="11">
        <f t="shared" si="29"/>
        <v>0</v>
      </c>
      <c r="U956" s="10">
        <v>0</v>
      </c>
      <c r="V956" s="10">
        <v>1174.68</v>
      </c>
      <c r="W956" s="10">
        <v>435.12</v>
      </c>
      <c r="X956" s="10">
        <v>435.12</v>
      </c>
    </row>
    <row r="957" spans="1:24" s="6" customFormat="1" ht="12">
      <c r="A957" s="8" t="s">
        <v>1143</v>
      </c>
      <c r="B957" s="9" t="s">
        <v>1146</v>
      </c>
      <c r="C957" s="6" t="s">
        <v>1180</v>
      </c>
      <c r="D957" s="9" t="s">
        <v>53</v>
      </c>
      <c r="E957" s="9" t="s">
        <v>1198</v>
      </c>
      <c r="F957" s="10">
        <v>1000</v>
      </c>
      <c r="G957" s="10">
        <v>0</v>
      </c>
      <c r="H957" s="10">
        <v>1000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345.66</v>
      </c>
      <c r="Q957" s="10">
        <f t="shared" si="28"/>
        <v>345.66</v>
      </c>
      <c r="R957" s="10">
        <v>654.34</v>
      </c>
      <c r="S957" s="10">
        <v>371855.12</v>
      </c>
      <c r="T957" s="11">
        <f t="shared" si="29"/>
        <v>0.34566</v>
      </c>
      <c r="U957" s="10">
        <v>0</v>
      </c>
      <c r="V957" s="10">
        <v>654.34</v>
      </c>
      <c r="W957" s="10">
        <v>0</v>
      </c>
      <c r="X957" s="10">
        <v>345.66</v>
      </c>
    </row>
    <row r="958" spans="1:24" s="6" customFormat="1" ht="12">
      <c r="A958" s="8" t="s">
        <v>1143</v>
      </c>
      <c r="B958" s="9" t="s">
        <v>1146</v>
      </c>
      <c r="C958" s="6" t="s">
        <v>1180</v>
      </c>
      <c r="D958" s="9" t="s">
        <v>55</v>
      </c>
      <c r="E958" s="9" t="s">
        <v>1199</v>
      </c>
      <c r="F958" s="10">
        <v>520</v>
      </c>
      <c r="G958" s="10">
        <v>0</v>
      </c>
      <c r="H958" s="10">
        <v>520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1252.55</v>
      </c>
      <c r="O958" s="10">
        <v>0</v>
      </c>
      <c r="P958" s="10">
        <v>0</v>
      </c>
      <c r="Q958" s="10">
        <f t="shared" si="28"/>
        <v>1252.55</v>
      </c>
      <c r="R958" s="10">
        <v>-732.55</v>
      </c>
      <c r="S958" s="10">
        <v>371855.12</v>
      </c>
      <c r="T958" s="11">
        <f t="shared" si="29"/>
        <v>2.40875</v>
      </c>
      <c r="U958" s="10">
        <v>0</v>
      </c>
      <c r="V958" s="10">
        <v>-732.55</v>
      </c>
      <c r="W958" s="10">
        <v>0</v>
      </c>
      <c r="X958" s="10">
        <v>1252.55</v>
      </c>
    </row>
    <row r="959" spans="1:24" s="6" customFormat="1" ht="12">
      <c r="A959" s="8" t="s">
        <v>1143</v>
      </c>
      <c r="B959" s="9" t="s">
        <v>1146</v>
      </c>
      <c r="C959" s="6" t="s">
        <v>1180</v>
      </c>
      <c r="D959" s="9" t="s">
        <v>61</v>
      </c>
      <c r="E959" s="9" t="s">
        <v>1200</v>
      </c>
      <c r="F959" s="10">
        <v>623.32</v>
      </c>
      <c r="G959" s="10">
        <v>0</v>
      </c>
      <c r="H959" s="10">
        <v>623.32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f t="shared" si="28"/>
        <v>0</v>
      </c>
      <c r="R959" s="10">
        <v>623.32</v>
      </c>
      <c r="S959" s="10">
        <v>371855.12</v>
      </c>
      <c r="T959" s="11">
        <f t="shared" si="29"/>
        <v>0</v>
      </c>
      <c r="U959" s="10">
        <v>0</v>
      </c>
      <c r="V959" s="10">
        <v>623.32</v>
      </c>
      <c r="W959" s="10">
        <v>2072.46</v>
      </c>
      <c r="X959" s="10">
        <v>2072.46</v>
      </c>
    </row>
    <row r="960" spans="1:24" s="6" customFormat="1" ht="12">
      <c r="A960" s="8" t="s">
        <v>1143</v>
      </c>
      <c r="B960" s="9" t="s">
        <v>1146</v>
      </c>
      <c r="C960" s="6" t="s">
        <v>1180</v>
      </c>
      <c r="D960" s="9" t="s">
        <v>170</v>
      </c>
      <c r="E960" s="9" t="s">
        <v>1201</v>
      </c>
      <c r="F960" s="10">
        <v>1969.45</v>
      </c>
      <c r="G960" s="10">
        <v>0</v>
      </c>
      <c r="H960" s="10">
        <v>1969.45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f t="shared" si="28"/>
        <v>0</v>
      </c>
      <c r="R960" s="10">
        <v>1969.45</v>
      </c>
      <c r="S960" s="10">
        <v>371855.12</v>
      </c>
      <c r="T960" s="11">
        <f t="shared" si="29"/>
        <v>0</v>
      </c>
      <c r="U960" s="10">
        <v>0</v>
      </c>
      <c r="V960" s="10">
        <v>1969.45</v>
      </c>
      <c r="W960" s="10">
        <v>0</v>
      </c>
      <c r="X960" s="10">
        <v>0</v>
      </c>
    </row>
    <row r="961" spans="1:24" s="6" customFormat="1" ht="12">
      <c r="A961" s="8" t="s">
        <v>1143</v>
      </c>
      <c r="B961" s="9" t="s">
        <v>1146</v>
      </c>
      <c r="C961" s="6" t="s">
        <v>1180</v>
      </c>
      <c r="D961" s="9" t="s">
        <v>217</v>
      </c>
      <c r="E961" s="9" t="s">
        <v>1202</v>
      </c>
      <c r="F961" s="10">
        <v>1000</v>
      </c>
      <c r="G961" s="10">
        <v>0</v>
      </c>
      <c r="H961" s="10">
        <v>1000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f t="shared" si="28"/>
        <v>0</v>
      </c>
      <c r="R961" s="10">
        <v>1000</v>
      </c>
      <c r="S961" s="10">
        <v>371855.12</v>
      </c>
      <c r="T961" s="11">
        <f t="shared" si="29"/>
        <v>0</v>
      </c>
      <c r="U961" s="10">
        <v>0</v>
      </c>
      <c r="V961" s="10">
        <v>1000</v>
      </c>
      <c r="W961" s="10">
        <v>0</v>
      </c>
      <c r="X961" s="10">
        <v>0</v>
      </c>
    </row>
    <row r="962" spans="1:24" s="6" customFormat="1" ht="12">
      <c r="A962" s="8" t="s">
        <v>1143</v>
      </c>
      <c r="B962" s="9" t="s">
        <v>1146</v>
      </c>
      <c r="C962" s="6" t="s">
        <v>1180</v>
      </c>
      <c r="D962" s="9" t="s">
        <v>1203</v>
      </c>
      <c r="E962" s="9" t="s">
        <v>1204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385.34</v>
      </c>
      <c r="O962" s="10">
        <v>0</v>
      </c>
      <c r="P962" s="10">
        <v>0</v>
      </c>
      <c r="Q962" s="10">
        <f t="shared" si="28"/>
        <v>385.34</v>
      </c>
      <c r="R962" s="10">
        <v>-385.34</v>
      </c>
      <c r="S962" s="10">
        <v>371855.12</v>
      </c>
      <c r="T962" s="11" t="str">
        <f t="shared" si="29"/>
        <v xml:space="preserve"> </v>
      </c>
      <c r="U962" s="10">
        <v>0</v>
      </c>
      <c r="V962" s="10">
        <v>-385.34</v>
      </c>
      <c r="W962" s="10">
        <v>0</v>
      </c>
      <c r="X962" s="10">
        <v>385.34</v>
      </c>
    </row>
    <row r="963" spans="1:24" s="6" customFormat="1" ht="12">
      <c r="A963" s="8" t="s">
        <v>1143</v>
      </c>
      <c r="B963" s="9" t="s">
        <v>1146</v>
      </c>
      <c r="C963" s="6" t="s">
        <v>1180</v>
      </c>
      <c r="D963" s="9" t="s">
        <v>71</v>
      </c>
      <c r="E963" s="9" t="s">
        <v>1205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457.25</v>
      </c>
      <c r="Q963" s="10">
        <f t="shared" si="28"/>
        <v>457.25</v>
      </c>
      <c r="R963" s="10">
        <v>-457.25</v>
      </c>
      <c r="S963" s="10">
        <v>371855.12</v>
      </c>
      <c r="T963" s="11" t="str">
        <f t="shared" si="29"/>
        <v xml:space="preserve"> </v>
      </c>
      <c r="U963" s="10">
        <v>0</v>
      </c>
      <c r="V963" s="10">
        <v>-457.25</v>
      </c>
      <c r="W963" s="10">
        <v>0</v>
      </c>
      <c r="X963" s="10">
        <v>457.25</v>
      </c>
    </row>
    <row r="964" spans="1:24" s="6" customFormat="1" ht="12">
      <c r="A964" s="8" t="s">
        <v>1143</v>
      </c>
      <c r="B964" s="9" t="s">
        <v>1146</v>
      </c>
      <c r="C964" s="6" t="s">
        <v>1180</v>
      </c>
      <c r="D964" s="9" t="s">
        <v>73</v>
      </c>
      <c r="E964" s="9" t="s">
        <v>1206</v>
      </c>
      <c r="F964" s="10">
        <v>450</v>
      </c>
      <c r="G964" s="10">
        <v>0</v>
      </c>
      <c r="H964" s="10">
        <v>450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f aca="true" t="shared" si="30" ref="Q964:Q1027">SUM(I964:P964)</f>
        <v>0</v>
      </c>
      <c r="R964" s="10">
        <v>450</v>
      </c>
      <c r="S964" s="10">
        <v>371855.12</v>
      </c>
      <c r="T964" s="11">
        <f t="shared" si="29"/>
        <v>0</v>
      </c>
      <c r="U964" s="10">
        <v>0</v>
      </c>
      <c r="V964" s="10">
        <v>450</v>
      </c>
      <c r="W964" s="10">
        <v>0</v>
      </c>
      <c r="X964" s="10">
        <v>0</v>
      </c>
    </row>
    <row r="965" spans="1:24" s="6" customFormat="1" ht="12">
      <c r="A965" s="8" t="s">
        <v>1143</v>
      </c>
      <c r="B965" s="9" t="s">
        <v>1146</v>
      </c>
      <c r="C965" s="6" t="s">
        <v>1180</v>
      </c>
      <c r="D965" s="9" t="s">
        <v>690</v>
      </c>
      <c r="E965" s="9" t="s">
        <v>1207</v>
      </c>
      <c r="F965" s="10">
        <v>10000</v>
      </c>
      <c r="G965" s="10">
        <v>0</v>
      </c>
      <c r="H965" s="10">
        <v>10000</v>
      </c>
      <c r="I965" s="10">
        <v>0</v>
      </c>
      <c r="J965" s="10">
        <v>0</v>
      </c>
      <c r="K965" s="10">
        <v>0</v>
      </c>
      <c r="L965" s="10">
        <v>0</v>
      </c>
      <c r="M965" s="10">
        <v>7223.7</v>
      </c>
      <c r="N965" s="10">
        <v>475</v>
      </c>
      <c r="O965" s="10">
        <v>0</v>
      </c>
      <c r="P965" s="10">
        <v>0</v>
      </c>
      <c r="Q965" s="10">
        <f t="shared" si="30"/>
        <v>7698.7</v>
      </c>
      <c r="R965" s="10">
        <v>2301.3</v>
      </c>
      <c r="S965" s="10">
        <v>371855.12</v>
      </c>
      <c r="T965" s="11">
        <f t="shared" si="29"/>
        <v>0.0475</v>
      </c>
      <c r="U965" s="10">
        <v>0</v>
      </c>
      <c r="V965" s="10">
        <v>2301.3</v>
      </c>
      <c r="W965" s="10">
        <v>0</v>
      </c>
      <c r="X965" s="10">
        <v>7698.7</v>
      </c>
    </row>
    <row r="966" spans="1:24" s="6" customFormat="1" ht="12">
      <c r="A966" s="8" t="s">
        <v>1143</v>
      </c>
      <c r="B966" s="9" t="s">
        <v>1146</v>
      </c>
      <c r="C966" s="6" t="s">
        <v>1180</v>
      </c>
      <c r="D966" s="9" t="s">
        <v>83</v>
      </c>
      <c r="E966" s="9" t="s">
        <v>1208</v>
      </c>
      <c r="F966" s="10">
        <v>290</v>
      </c>
      <c r="G966" s="10">
        <v>0</v>
      </c>
      <c r="H966" s="10">
        <v>290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f t="shared" si="30"/>
        <v>0</v>
      </c>
      <c r="R966" s="10">
        <v>290</v>
      </c>
      <c r="S966" s="10">
        <v>371855.12</v>
      </c>
      <c r="T966" s="11">
        <f aca="true" t="shared" si="31" ref="T966:T1029">IF(H966&gt;0,(N966+O966+P966)/H966," ")</f>
        <v>0</v>
      </c>
      <c r="U966" s="10">
        <v>0</v>
      </c>
      <c r="V966" s="10">
        <v>290</v>
      </c>
      <c r="W966" s="10">
        <v>0</v>
      </c>
      <c r="X966" s="10">
        <v>0</v>
      </c>
    </row>
    <row r="967" spans="1:24" s="6" customFormat="1" ht="12">
      <c r="A967" s="8" t="s">
        <v>1143</v>
      </c>
      <c r="B967" s="9" t="s">
        <v>1146</v>
      </c>
      <c r="C967" s="6" t="s">
        <v>1180</v>
      </c>
      <c r="D967" s="9" t="s">
        <v>89</v>
      </c>
      <c r="E967" s="9" t="s">
        <v>1209</v>
      </c>
      <c r="F967" s="10">
        <v>80000</v>
      </c>
      <c r="G967" s="10">
        <v>0</v>
      </c>
      <c r="H967" s="10">
        <v>80000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f t="shared" si="30"/>
        <v>0</v>
      </c>
      <c r="R967" s="10">
        <v>80000</v>
      </c>
      <c r="S967" s="10">
        <v>371855.12</v>
      </c>
      <c r="T967" s="11">
        <f t="shared" si="31"/>
        <v>0</v>
      </c>
      <c r="U967" s="10">
        <v>0</v>
      </c>
      <c r="V967" s="10">
        <v>80000</v>
      </c>
      <c r="W967" s="10">
        <v>0</v>
      </c>
      <c r="X967" s="10">
        <v>0</v>
      </c>
    </row>
    <row r="968" spans="1:24" s="6" customFormat="1" ht="12">
      <c r="A968" s="8" t="s">
        <v>1143</v>
      </c>
      <c r="B968" s="9" t="s">
        <v>1146</v>
      </c>
      <c r="C968" s="6" t="s">
        <v>1180</v>
      </c>
      <c r="D968" s="9" t="s">
        <v>431</v>
      </c>
      <c r="E968" s="9" t="s">
        <v>1210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f t="shared" si="30"/>
        <v>0</v>
      </c>
      <c r="R968" s="10">
        <v>0</v>
      </c>
      <c r="S968" s="10">
        <v>137178.81</v>
      </c>
      <c r="T968" s="11" t="str">
        <f t="shared" si="31"/>
        <v xml:space="preserve"> </v>
      </c>
      <c r="U968" s="10">
        <v>0</v>
      </c>
      <c r="V968" s="10">
        <v>0</v>
      </c>
      <c r="W968" s="10">
        <v>0</v>
      </c>
      <c r="X968" s="10">
        <v>0</v>
      </c>
    </row>
    <row r="969" spans="1:24" s="6" customFormat="1" ht="12">
      <c r="A969" s="8" t="s">
        <v>1143</v>
      </c>
      <c r="B969" s="9" t="s">
        <v>1146</v>
      </c>
      <c r="C969" s="6" t="s">
        <v>1180</v>
      </c>
      <c r="D969" s="9" t="s">
        <v>97</v>
      </c>
      <c r="E969" s="9" t="s">
        <v>1211</v>
      </c>
      <c r="F969" s="10">
        <v>1896.59</v>
      </c>
      <c r="G969" s="10">
        <v>0</v>
      </c>
      <c r="H969" s="10">
        <v>1896.59</v>
      </c>
      <c r="I969" s="10">
        <v>1000.41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f t="shared" si="30"/>
        <v>1000.41</v>
      </c>
      <c r="R969" s="10">
        <v>896.18</v>
      </c>
      <c r="S969" s="10">
        <v>84896.18</v>
      </c>
      <c r="T969" s="11">
        <f t="shared" si="31"/>
        <v>0</v>
      </c>
      <c r="U969" s="10">
        <v>0</v>
      </c>
      <c r="V969" s="10">
        <v>896.18</v>
      </c>
      <c r="W969" s="10">
        <v>0</v>
      </c>
      <c r="X969" s="10">
        <v>1000.41</v>
      </c>
    </row>
    <row r="970" spans="1:24" s="6" customFormat="1" ht="12">
      <c r="A970" s="8" t="s">
        <v>1143</v>
      </c>
      <c r="B970" s="9" t="s">
        <v>1146</v>
      </c>
      <c r="C970" s="6" t="s">
        <v>1212</v>
      </c>
      <c r="D970" s="9" t="s">
        <v>104</v>
      </c>
      <c r="E970" s="9" t="s">
        <v>1213</v>
      </c>
      <c r="F970" s="10">
        <v>19245.68</v>
      </c>
      <c r="G970" s="10">
        <v>883.17</v>
      </c>
      <c r="H970" s="10">
        <v>20128.85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6929.02</v>
      </c>
      <c r="Q970" s="10">
        <f t="shared" si="30"/>
        <v>6929.02</v>
      </c>
      <c r="R970" s="10">
        <v>13199.83</v>
      </c>
      <c r="S970" s="10">
        <v>6493906.58</v>
      </c>
      <c r="T970" s="11">
        <f t="shared" si="31"/>
        <v>0.3442332771122047</v>
      </c>
      <c r="U970" s="10">
        <v>0</v>
      </c>
      <c r="V970" s="10">
        <v>13199.83</v>
      </c>
      <c r="W970" s="10">
        <v>0</v>
      </c>
      <c r="X970" s="10">
        <v>6929.02</v>
      </c>
    </row>
    <row r="971" spans="1:24" s="6" customFormat="1" ht="12">
      <c r="A971" s="8" t="s">
        <v>1143</v>
      </c>
      <c r="B971" s="9" t="s">
        <v>1146</v>
      </c>
      <c r="C971" s="6" t="s">
        <v>1212</v>
      </c>
      <c r="D971" s="9" t="s">
        <v>23</v>
      </c>
      <c r="E971" s="9" t="s">
        <v>1214</v>
      </c>
      <c r="F971" s="10">
        <v>4384.8</v>
      </c>
      <c r="G971" s="10">
        <v>58.32</v>
      </c>
      <c r="H971" s="10">
        <v>4443.12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1651.5</v>
      </c>
      <c r="Q971" s="10">
        <f t="shared" si="30"/>
        <v>1651.5</v>
      </c>
      <c r="R971" s="10">
        <v>2791.62</v>
      </c>
      <c r="S971" s="10">
        <v>6493906.58</v>
      </c>
      <c r="T971" s="11">
        <f t="shared" si="31"/>
        <v>0.3716982660832928</v>
      </c>
      <c r="U971" s="10">
        <v>0</v>
      </c>
      <c r="V971" s="10">
        <v>2791.62</v>
      </c>
      <c r="W971" s="10">
        <v>0</v>
      </c>
      <c r="X971" s="10">
        <v>1651.5</v>
      </c>
    </row>
    <row r="972" spans="1:24" s="6" customFormat="1" ht="12">
      <c r="A972" s="8" t="s">
        <v>1143</v>
      </c>
      <c r="B972" s="9" t="s">
        <v>1146</v>
      </c>
      <c r="C972" s="6" t="s">
        <v>1212</v>
      </c>
      <c r="D972" s="9" t="s">
        <v>25</v>
      </c>
      <c r="E972" s="9" t="s">
        <v>1215</v>
      </c>
      <c r="F972" s="10">
        <v>8566.32</v>
      </c>
      <c r="G972" s="10">
        <v>96.88</v>
      </c>
      <c r="H972" s="10">
        <v>8663.2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2835.25</v>
      </c>
      <c r="Q972" s="10">
        <f t="shared" si="30"/>
        <v>2835.25</v>
      </c>
      <c r="R972" s="10">
        <v>5827.95</v>
      </c>
      <c r="S972" s="10">
        <v>6493906.58</v>
      </c>
      <c r="T972" s="11">
        <f t="shared" si="31"/>
        <v>0.327275140825561</v>
      </c>
      <c r="U972" s="10">
        <v>0</v>
      </c>
      <c r="V972" s="10">
        <v>5827.95</v>
      </c>
      <c r="W972" s="10">
        <v>0</v>
      </c>
      <c r="X972" s="10">
        <v>2835.25</v>
      </c>
    </row>
    <row r="973" spans="1:24" s="6" customFormat="1" ht="12">
      <c r="A973" s="8" t="s">
        <v>1143</v>
      </c>
      <c r="B973" s="9" t="s">
        <v>1146</v>
      </c>
      <c r="C973" s="6" t="s">
        <v>1212</v>
      </c>
      <c r="D973" s="9" t="s">
        <v>27</v>
      </c>
      <c r="E973" s="9" t="s">
        <v>1216</v>
      </c>
      <c r="F973" s="10">
        <v>13924.26</v>
      </c>
      <c r="G973" s="10">
        <v>756.45</v>
      </c>
      <c r="H973" s="10">
        <v>14680.71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5099.33</v>
      </c>
      <c r="Q973" s="10">
        <f t="shared" si="30"/>
        <v>5099.33</v>
      </c>
      <c r="R973" s="10">
        <v>9581.38</v>
      </c>
      <c r="S973" s="10">
        <v>6493906.58</v>
      </c>
      <c r="T973" s="11">
        <f t="shared" si="31"/>
        <v>0.3473490042375335</v>
      </c>
      <c r="U973" s="10">
        <v>0</v>
      </c>
      <c r="V973" s="10">
        <v>9581.38</v>
      </c>
      <c r="W973" s="10">
        <v>0</v>
      </c>
      <c r="X973" s="10">
        <v>5099.33</v>
      </c>
    </row>
    <row r="974" spans="1:24" s="6" customFormat="1" ht="12">
      <c r="A974" s="8" t="s">
        <v>1143</v>
      </c>
      <c r="B974" s="9" t="s">
        <v>1146</v>
      </c>
      <c r="C974" s="6" t="s">
        <v>1212</v>
      </c>
      <c r="D974" s="9" t="s">
        <v>29</v>
      </c>
      <c r="E974" s="9" t="s">
        <v>1217</v>
      </c>
      <c r="F974" s="10">
        <v>731.64</v>
      </c>
      <c r="G974" s="10">
        <v>7.57</v>
      </c>
      <c r="H974" s="10">
        <v>739.21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136.74</v>
      </c>
      <c r="Q974" s="10">
        <f t="shared" si="30"/>
        <v>136.74</v>
      </c>
      <c r="R974" s="10">
        <v>602.47</v>
      </c>
      <c r="S974" s="10">
        <v>6493906.58</v>
      </c>
      <c r="T974" s="11">
        <f t="shared" si="31"/>
        <v>0.18498126378160468</v>
      </c>
      <c r="U974" s="10">
        <v>0</v>
      </c>
      <c r="V974" s="10">
        <v>602.47</v>
      </c>
      <c r="W974" s="10">
        <v>0</v>
      </c>
      <c r="X974" s="10">
        <v>136.74</v>
      </c>
    </row>
    <row r="975" spans="1:24" s="6" customFormat="1" ht="12">
      <c r="A975" s="8" t="s">
        <v>1143</v>
      </c>
      <c r="B975" s="9" t="s">
        <v>1146</v>
      </c>
      <c r="C975" s="6" t="s">
        <v>1212</v>
      </c>
      <c r="D975" s="9" t="s">
        <v>110</v>
      </c>
      <c r="E975" s="9" t="s">
        <v>1218</v>
      </c>
      <c r="F975" s="10">
        <v>18792.32</v>
      </c>
      <c r="G975" s="10">
        <v>846.37</v>
      </c>
      <c r="H975" s="10">
        <v>19638.69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10169.5</v>
      </c>
      <c r="Q975" s="10">
        <f t="shared" si="30"/>
        <v>10169.5</v>
      </c>
      <c r="R975" s="10">
        <v>9469.19</v>
      </c>
      <c r="S975" s="10">
        <v>6493906.58</v>
      </c>
      <c r="T975" s="11">
        <f t="shared" si="31"/>
        <v>0.5178298552500192</v>
      </c>
      <c r="U975" s="10">
        <v>0</v>
      </c>
      <c r="V975" s="10">
        <v>9469.19</v>
      </c>
      <c r="W975" s="10">
        <v>0</v>
      </c>
      <c r="X975" s="10">
        <v>10169.5</v>
      </c>
    </row>
    <row r="976" spans="1:24" s="6" customFormat="1" ht="12">
      <c r="A976" s="8" t="s">
        <v>1143</v>
      </c>
      <c r="B976" s="9" t="s">
        <v>1146</v>
      </c>
      <c r="C976" s="6" t="s">
        <v>1212</v>
      </c>
      <c r="D976" s="9" t="s">
        <v>114</v>
      </c>
      <c r="E976" s="9" t="s">
        <v>1219</v>
      </c>
      <c r="F976" s="10">
        <v>18200.64</v>
      </c>
      <c r="G976" s="10">
        <v>985.79</v>
      </c>
      <c r="H976" s="10">
        <v>19186.43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9846.57</v>
      </c>
      <c r="Q976" s="10">
        <f t="shared" si="30"/>
        <v>9846.57</v>
      </c>
      <c r="R976" s="10">
        <v>9339.86</v>
      </c>
      <c r="S976" s="10">
        <v>6493906.58</v>
      </c>
      <c r="T976" s="11">
        <f t="shared" si="31"/>
        <v>0.513204905758914</v>
      </c>
      <c r="U976" s="10">
        <v>0</v>
      </c>
      <c r="V976" s="10">
        <v>9339.86</v>
      </c>
      <c r="W976" s="10">
        <v>0</v>
      </c>
      <c r="X976" s="10">
        <v>9846.57</v>
      </c>
    </row>
    <row r="977" spans="1:24" s="6" customFormat="1" ht="12">
      <c r="A977" s="8" t="s">
        <v>1143</v>
      </c>
      <c r="B977" s="9" t="s">
        <v>1146</v>
      </c>
      <c r="C977" s="6" t="s">
        <v>1212</v>
      </c>
      <c r="D977" s="9" t="s">
        <v>31</v>
      </c>
      <c r="E977" s="9" t="s">
        <v>1220</v>
      </c>
      <c r="F977" s="10">
        <v>63466.88</v>
      </c>
      <c r="G977" s="10">
        <v>3299.6</v>
      </c>
      <c r="H977" s="10">
        <v>66766.48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34126.37</v>
      </c>
      <c r="Q977" s="10">
        <f t="shared" si="30"/>
        <v>34126.37</v>
      </c>
      <c r="R977" s="10">
        <v>32640.11</v>
      </c>
      <c r="S977" s="10">
        <v>6493906.58</v>
      </c>
      <c r="T977" s="11">
        <f t="shared" si="31"/>
        <v>0.5111302857361958</v>
      </c>
      <c r="U977" s="10">
        <v>0</v>
      </c>
      <c r="V977" s="10">
        <v>32640.11</v>
      </c>
      <c r="W977" s="10">
        <v>0</v>
      </c>
      <c r="X977" s="10">
        <v>34126.37</v>
      </c>
    </row>
    <row r="978" spans="1:24" s="6" customFormat="1" ht="12">
      <c r="A978" s="8" t="s">
        <v>1143</v>
      </c>
      <c r="B978" s="9" t="s">
        <v>1146</v>
      </c>
      <c r="C978" s="6" t="s">
        <v>1212</v>
      </c>
      <c r="D978" s="9" t="s">
        <v>33</v>
      </c>
      <c r="E978" s="9" t="s">
        <v>1221</v>
      </c>
      <c r="F978" s="10">
        <v>5700</v>
      </c>
      <c r="G978" s="10">
        <v>0</v>
      </c>
      <c r="H978" s="10">
        <v>5700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2850</v>
      </c>
      <c r="Q978" s="10">
        <f t="shared" si="30"/>
        <v>2850</v>
      </c>
      <c r="R978" s="10">
        <v>2850</v>
      </c>
      <c r="S978" s="10">
        <v>6493906.58</v>
      </c>
      <c r="T978" s="11">
        <f t="shared" si="31"/>
        <v>0.5</v>
      </c>
      <c r="U978" s="10">
        <v>0</v>
      </c>
      <c r="V978" s="10">
        <v>2850</v>
      </c>
      <c r="W978" s="10">
        <v>0</v>
      </c>
      <c r="X978" s="10">
        <v>2850</v>
      </c>
    </row>
    <row r="979" spans="1:24" s="6" customFormat="1" ht="12">
      <c r="A979" s="8" t="s">
        <v>1143</v>
      </c>
      <c r="B979" s="9" t="s">
        <v>1146</v>
      </c>
      <c r="C979" s="6" t="s">
        <v>1212</v>
      </c>
      <c r="D979" s="9" t="s">
        <v>37</v>
      </c>
      <c r="E979" s="9" t="s">
        <v>1222</v>
      </c>
      <c r="F979" s="10">
        <v>49050.35</v>
      </c>
      <c r="G979" s="10">
        <v>1342.66</v>
      </c>
      <c r="H979" s="10">
        <v>50393.01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3626.24</v>
      </c>
      <c r="P979" s="10">
        <v>15396.38</v>
      </c>
      <c r="Q979" s="10">
        <f t="shared" si="30"/>
        <v>19022.62</v>
      </c>
      <c r="R979" s="10">
        <v>31370.39</v>
      </c>
      <c r="S979" s="10">
        <v>6493906.58</v>
      </c>
      <c r="T979" s="11">
        <f t="shared" si="31"/>
        <v>0.3774852901225785</v>
      </c>
      <c r="U979" s="10">
        <v>0</v>
      </c>
      <c r="V979" s="10">
        <v>31370.39</v>
      </c>
      <c r="W979" s="10">
        <v>0</v>
      </c>
      <c r="X979" s="10">
        <v>19022.62</v>
      </c>
    </row>
    <row r="980" spans="1:24" s="6" customFormat="1" ht="12">
      <c r="A980" s="8" t="s">
        <v>1143</v>
      </c>
      <c r="B980" s="9" t="s">
        <v>1146</v>
      </c>
      <c r="C980" s="6" t="s">
        <v>1212</v>
      </c>
      <c r="D980" s="9" t="s">
        <v>39</v>
      </c>
      <c r="E980" s="9" t="s">
        <v>1223</v>
      </c>
      <c r="F980" s="10">
        <v>10488.6</v>
      </c>
      <c r="G980" s="10">
        <v>0</v>
      </c>
      <c r="H980" s="10">
        <v>10488.6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4284.86</v>
      </c>
      <c r="Q980" s="10">
        <f t="shared" si="30"/>
        <v>4284.86</v>
      </c>
      <c r="R980" s="10">
        <v>6203.74</v>
      </c>
      <c r="S980" s="10">
        <v>6493906.58</v>
      </c>
      <c r="T980" s="11">
        <f t="shared" si="31"/>
        <v>0.40852544667543805</v>
      </c>
      <c r="U980" s="10">
        <v>0</v>
      </c>
      <c r="V980" s="10">
        <v>6203.74</v>
      </c>
      <c r="W980" s="10">
        <v>0</v>
      </c>
      <c r="X980" s="10">
        <v>4284.86</v>
      </c>
    </row>
    <row r="981" spans="1:24" s="6" customFormat="1" ht="12">
      <c r="A981" s="8" t="s">
        <v>1143</v>
      </c>
      <c r="B981" s="9" t="s">
        <v>1146</v>
      </c>
      <c r="C981" s="6" t="s">
        <v>1212</v>
      </c>
      <c r="D981" s="9" t="s">
        <v>49</v>
      </c>
      <c r="E981" s="9" t="s">
        <v>1224</v>
      </c>
      <c r="F981" s="10">
        <v>105</v>
      </c>
      <c r="G981" s="10">
        <v>0</v>
      </c>
      <c r="H981" s="10">
        <v>105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f t="shared" si="30"/>
        <v>0</v>
      </c>
      <c r="R981" s="10">
        <v>105</v>
      </c>
      <c r="S981" s="10">
        <v>371855.12</v>
      </c>
      <c r="T981" s="11">
        <f t="shared" si="31"/>
        <v>0</v>
      </c>
      <c r="U981" s="10">
        <v>0</v>
      </c>
      <c r="V981" s="10">
        <v>105</v>
      </c>
      <c r="W981" s="10">
        <v>0</v>
      </c>
      <c r="X981" s="10">
        <v>0</v>
      </c>
    </row>
    <row r="982" spans="1:24" s="6" customFormat="1" ht="12">
      <c r="A982" s="8" t="s">
        <v>1143</v>
      </c>
      <c r="B982" s="9" t="s">
        <v>1146</v>
      </c>
      <c r="C982" s="6" t="s">
        <v>1212</v>
      </c>
      <c r="D982" s="9" t="s">
        <v>509</v>
      </c>
      <c r="E982" s="9" t="s">
        <v>1225</v>
      </c>
      <c r="F982" s="10">
        <v>100</v>
      </c>
      <c r="G982" s="10">
        <v>0</v>
      </c>
      <c r="H982" s="10">
        <v>100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f t="shared" si="30"/>
        <v>0</v>
      </c>
      <c r="R982" s="10">
        <v>100</v>
      </c>
      <c r="S982" s="10">
        <v>371855.12</v>
      </c>
      <c r="T982" s="11">
        <f t="shared" si="31"/>
        <v>0</v>
      </c>
      <c r="U982" s="10">
        <v>0</v>
      </c>
      <c r="V982" s="10">
        <v>100</v>
      </c>
      <c r="W982" s="10">
        <v>0</v>
      </c>
      <c r="X982" s="10">
        <v>0</v>
      </c>
    </row>
    <row r="983" spans="1:24" s="6" customFormat="1" ht="12">
      <c r="A983" s="8" t="s">
        <v>1143</v>
      </c>
      <c r="B983" s="9" t="s">
        <v>1146</v>
      </c>
      <c r="C983" s="6" t="s">
        <v>1212</v>
      </c>
      <c r="D983" s="9" t="s">
        <v>61</v>
      </c>
      <c r="E983" s="9" t="s">
        <v>1226</v>
      </c>
      <c r="F983" s="10">
        <v>141.97</v>
      </c>
      <c r="G983" s="10">
        <v>0</v>
      </c>
      <c r="H983" s="10">
        <v>141.97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f t="shared" si="30"/>
        <v>0</v>
      </c>
      <c r="R983" s="10">
        <v>141.97</v>
      </c>
      <c r="S983" s="10">
        <v>371855.12</v>
      </c>
      <c r="T983" s="11">
        <f t="shared" si="31"/>
        <v>0</v>
      </c>
      <c r="U983" s="10">
        <v>0</v>
      </c>
      <c r="V983" s="10">
        <v>141.97</v>
      </c>
      <c r="W983" s="10">
        <v>325.4</v>
      </c>
      <c r="X983" s="10">
        <v>325.4</v>
      </c>
    </row>
    <row r="984" spans="1:24" s="6" customFormat="1" ht="12">
      <c r="A984" s="8" t="s">
        <v>1143</v>
      </c>
      <c r="B984" s="9" t="s">
        <v>1146</v>
      </c>
      <c r="C984" s="6" t="s">
        <v>1212</v>
      </c>
      <c r="D984" s="9" t="s">
        <v>71</v>
      </c>
      <c r="E984" s="9" t="s">
        <v>1227</v>
      </c>
      <c r="F984" s="10">
        <v>1645</v>
      </c>
      <c r="G984" s="10">
        <v>0</v>
      </c>
      <c r="H984" s="10">
        <v>1645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f t="shared" si="30"/>
        <v>0</v>
      </c>
      <c r="R984" s="10">
        <v>1645</v>
      </c>
      <c r="S984" s="10">
        <v>371855.12</v>
      </c>
      <c r="T984" s="11">
        <f t="shared" si="31"/>
        <v>0</v>
      </c>
      <c r="U984" s="10">
        <v>0</v>
      </c>
      <c r="V984" s="10">
        <v>1645</v>
      </c>
      <c r="W984" s="10">
        <v>0</v>
      </c>
      <c r="X984" s="10">
        <v>0</v>
      </c>
    </row>
    <row r="985" spans="1:24" s="6" customFormat="1" ht="12">
      <c r="A985" s="8" t="s">
        <v>1143</v>
      </c>
      <c r="B985" s="9" t="s">
        <v>1146</v>
      </c>
      <c r="C985" s="6" t="s">
        <v>1212</v>
      </c>
      <c r="D985" s="9" t="s">
        <v>77</v>
      </c>
      <c r="E985" s="9" t="s">
        <v>1228</v>
      </c>
      <c r="F985" s="10">
        <v>600</v>
      </c>
      <c r="G985" s="10">
        <v>0</v>
      </c>
      <c r="H985" s="10">
        <v>600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f t="shared" si="30"/>
        <v>0</v>
      </c>
      <c r="R985" s="10">
        <v>600</v>
      </c>
      <c r="S985" s="10">
        <v>371855.12</v>
      </c>
      <c r="T985" s="11">
        <f t="shared" si="31"/>
        <v>0</v>
      </c>
      <c r="U985" s="10">
        <v>0</v>
      </c>
      <c r="V985" s="10">
        <v>600</v>
      </c>
      <c r="W985" s="10">
        <v>0</v>
      </c>
      <c r="X985" s="10">
        <v>0</v>
      </c>
    </row>
    <row r="986" spans="1:24" s="6" customFormat="1" ht="12">
      <c r="A986" s="8" t="s">
        <v>1143</v>
      </c>
      <c r="B986" s="9" t="s">
        <v>1146</v>
      </c>
      <c r="C986" s="6" t="s">
        <v>1212</v>
      </c>
      <c r="D986" s="9" t="s">
        <v>87</v>
      </c>
      <c r="E986" s="9" t="s">
        <v>1229</v>
      </c>
      <c r="F986" s="10">
        <v>2000</v>
      </c>
      <c r="G986" s="10">
        <v>0</v>
      </c>
      <c r="H986" s="10">
        <v>2000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f t="shared" si="30"/>
        <v>0</v>
      </c>
      <c r="R986" s="10">
        <v>2000</v>
      </c>
      <c r="S986" s="10">
        <v>371855.12</v>
      </c>
      <c r="T986" s="11">
        <f t="shared" si="31"/>
        <v>0</v>
      </c>
      <c r="U986" s="10">
        <v>0</v>
      </c>
      <c r="V986" s="10">
        <v>2000</v>
      </c>
      <c r="W986" s="10">
        <v>0</v>
      </c>
      <c r="X986" s="10">
        <v>0</v>
      </c>
    </row>
    <row r="987" spans="1:24" s="6" customFormat="1" ht="12">
      <c r="A987" s="8" t="s">
        <v>1143</v>
      </c>
      <c r="B987" s="9" t="s">
        <v>1146</v>
      </c>
      <c r="C987" s="6" t="s">
        <v>1230</v>
      </c>
      <c r="D987" s="9" t="s">
        <v>147</v>
      </c>
      <c r="E987" s="9" t="s">
        <v>1231</v>
      </c>
      <c r="F987" s="10">
        <v>17186.98</v>
      </c>
      <c r="G987" s="10">
        <v>938.26</v>
      </c>
      <c r="H987" s="10">
        <v>18125.24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8350.64</v>
      </c>
      <c r="Q987" s="10">
        <f t="shared" si="30"/>
        <v>8350.64</v>
      </c>
      <c r="R987" s="10">
        <v>9774.6</v>
      </c>
      <c r="S987" s="10">
        <v>6493906.58</v>
      </c>
      <c r="T987" s="11">
        <f t="shared" si="31"/>
        <v>0.4607188649639949</v>
      </c>
      <c r="U987" s="10">
        <v>0</v>
      </c>
      <c r="V987" s="10">
        <v>9774.6</v>
      </c>
      <c r="W987" s="10">
        <v>0</v>
      </c>
      <c r="X987" s="10">
        <v>8350.64</v>
      </c>
    </row>
    <row r="988" spans="1:24" s="6" customFormat="1" ht="12">
      <c r="A988" s="8" t="s">
        <v>1143</v>
      </c>
      <c r="B988" s="9" t="s">
        <v>1146</v>
      </c>
      <c r="C988" s="6" t="s">
        <v>1230</v>
      </c>
      <c r="D988" s="9" t="s">
        <v>152</v>
      </c>
      <c r="E988" s="9" t="s">
        <v>1232</v>
      </c>
      <c r="F988" s="10">
        <v>11374.96</v>
      </c>
      <c r="G988" s="10">
        <v>637.28</v>
      </c>
      <c r="H988" s="10">
        <v>12012.24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6300.26</v>
      </c>
      <c r="Q988" s="10">
        <f t="shared" si="30"/>
        <v>6300.26</v>
      </c>
      <c r="R988" s="10">
        <v>5711.98</v>
      </c>
      <c r="S988" s="10">
        <v>6493906.58</v>
      </c>
      <c r="T988" s="11">
        <f t="shared" si="31"/>
        <v>0.5244866902426192</v>
      </c>
      <c r="U988" s="10">
        <v>0</v>
      </c>
      <c r="V988" s="10">
        <v>5711.98</v>
      </c>
      <c r="W988" s="10">
        <v>0</v>
      </c>
      <c r="X988" s="10">
        <v>6300.26</v>
      </c>
    </row>
    <row r="989" spans="1:24" s="6" customFormat="1" ht="12">
      <c r="A989" s="8" t="s">
        <v>1143</v>
      </c>
      <c r="B989" s="9" t="s">
        <v>1146</v>
      </c>
      <c r="C989" s="6" t="s">
        <v>1230</v>
      </c>
      <c r="D989" s="9" t="s">
        <v>104</v>
      </c>
      <c r="E989" s="9" t="s">
        <v>1233</v>
      </c>
      <c r="F989" s="10">
        <v>9569.82</v>
      </c>
      <c r="G989" s="10">
        <v>549.7</v>
      </c>
      <c r="H989" s="10">
        <v>10119.52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5259.22</v>
      </c>
      <c r="Q989" s="10">
        <f t="shared" si="30"/>
        <v>5259.22</v>
      </c>
      <c r="R989" s="10">
        <v>4860.3</v>
      </c>
      <c r="S989" s="10">
        <v>6493906.58</v>
      </c>
      <c r="T989" s="11">
        <f t="shared" si="31"/>
        <v>0.5197104210476386</v>
      </c>
      <c r="U989" s="10">
        <v>0</v>
      </c>
      <c r="V989" s="10">
        <v>4860.3</v>
      </c>
      <c r="W989" s="10">
        <v>0</v>
      </c>
      <c r="X989" s="10">
        <v>5259.22</v>
      </c>
    </row>
    <row r="990" spans="1:24" s="6" customFormat="1" ht="12">
      <c r="A990" s="8" t="s">
        <v>1143</v>
      </c>
      <c r="B990" s="9" t="s">
        <v>1146</v>
      </c>
      <c r="C990" s="6" t="s">
        <v>1230</v>
      </c>
      <c r="D990" s="9" t="s">
        <v>23</v>
      </c>
      <c r="E990" s="9" t="s">
        <v>1234</v>
      </c>
      <c r="F990" s="10">
        <v>11352.96</v>
      </c>
      <c r="G990" s="10">
        <v>287.02</v>
      </c>
      <c r="H990" s="10">
        <v>11639.98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5624.62</v>
      </c>
      <c r="Q990" s="10">
        <f t="shared" si="30"/>
        <v>5624.62</v>
      </c>
      <c r="R990" s="10">
        <v>6015.36</v>
      </c>
      <c r="S990" s="10">
        <v>6493906.58</v>
      </c>
      <c r="T990" s="11">
        <f t="shared" si="31"/>
        <v>0.48321560689966825</v>
      </c>
      <c r="U990" s="10">
        <v>0</v>
      </c>
      <c r="V990" s="10">
        <v>6015.36</v>
      </c>
      <c r="W990" s="10">
        <v>0</v>
      </c>
      <c r="X990" s="10">
        <v>5624.62</v>
      </c>
    </row>
    <row r="991" spans="1:24" s="6" customFormat="1" ht="12">
      <c r="A991" s="8" t="s">
        <v>1143</v>
      </c>
      <c r="B991" s="9" t="s">
        <v>1146</v>
      </c>
      <c r="C991" s="6" t="s">
        <v>1230</v>
      </c>
      <c r="D991" s="9" t="s">
        <v>25</v>
      </c>
      <c r="E991" s="9" t="s">
        <v>1235</v>
      </c>
      <c r="F991" s="10">
        <v>18308.52</v>
      </c>
      <c r="G991" s="10">
        <v>439.03</v>
      </c>
      <c r="H991" s="10">
        <v>18747.55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8538.33</v>
      </c>
      <c r="Q991" s="10">
        <f t="shared" si="30"/>
        <v>8538.33</v>
      </c>
      <c r="R991" s="10">
        <v>10209.22</v>
      </c>
      <c r="S991" s="10">
        <v>6493906.58</v>
      </c>
      <c r="T991" s="11">
        <f t="shared" si="31"/>
        <v>0.4554371104490987</v>
      </c>
      <c r="U991" s="10">
        <v>0</v>
      </c>
      <c r="V991" s="10">
        <v>10209.22</v>
      </c>
      <c r="W991" s="10">
        <v>0</v>
      </c>
      <c r="X991" s="10">
        <v>8538.33</v>
      </c>
    </row>
    <row r="992" spans="1:24" s="6" customFormat="1" ht="12">
      <c r="A992" s="8" t="s">
        <v>1143</v>
      </c>
      <c r="B992" s="9" t="s">
        <v>1146</v>
      </c>
      <c r="C992" s="6" t="s">
        <v>1230</v>
      </c>
      <c r="D992" s="9" t="s">
        <v>27</v>
      </c>
      <c r="E992" s="9" t="s">
        <v>1236</v>
      </c>
      <c r="F992" s="10">
        <v>32490.08</v>
      </c>
      <c r="G992" s="10">
        <v>2333.21</v>
      </c>
      <c r="H992" s="10">
        <v>34823.29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17820.8</v>
      </c>
      <c r="Q992" s="10">
        <f t="shared" si="30"/>
        <v>17820.8</v>
      </c>
      <c r="R992" s="10">
        <v>17002.49</v>
      </c>
      <c r="S992" s="10">
        <v>6493906.58</v>
      </c>
      <c r="T992" s="11">
        <f t="shared" si="31"/>
        <v>0.5117494642235124</v>
      </c>
      <c r="U992" s="10">
        <v>0</v>
      </c>
      <c r="V992" s="10">
        <v>17002.49</v>
      </c>
      <c r="W992" s="10">
        <v>0</v>
      </c>
      <c r="X992" s="10">
        <v>17820.8</v>
      </c>
    </row>
    <row r="993" spans="1:24" s="6" customFormat="1" ht="12">
      <c r="A993" s="8" t="s">
        <v>1143</v>
      </c>
      <c r="B993" s="9" t="s">
        <v>1146</v>
      </c>
      <c r="C993" s="6" t="s">
        <v>1230</v>
      </c>
      <c r="D993" s="9" t="s">
        <v>29</v>
      </c>
      <c r="E993" s="9" t="s">
        <v>1237</v>
      </c>
      <c r="F993" s="10">
        <v>3207.72</v>
      </c>
      <c r="G993" s="10">
        <v>53.42</v>
      </c>
      <c r="H993" s="10">
        <v>3261.14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631.34</v>
      </c>
      <c r="Q993" s="10">
        <f t="shared" si="30"/>
        <v>631.34</v>
      </c>
      <c r="R993" s="10">
        <v>2629.8</v>
      </c>
      <c r="S993" s="10">
        <v>6493906.58</v>
      </c>
      <c r="T993" s="11">
        <f t="shared" si="31"/>
        <v>0.19359487786479576</v>
      </c>
      <c r="U993" s="10">
        <v>0</v>
      </c>
      <c r="V993" s="10">
        <v>2629.8</v>
      </c>
      <c r="W993" s="10">
        <v>0</v>
      </c>
      <c r="X993" s="10">
        <v>631.34</v>
      </c>
    </row>
    <row r="994" spans="1:24" s="6" customFormat="1" ht="12">
      <c r="A994" s="8" t="s">
        <v>1143</v>
      </c>
      <c r="B994" s="9" t="s">
        <v>1146</v>
      </c>
      <c r="C994" s="6" t="s">
        <v>1230</v>
      </c>
      <c r="D994" s="9" t="s">
        <v>110</v>
      </c>
      <c r="E994" s="9" t="s">
        <v>1238</v>
      </c>
      <c r="F994" s="10">
        <v>113198.34</v>
      </c>
      <c r="G994" s="10">
        <v>4463.25</v>
      </c>
      <c r="H994" s="10">
        <v>117661.59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46608.41</v>
      </c>
      <c r="Q994" s="10">
        <f t="shared" si="30"/>
        <v>46608.41</v>
      </c>
      <c r="R994" s="10">
        <v>71053.18</v>
      </c>
      <c r="S994" s="10">
        <v>6493906.58</v>
      </c>
      <c r="T994" s="11">
        <f t="shared" si="31"/>
        <v>0.39612255792225826</v>
      </c>
      <c r="U994" s="10">
        <v>0</v>
      </c>
      <c r="V994" s="10">
        <v>71053.18</v>
      </c>
      <c r="W994" s="10">
        <v>0</v>
      </c>
      <c r="X994" s="10">
        <v>46608.41</v>
      </c>
    </row>
    <row r="995" spans="1:24" s="6" customFormat="1" ht="12">
      <c r="A995" s="8" t="s">
        <v>1143</v>
      </c>
      <c r="B995" s="9" t="s">
        <v>1146</v>
      </c>
      <c r="C995" s="6" t="s">
        <v>1230</v>
      </c>
      <c r="D995" s="9" t="s">
        <v>112</v>
      </c>
      <c r="E995" s="9" t="s">
        <v>1239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22.6</v>
      </c>
      <c r="Q995" s="10">
        <f t="shared" si="30"/>
        <v>22.6</v>
      </c>
      <c r="R995" s="10">
        <v>-22.6</v>
      </c>
      <c r="S995" s="10">
        <v>6493906.58</v>
      </c>
      <c r="T995" s="11" t="str">
        <f t="shared" si="31"/>
        <v xml:space="preserve"> </v>
      </c>
      <c r="U995" s="10">
        <v>0</v>
      </c>
      <c r="V995" s="10">
        <v>-22.6</v>
      </c>
      <c r="W995" s="10">
        <v>0</v>
      </c>
      <c r="X995" s="10">
        <v>22.6</v>
      </c>
    </row>
    <row r="996" spans="1:24" s="6" customFormat="1" ht="12">
      <c r="A996" s="8" t="s">
        <v>1143</v>
      </c>
      <c r="B996" s="9" t="s">
        <v>1146</v>
      </c>
      <c r="C996" s="6" t="s">
        <v>1230</v>
      </c>
      <c r="D996" s="9" t="s">
        <v>114</v>
      </c>
      <c r="E996" s="9" t="s">
        <v>1240</v>
      </c>
      <c r="F996" s="10">
        <v>119445.1</v>
      </c>
      <c r="G996" s="10">
        <v>6162.35</v>
      </c>
      <c r="H996" s="10">
        <v>125607.45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55327.84</v>
      </c>
      <c r="Q996" s="10">
        <f t="shared" si="30"/>
        <v>55327.84</v>
      </c>
      <c r="R996" s="10">
        <v>70279.61</v>
      </c>
      <c r="S996" s="10">
        <v>6493906.58</v>
      </c>
      <c r="T996" s="11">
        <f t="shared" si="31"/>
        <v>0.44048215292962317</v>
      </c>
      <c r="U996" s="10">
        <v>0</v>
      </c>
      <c r="V996" s="10">
        <v>70279.61</v>
      </c>
      <c r="W996" s="10">
        <v>0</v>
      </c>
      <c r="X996" s="10">
        <v>55327.84</v>
      </c>
    </row>
    <row r="997" spans="1:24" s="6" customFormat="1" ht="12">
      <c r="A997" s="8" t="s">
        <v>1143</v>
      </c>
      <c r="B997" s="9" t="s">
        <v>1146</v>
      </c>
      <c r="C997" s="6" t="s">
        <v>1230</v>
      </c>
      <c r="D997" s="9" t="s">
        <v>31</v>
      </c>
      <c r="E997" s="9" t="s">
        <v>1241</v>
      </c>
      <c r="F997" s="10">
        <v>24244.18</v>
      </c>
      <c r="G997" s="10">
        <v>1246.1</v>
      </c>
      <c r="H997" s="10">
        <v>25490.28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13159.36</v>
      </c>
      <c r="Q997" s="10">
        <f t="shared" si="30"/>
        <v>13159.36</v>
      </c>
      <c r="R997" s="10">
        <v>12330.92</v>
      </c>
      <c r="S997" s="10">
        <v>6493906.58</v>
      </c>
      <c r="T997" s="11">
        <f t="shared" si="31"/>
        <v>0.5162501157303883</v>
      </c>
      <c r="U997" s="10">
        <v>0</v>
      </c>
      <c r="V997" s="10">
        <v>12330.92</v>
      </c>
      <c r="W997" s="10">
        <v>0</v>
      </c>
      <c r="X997" s="10">
        <v>13159.36</v>
      </c>
    </row>
    <row r="998" spans="1:24" s="6" customFormat="1" ht="12">
      <c r="A998" s="8" t="s">
        <v>1143</v>
      </c>
      <c r="B998" s="9" t="s">
        <v>1146</v>
      </c>
      <c r="C998" s="6" t="s">
        <v>1230</v>
      </c>
      <c r="D998" s="9" t="s">
        <v>33</v>
      </c>
      <c r="E998" s="9" t="s">
        <v>1242</v>
      </c>
      <c r="F998" s="10">
        <v>8400</v>
      </c>
      <c r="G998" s="10">
        <v>0</v>
      </c>
      <c r="H998" s="10">
        <v>8400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3209.68</v>
      </c>
      <c r="Q998" s="10">
        <f t="shared" si="30"/>
        <v>3209.68</v>
      </c>
      <c r="R998" s="10">
        <v>5190.32</v>
      </c>
      <c r="S998" s="10">
        <v>6493906.58</v>
      </c>
      <c r="T998" s="11">
        <f t="shared" si="31"/>
        <v>0.3821047619047619</v>
      </c>
      <c r="U998" s="10">
        <v>0</v>
      </c>
      <c r="V998" s="10">
        <v>5190.32</v>
      </c>
      <c r="W998" s="10">
        <v>0</v>
      </c>
      <c r="X998" s="10">
        <v>3209.68</v>
      </c>
    </row>
    <row r="999" spans="1:24" s="6" customFormat="1" ht="12">
      <c r="A999" s="8" t="s">
        <v>1143</v>
      </c>
      <c r="B999" s="9" t="s">
        <v>1146</v>
      </c>
      <c r="C999" s="6" t="s">
        <v>1230</v>
      </c>
      <c r="D999" s="9" t="s">
        <v>35</v>
      </c>
      <c r="E999" s="9" t="s">
        <v>1243</v>
      </c>
      <c r="F999" s="10">
        <v>15667.92</v>
      </c>
      <c r="G999" s="10">
        <v>453.09</v>
      </c>
      <c r="H999" s="10">
        <v>16121.01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13819.05</v>
      </c>
      <c r="Q999" s="10">
        <f t="shared" si="30"/>
        <v>13819.05</v>
      </c>
      <c r="R999" s="10">
        <v>2301.96</v>
      </c>
      <c r="S999" s="10">
        <v>6493906.58</v>
      </c>
      <c r="T999" s="11">
        <f t="shared" si="31"/>
        <v>0.8572074578453831</v>
      </c>
      <c r="U999" s="10">
        <v>0</v>
      </c>
      <c r="V999" s="10">
        <v>2301.96</v>
      </c>
      <c r="W999" s="10">
        <v>0</v>
      </c>
      <c r="X999" s="10">
        <v>13819.05</v>
      </c>
    </row>
    <row r="1000" spans="1:24" s="6" customFormat="1" ht="12">
      <c r="A1000" s="8" t="s">
        <v>1143</v>
      </c>
      <c r="B1000" s="9" t="s">
        <v>1146</v>
      </c>
      <c r="C1000" s="6" t="s">
        <v>1230</v>
      </c>
      <c r="D1000" s="9" t="s">
        <v>37</v>
      </c>
      <c r="E1000" s="9" t="s">
        <v>1244</v>
      </c>
      <c r="F1000" s="10">
        <v>122254.33</v>
      </c>
      <c r="G1000" s="10">
        <v>3785.47</v>
      </c>
      <c r="H1000" s="10">
        <v>126039.8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9093.75</v>
      </c>
      <c r="P1000" s="10">
        <v>37961.55</v>
      </c>
      <c r="Q1000" s="10">
        <f t="shared" si="30"/>
        <v>47055.3</v>
      </c>
      <c r="R1000" s="10">
        <v>78984.5</v>
      </c>
      <c r="S1000" s="10">
        <v>6493906.58</v>
      </c>
      <c r="T1000" s="11">
        <f t="shared" si="31"/>
        <v>0.3733368348727942</v>
      </c>
      <c r="U1000" s="10">
        <v>0</v>
      </c>
      <c r="V1000" s="10">
        <v>78984.5</v>
      </c>
      <c r="W1000" s="10">
        <v>0</v>
      </c>
      <c r="X1000" s="10">
        <v>47055.3</v>
      </c>
    </row>
    <row r="1001" spans="1:24" s="6" customFormat="1" ht="12">
      <c r="A1001" s="8" t="s">
        <v>1143</v>
      </c>
      <c r="B1001" s="9" t="s">
        <v>1146</v>
      </c>
      <c r="C1001" s="6" t="s">
        <v>1230</v>
      </c>
      <c r="D1001" s="9" t="s">
        <v>39</v>
      </c>
      <c r="E1001" s="9" t="s">
        <v>1245</v>
      </c>
      <c r="F1001" s="10">
        <v>23067.84</v>
      </c>
      <c r="G1001" s="10">
        <v>0</v>
      </c>
      <c r="H1001" s="10">
        <v>23067.84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10056.83</v>
      </c>
      <c r="Q1001" s="10">
        <f t="shared" si="30"/>
        <v>10056.83</v>
      </c>
      <c r="R1001" s="10">
        <v>13011.01</v>
      </c>
      <c r="S1001" s="10">
        <v>6493906.58</v>
      </c>
      <c r="T1001" s="11">
        <f t="shared" si="31"/>
        <v>0.43596756349966015</v>
      </c>
      <c r="U1001" s="10">
        <v>0</v>
      </c>
      <c r="V1001" s="10">
        <v>13011.01</v>
      </c>
      <c r="W1001" s="10">
        <v>0</v>
      </c>
      <c r="X1001" s="10">
        <v>10056.83</v>
      </c>
    </row>
    <row r="1002" spans="1:24" s="6" customFormat="1" ht="12">
      <c r="A1002" s="8" t="s">
        <v>1143</v>
      </c>
      <c r="B1002" s="9" t="s">
        <v>1146</v>
      </c>
      <c r="C1002" s="6" t="s">
        <v>1230</v>
      </c>
      <c r="D1002" s="9" t="s">
        <v>766</v>
      </c>
      <c r="E1002" s="9" t="s">
        <v>1246</v>
      </c>
      <c r="F1002" s="10">
        <v>308</v>
      </c>
      <c r="G1002" s="10">
        <v>0</v>
      </c>
      <c r="H1002" s="10">
        <v>308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f t="shared" si="30"/>
        <v>0</v>
      </c>
      <c r="R1002" s="10">
        <v>308</v>
      </c>
      <c r="S1002" s="10">
        <v>371855.12</v>
      </c>
      <c r="T1002" s="11">
        <f t="shared" si="31"/>
        <v>0</v>
      </c>
      <c r="U1002" s="10">
        <v>0</v>
      </c>
      <c r="V1002" s="10">
        <v>308</v>
      </c>
      <c r="W1002" s="10">
        <v>0</v>
      </c>
      <c r="X1002" s="10">
        <v>0</v>
      </c>
    </row>
    <row r="1003" spans="1:24" s="6" customFormat="1" ht="12">
      <c r="A1003" s="8" t="s">
        <v>1143</v>
      </c>
      <c r="B1003" s="9" t="s">
        <v>1146</v>
      </c>
      <c r="C1003" s="6" t="s">
        <v>1230</v>
      </c>
      <c r="D1003" s="9" t="s">
        <v>438</v>
      </c>
      <c r="E1003" s="9" t="s">
        <v>1247</v>
      </c>
      <c r="F1003" s="10">
        <v>1939</v>
      </c>
      <c r="G1003" s="10">
        <v>0</v>
      </c>
      <c r="H1003" s="10">
        <v>1939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f t="shared" si="30"/>
        <v>0</v>
      </c>
      <c r="R1003" s="10">
        <v>1939</v>
      </c>
      <c r="S1003" s="10">
        <v>371855.12</v>
      </c>
      <c r="T1003" s="11">
        <f t="shared" si="31"/>
        <v>0</v>
      </c>
      <c r="U1003" s="10">
        <v>0</v>
      </c>
      <c r="V1003" s="10">
        <v>1939</v>
      </c>
      <c r="W1003" s="10">
        <v>0</v>
      </c>
      <c r="X1003" s="10">
        <v>0</v>
      </c>
    </row>
    <row r="1004" spans="1:24" s="6" customFormat="1" ht="12">
      <c r="A1004" s="8" t="s">
        <v>1143</v>
      </c>
      <c r="B1004" s="9" t="s">
        <v>1146</v>
      </c>
      <c r="C1004" s="6" t="s">
        <v>1230</v>
      </c>
      <c r="D1004" s="9" t="s">
        <v>49</v>
      </c>
      <c r="E1004" s="9" t="s">
        <v>1248</v>
      </c>
      <c r="F1004" s="10">
        <v>400</v>
      </c>
      <c r="G1004" s="10">
        <v>0</v>
      </c>
      <c r="H1004" s="10">
        <v>400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f t="shared" si="30"/>
        <v>0</v>
      </c>
      <c r="R1004" s="10">
        <v>400</v>
      </c>
      <c r="S1004" s="10">
        <v>371855.12</v>
      </c>
      <c r="T1004" s="11">
        <f t="shared" si="31"/>
        <v>0</v>
      </c>
      <c r="U1004" s="10">
        <v>0</v>
      </c>
      <c r="V1004" s="10">
        <v>400</v>
      </c>
      <c r="W1004" s="10">
        <v>0</v>
      </c>
      <c r="X1004" s="10">
        <v>0</v>
      </c>
    </row>
    <row r="1005" spans="1:24" s="6" customFormat="1" ht="12">
      <c r="A1005" s="8" t="s">
        <v>1143</v>
      </c>
      <c r="B1005" s="9" t="s">
        <v>1146</v>
      </c>
      <c r="C1005" s="6" t="s">
        <v>1230</v>
      </c>
      <c r="D1005" s="9" t="s">
        <v>51</v>
      </c>
      <c r="E1005" s="9" t="s">
        <v>1249</v>
      </c>
      <c r="F1005" s="10">
        <v>1752.96</v>
      </c>
      <c r="G1005" s="10">
        <v>0</v>
      </c>
      <c r="H1005" s="10">
        <v>1752.96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f t="shared" si="30"/>
        <v>0</v>
      </c>
      <c r="R1005" s="10">
        <v>1752.96</v>
      </c>
      <c r="S1005" s="10">
        <v>371855.12</v>
      </c>
      <c r="T1005" s="11">
        <f t="shared" si="31"/>
        <v>0</v>
      </c>
      <c r="U1005" s="10">
        <v>0</v>
      </c>
      <c r="V1005" s="10">
        <v>1752.96</v>
      </c>
      <c r="W1005" s="10">
        <v>718.62</v>
      </c>
      <c r="X1005" s="10">
        <v>718.62</v>
      </c>
    </row>
    <row r="1006" spans="1:24" s="6" customFormat="1" ht="12">
      <c r="A1006" s="8" t="s">
        <v>1143</v>
      </c>
      <c r="B1006" s="9" t="s">
        <v>1146</v>
      </c>
      <c r="C1006" s="6" t="s">
        <v>1230</v>
      </c>
      <c r="D1006" s="9" t="s">
        <v>53</v>
      </c>
      <c r="E1006" s="9" t="s">
        <v>1250</v>
      </c>
      <c r="F1006" s="10">
        <v>135</v>
      </c>
      <c r="G1006" s="10">
        <v>0</v>
      </c>
      <c r="H1006" s="10">
        <v>135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f t="shared" si="30"/>
        <v>0</v>
      </c>
      <c r="R1006" s="10">
        <v>135</v>
      </c>
      <c r="S1006" s="10">
        <v>371855.12</v>
      </c>
      <c r="T1006" s="11">
        <f t="shared" si="31"/>
        <v>0</v>
      </c>
      <c r="U1006" s="10">
        <v>0</v>
      </c>
      <c r="V1006" s="10">
        <v>135</v>
      </c>
      <c r="W1006" s="10">
        <v>0</v>
      </c>
      <c r="X1006" s="10">
        <v>0</v>
      </c>
    </row>
    <row r="1007" spans="1:24" s="6" customFormat="1" ht="12">
      <c r="A1007" s="8" t="s">
        <v>1143</v>
      </c>
      <c r="B1007" s="9" t="s">
        <v>1146</v>
      </c>
      <c r="C1007" s="6" t="s">
        <v>1230</v>
      </c>
      <c r="D1007" s="9" t="s">
        <v>55</v>
      </c>
      <c r="E1007" s="9" t="s">
        <v>1251</v>
      </c>
      <c r="F1007" s="10">
        <v>1085</v>
      </c>
      <c r="G1007" s="10">
        <v>0</v>
      </c>
      <c r="H1007" s="10">
        <v>1085</v>
      </c>
      <c r="I1007" s="10">
        <v>0</v>
      </c>
      <c r="J1007" s="10">
        <v>0</v>
      </c>
      <c r="K1007" s="10">
        <v>0</v>
      </c>
      <c r="L1007" s="10">
        <v>0</v>
      </c>
      <c r="M1007" s="10">
        <v>193.6</v>
      </c>
      <c r="N1007" s="10">
        <v>0</v>
      </c>
      <c r="O1007" s="10">
        <v>0</v>
      </c>
      <c r="P1007" s="10">
        <v>0</v>
      </c>
      <c r="Q1007" s="10">
        <f t="shared" si="30"/>
        <v>193.6</v>
      </c>
      <c r="R1007" s="10">
        <v>891.4</v>
      </c>
      <c r="S1007" s="10">
        <v>371855.12</v>
      </c>
      <c r="T1007" s="11">
        <f t="shared" si="31"/>
        <v>0</v>
      </c>
      <c r="U1007" s="10">
        <v>0</v>
      </c>
      <c r="V1007" s="10">
        <v>891.4</v>
      </c>
      <c r="W1007" s="10">
        <v>0</v>
      </c>
      <c r="X1007" s="10">
        <v>193.6</v>
      </c>
    </row>
    <row r="1008" spans="1:24" s="6" customFormat="1" ht="12">
      <c r="A1008" s="8" t="s">
        <v>1143</v>
      </c>
      <c r="B1008" s="9" t="s">
        <v>1146</v>
      </c>
      <c r="C1008" s="6" t="s">
        <v>1230</v>
      </c>
      <c r="D1008" s="9" t="s">
        <v>509</v>
      </c>
      <c r="E1008" s="9" t="s">
        <v>1252</v>
      </c>
      <c r="F1008" s="10">
        <v>247</v>
      </c>
      <c r="G1008" s="10">
        <v>0</v>
      </c>
      <c r="H1008" s="10">
        <v>247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f t="shared" si="30"/>
        <v>0</v>
      </c>
      <c r="R1008" s="10">
        <v>247</v>
      </c>
      <c r="S1008" s="10">
        <v>371855.12</v>
      </c>
      <c r="T1008" s="11">
        <f t="shared" si="31"/>
        <v>0</v>
      </c>
      <c r="U1008" s="10">
        <v>0</v>
      </c>
      <c r="V1008" s="10">
        <v>247</v>
      </c>
      <c r="W1008" s="10">
        <v>0</v>
      </c>
      <c r="X1008" s="10">
        <v>0</v>
      </c>
    </row>
    <row r="1009" spans="1:24" s="6" customFormat="1" ht="12">
      <c r="A1009" s="8" t="s">
        <v>1143</v>
      </c>
      <c r="B1009" s="9" t="s">
        <v>1146</v>
      </c>
      <c r="C1009" s="6" t="s">
        <v>1230</v>
      </c>
      <c r="D1009" s="9" t="s">
        <v>61</v>
      </c>
      <c r="E1009" s="9" t="s">
        <v>1253</v>
      </c>
      <c r="F1009" s="10">
        <v>159.32</v>
      </c>
      <c r="G1009" s="10">
        <v>0</v>
      </c>
      <c r="H1009" s="10">
        <v>159.32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f t="shared" si="30"/>
        <v>0</v>
      </c>
      <c r="R1009" s="10">
        <v>159.32</v>
      </c>
      <c r="S1009" s="10">
        <v>371855.12</v>
      </c>
      <c r="T1009" s="11">
        <f t="shared" si="31"/>
        <v>0</v>
      </c>
      <c r="U1009" s="10">
        <v>0</v>
      </c>
      <c r="V1009" s="10">
        <v>159.32</v>
      </c>
      <c r="W1009" s="10">
        <v>703.92</v>
      </c>
      <c r="X1009" s="10">
        <v>703.92</v>
      </c>
    </row>
    <row r="1010" spans="1:24" s="6" customFormat="1" ht="12">
      <c r="A1010" s="8" t="s">
        <v>1143</v>
      </c>
      <c r="B1010" s="9" t="s">
        <v>1146</v>
      </c>
      <c r="C1010" s="6" t="s">
        <v>1230</v>
      </c>
      <c r="D1010" s="9" t="s">
        <v>125</v>
      </c>
      <c r="E1010" s="9" t="s">
        <v>1254</v>
      </c>
      <c r="F1010" s="10">
        <v>340</v>
      </c>
      <c r="G1010" s="10">
        <v>0</v>
      </c>
      <c r="H1010" s="10">
        <v>340</v>
      </c>
      <c r="I1010" s="10">
        <v>220.21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f t="shared" si="30"/>
        <v>220.21</v>
      </c>
      <c r="R1010" s="10">
        <v>119.79</v>
      </c>
      <c r="S1010" s="10">
        <v>371855.12</v>
      </c>
      <c r="T1010" s="11">
        <f t="shared" si="31"/>
        <v>0</v>
      </c>
      <c r="U1010" s="10">
        <v>0</v>
      </c>
      <c r="V1010" s="10">
        <v>119.79</v>
      </c>
      <c r="W1010" s="10">
        <v>0</v>
      </c>
      <c r="X1010" s="10">
        <v>220.21</v>
      </c>
    </row>
    <row r="1011" spans="1:24" s="6" customFormat="1" ht="12">
      <c r="A1011" s="8" t="s">
        <v>1143</v>
      </c>
      <c r="B1011" s="9" t="s">
        <v>1146</v>
      </c>
      <c r="C1011" s="6" t="s">
        <v>1230</v>
      </c>
      <c r="D1011" s="9" t="s">
        <v>63</v>
      </c>
      <c r="E1011" s="9" t="s">
        <v>1255</v>
      </c>
      <c r="F1011" s="10">
        <v>190</v>
      </c>
      <c r="G1011" s="10">
        <v>0</v>
      </c>
      <c r="H1011" s="10">
        <v>190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f t="shared" si="30"/>
        <v>0</v>
      </c>
      <c r="R1011" s="10">
        <v>190</v>
      </c>
      <c r="S1011" s="10">
        <v>371855.12</v>
      </c>
      <c r="T1011" s="11">
        <f t="shared" si="31"/>
        <v>0</v>
      </c>
      <c r="U1011" s="10">
        <v>0</v>
      </c>
      <c r="V1011" s="10">
        <v>190</v>
      </c>
      <c r="W1011" s="10">
        <v>0</v>
      </c>
      <c r="X1011" s="10">
        <v>0</v>
      </c>
    </row>
    <row r="1012" spans="1:24" s="6" customFormat="1" ht="12">
      <c r="A1012" s="8" t="s">
        <v>1143</v>
      </c>
      <c r="B1012" s="9" t="s">
        <v>1146</v>
      </c>
      <c r="C1012" s="6" t="s">
        <v>1230</v>
      </c>
      <c r="D1012" s="9" t="s">
        <v>65</v>
      </c>
      <c r="E1012" s="9" t="s">
        <v>1256</v>
      </c>
      <c r="F1012" s="10">
        <v>83.21</v>
      </c>
      <c r="G1012" s="10">
        <v>0</v>
      </c>
      <c r="H1012" s="10">
        <v>83.21</v>
      </c>
      <c r="I1012" s="10">
        <v>0</v>
      </c>
      <c r="J1012" s="10">
        <v>0</v>
      </c>
      <c r="K1012" s="10">
        <v>0</v>
      </c>
      <c r="L1012" s="10">
        <v>0</v>
      </c>
      <c r="M1012" s="10">
        <v>40.56</v>
      </c>
      <c r="N1012" s="10">
        <v>0</v>
      </c>
      <c r="O1012" s="10">
        <v>0</v>
      </c>
      <c r="P1012" s="10">
        <v>0</v>
      </c>
      <c r="Q1012" s="10">
        <f t="shared" si="30"/>
        <v>40.56</v>
      </c>
      <c r="R1012" s="10">
        <v>42.65</v>
      </c>
      <c r="S1012" s="10">
        <v>371855.12</v>
      </c>
      <c r="T1012" s="11">
        <f t="shared" si="31"/>
        <v>0</v>
      </c>
      <c r="U1012" s="10">
        <v>0</v>
      </c>
      <c r="V1012" s="10">
        <v>42.65</v>
      </c>
      <c r="W1012" s="10">
        <v>0</v>
      </c>
      <c r="X1012" s="10">
        <v>40.56</v>
      </c>
    </row>
    <row r="1013" spans="1:24" s="6" customFormat="1" ht="12">
      <c r="A1013" s="8" t="s">
        <v>1143</v>
      </c>
      <c r="B1013" s="9" t="s">
        <v>1146</v>
      </c>
      <c r="C1013" s="6" t="s">
        <v>1230</v>
      </c>
      <c r="D1013" s="9" t="s">
        <v>217</v>
      </c>
      <c r="E1013" s="9" t="s">
        <v>1257</v>
      </c>
      <c r="F1013" s="10">
        <v>1312</v>
      </c>
      <c r="G1013" s="10">
        <v>0</v>
      </c>
      <c r="H1013" s="10">
        <v>1312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f t="shared" si="30"/>
        <v>0</v>
      </c>
      <c r="R1013" s="10">
        <v>1312</v>
      </c>
      <c r="S1013" s="10">
        <v>371855.12</v>
      </c>
      <c r="T1013" s="11">
        <f t="shared" si="31"/>
        <v>0</v>
      </c>
      <c r="U1013" s="10">
        <v>0</v>
      </c>
      <c r="V1013" s="10">
        <v>1312</v>
      </c>
      <c r="W1013" s="10">
        <v>0</v>
      </c>
      <c r="X1013" s="10">
        <v>0</v>
      </c>
    </row>
    <row r="1014" spans="1:24" s="6" customFormat="1" ht="12">
      <c r="A1014" s="8" t="s">
        <v>1143</v>
      </c>
      <c r="B1014" s="9" t="s">
        <v>1146</v>
      </c>
      <c r="C1014" s="6" t="s">
        <v>1230</v>
      </c>
      <c r="D1014" s="9" t="s">
        <v>71</v>
      </c>
      <c r="E1014" s="9" t="s">
        <v>1258</v>
      </c>
      <c r="F1014" s="10">
        <v>3393.25</v>
      </c>
      <c r="G1014" s="10">
        <v>0</v>
      </c>
      <c r="H1014" s="10">
        <v>3393.25</v>
      </c>
      <c r="I1014" s="10">
        <v>0</v>
      </c>
      <c r="J1014" s="10">
        <v>0</v>
      </c>
      <c r="K1014" s="10">
        <v>0</v>
      </c>
      <c r="L1014" s="10">
        <v>0</v>
      </c>
      <c r="M1014" s="10">
        <v>3227.81</v>
      </c>
      <c r="N1014" s="10">
        <v>0</v>
      </c>
      <c r="O1014" s="10">
        <v>0</v>
      </c>
      <c r="P1014" s="10">
        <v>0</v>
      </c>
      <c r="Q1014" s="10">
        <f t="shared" si="30"/>
        <v>3227.81</v>
      </c>
      <c r="R1014" s="10">
        <v>165.44</v>
      </c>
      <c r="S1014" s="10">
        <v>371855.12</v>
      </c>
      <c r="T1014" s="11">
        <f t="shared" si="31"/>
        <v>0</v>
      </c>
      <c r="U1014" s="10">
        <v>0</v>
      </c>
      <c r="V1014" s="10">
        <v>165.44</v>
      </c>
      <c r="W1014" s="10">
        <v>11.63</v>
      </c>
      <c r="X1014" s="10">
        <v>3239.44</v>
      </c>
    </row>
    <row r="1015" spans="1:24" s="6" customFormat="1" ht="12">
      <c r="A1015" s="8" t="s">
        <v>1143</v>
      </c>
      <c r="B1015" s="9" t="s">
        <v>1146</v>
      </c>
      <c r="C1015" s="6" t="s">
        <v>1230</v>
      </c>
      <c r="D1015" s="9" t="s">
        <v>75</v>
      </c>
      <c r="E1015" s="9" t="s">
        <v>1259</v>
      </c>
      <c r="F1015" s="10">
        <v>850</v>
      </c>
      <c r="G1015" s="10">
        <v>0</v>
      </c>
      <c r="H1015" s="10">
        <v>850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f t="shared" si="30"/>
        <v>0</v>
      </c>
      <c r="R1015" s="10">
        <v>850</v>
      </c>
      <c r="S1015" s="10">
        <v>371855.12</v>
      </c>
      <c r="T1015" s="11">
        <f t="shared" si="31"/>
        <v>0</v>
      </c>
      <c r="U1015" s="10">
        <v>0</v>
      </c>
      <c r="V1015" s="10">
        <v>850</v>
      </c>
      <c r="W1015" s="10">
        <v>0</v>
      </c>
      <c r="X1015" s="10">
        <v>0</v>
      </c>
    </row>
    <row r="1016" spans="1:24" s="6" customFormat="1" ht="12">
      <c r="A1016" s="8" t="s">
        <v>1143</v>
      </c>
      <c r="B1016" s="9" t="s">
        <v>1146</v>
      </c>
      <c r="C1016" s="6" t="s">
        <v>1230</v>
      </c>
      <c r="D1016" s="9" t="s">
        <v>77</v>
      </c>
      <c r="E1016" s="9" t="s">
        <v>1260</v>
      </c>
      <c r="F1016" s="10">
        <v>200</v>
      </c>
      <c r="G1016" s="10">
        <v>0</v>
      </c>
      <c r="H1016" s="10">
        <v>200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f t="shared" si="30"/>
        <v>0</v>
      </c>
      <c r="R1016" s="10">
        <v>200</v>
      </c>
      <c r="S1016" s="10">
        <v>371855.12</v>
      </c>
      <c r="T1016" s="11">
        <f t="shared" si="31"/>
        <v>0</v>
      </c>
      <c r="U1016" s="10">
        <v>0</v>
      </c>
      <c r="V1016" s="10">
        <v>200</v>
      </c>
      <c r="W1016" s="10">
        <v>0</v>
      </c>
      <c r="X1016" s="10">
        <v>0</v>
      </c>
    </row>
    <row r="1017" spans="1:24" s="6" customFormat="1" ht="12">
      <c r="A1017" s="8" t="s">
        <v>1143</v>
      </c>
      <c r="B1017" s="9" t="s">
        <v>1146</v>
      </c>
      <c r="C1017" s="6" t="s">
        <v>1230</v>
      </c>
      <c r="D1017" s="9" t="s">
        <v>690</v>
      </c>
      <c r="E1017" s="9" t="s">
        <v>1261</v>
      </c>
      <c r="F1017" s="10">
        <v>1000</v>
      </c>
      <c r="G1017" s="10">
        <v>0</v>
      </c>
      <c r="H1017" s="10">
        <v>1000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f t="shared" si="30"/>
        <v>0</v>
      </c>
      <c r="R1017" s="10">
        <v>1000</v>
      </c>
      <c r="S1017" s="10">
        <v>371855.12</v>
      </c>
      <c r="T1017" s="11">
        <f t="shared" si="31"/>
        <v>0</v>
      </c>
      <c r="U1017" s="10">
        <v>0</v>
      </c>
      <c r="V1017" s="10">
        <v>1000</v>
      </c>
      <c r="W1017" s="10">
        <v>0</v>
      </c>
      <c r="X1017" s="10">
        <v>0</v>
      </c>
    </row>
    <row r="1018" spans="1:24" s="6" customFormat="1" ht="12">
      <c r="A1018" s="8" t="s">
        <v>1143</v>
      </c>
      <c r="B1018" s="9" t="s">
        <v>1146</v>
      </c>
      <c r="C1018" s="6" t="s">
        <v>1230</v>
      </c>
      <c r="D1018" s="9" t="s">
        <v>85</v>
      </c>
      <c r="E1018" s="9" t="s">
        <v>1262</v>
      </c>
      <c r="F1018" s="10">
        <v>215</v>
      </c>
      <c r="G1018" s="10">
        <v>0</v>
      </c>
      <c r="H1018" s="10">
        <v>215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f t="shared" si="30"/>
        <v>0</v>
      </c>
      <c r="R1018" s="10">
        <v>215</v>
      </c>
      <c r="S1018" s="10">
        <v>371855.12</v>
      </c>
      <c r="T1018" s="11">
        <f t="shared" si="31"/>
        <v>0</v>
      </c>
      <c r="U1018" s="10">
        <v>0</v>
      </c>
      <c r="V1018" s="10">
        <v>215</v>
      </c>
      <c r="W1018" s="10">
        <v>0</v>
      </c>
      <c r="X1018" s="10">
        <v>0</v>
      </c>
    </row>
    <row r="1019" spans="1:24" s="6" customFormat="1" ht="12">
      <c r="A1019" s="8" t="s">
        <v>1143</v>
      </c>
      <c r="B1019" s="9" t="s">
        <v>1146</v>
      </c>
      <c r="C1019" s="6" t="s">
        <v>1230</v>
      </c>
      <c r="D1019" s="9" t="s">
        <v>87</v>
      </c>
      <c r="E1019" s="9" t="s">
        <v>1263</v>
      </c>
      <c r="F1019" s="10">
        <v>1000</v>
      </c>
      <c r="G1019" s="10">
        <v>0</v>
      </c>
      <c r="H1019" s="10">
        <v>1000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f t="shared" si="30"/>
        <v>0</v>
      </c>
      <c r="R1019" s="10">
        <v>1000</v>
      </c>
      <c r="S1019" s="10">
        <v>371855.12</v>
      </c>
      <c r="T1019" s="11">
        <f t="shared" si="31"/>
        <v>0</v>
      </c>
      <c r="U1019" s="10">
        <v>0</v>
      </c>
      <c r="V1019" s="10">
        <v>1000</v>
      </c>
      <c r="W1019" s="10">
        <v>0</v>
      </c>
      <c r="X1019" s="10">
        <v>0</v>
      </c>
    </row>
    <row r="1020" spans="1:24" s="6" customFormat="1" ht="12">
      <c r="A1020" s="8" t="s">
        <v>1143</v>
      </c>
      <c r="B1020" s="9" t="s">
        <v>1146</v>
      </c>
      <c r="C1020" s="6" t="s">
        <v>1264</v>
      </c>
      <c r="D1020" s="9" t="s">
        <v>1265</v>
      </c>
      <c r="E1020" s="9" t="s">
        <v>1266</v>
      </c>
      <c r="F1020" s="10">
        <v>123407</v>
      </c>
      <c r="G1020" s="10">
        <v>0</v>
      </c>
      <c r="H1020" s="10">
        <v>123407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64873.08</v>
      </c>
      <c r="O1020" s="10">
        <v>0</v>
      </c>
      <c r="P1020" s="10">
        <v>58533.92</v>
      </c>
      <c r="Q1020" s="10">
        <f t="shared" si="30"/>
        <v>123407</v>
      </c>
      <c r="R1020" s="10">
        <v>0</v>
      </c>
      <c r="S1020" s="10">
        <v>137178.81</v>
      </c>
      <c r="T1020" s="11">
        <f t="shared" si="31"/>
        <v>1</v>
      </c>
      <c r="U1020" s="10">
        <v>0</v>
      </c>
      <c r="V1020" s="10">
        <v>0</v>
      </c>
      <c r="W1020" s="10">
        <v>0</v>
      </c>
      <c r="X1020" s="10">
        <v>123407</v>
      </c>
    </row>
    <row r="1021" spans="1:24" s="6" customFormat="1" ht="12">
      <c r="A1021" s="8" t="s">
        <v>1143</v>
      </c>
      <c r="B1021" s="9" t="s">
        <v>1146</v>
      </c>
      <c r="C1021" s="6" t="s">
        <v>1264</v>
      </c>
      <c r="D1021" s="9" t="s">
        <v>1267</v>
      </c>
      <c r="E1021" s="9" t="s">
        <v>1268</v>
      </c>
      <c r="F1021" s="10">
        <v>135075</v>
      </c>
      <c r="G1021" s="10">
        <v>0</v>
      </c>
      <c r="H1021" s="10">
        <v>135075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f t="shared" si="30"/>
        <v>0</v>
      </c>
      <c r="R1021" s="10">
        <v>135075</v>
      </c>
      <c r="S1021" s="10">
        <v>137178.81</v>
      </c>
      <c r="T1021" s="11">
        <f t="shared" si="31"/>
        <v>0</v>
      </c>
      <c r="U1021" s="10">
        <v>0</v>
      </c>
      <c r="V1021" s="10">
        <v>135075</v>
      </c>
      <c r="W1021" s="10">
        <v>0</v>
      </c>
      <c r="X1021" s="10">
        <v>0</v>
      </c>
    </row>
    <row r="1022" spans="1:24" s="6" customFormat="1" ht="12">
      <c r="A1022" s="8" t="s">
        <v>1143</v>
      </c>
      <c r="B1022" s="9" t="s">
        <v>1146</v>
      </c>
      <c r="C1022" s="6" t="s">
        <v>1264</v>
      </c>
      <c r="D1022" s="9" t="s">
        <v>1269</v>
      </c>
      <c r="E1022" s="9" t="s">
        <v>1270</v>
      </c>
      <c r="F1022" s="10">
        <v>95630</v>
      </c>
      <c r="G1022" s="10">
        <v>0</v>
      </c>
      <c r="H1022" s="10">
        <v>95630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7378.77</v>
      </c>
      <c r="O1022" s="10">
        <v>0</v>
      </c>
      <c r="P1022" s="10">
        <v>88251.23</v>
      </c>
      <c r="Q1022" s="10">
        <f t="shared" si="30"/>
        <v>95630</v>
      </c>
      <c r="R1022" s="10">
        <v>0</v>
      </c>
      <c r="S1022" s="10">
        <v>137178.81</v>
      </c>
      <c r="T1022" s="11">
        <f t="shared" si="31"/>
        <v>1</v>
      </c>
      <c r="U1022" s="10">
        <v>0</v>
      </c>
      <c r="V1022" s="10">
        <v>0</v>
      </c>
      <c r="W1022" s="10">
        <v>0</v>
      </c>
      <c r="X1022" s="10">
        <v>95630</v>
      </c>
    </row>
    <row r="1023" spans="1:24" s="6" customFormat="1" ht="12">
      <c r="A1023" s="8" t="s">
        <v>1143</v>
      </c>
      <c r="B1023" s="9" t="s">
        <v>1146</v>
      </c>
      <c r="C1023" s="6" t="s">
        <v>1264</v>
      </c>
      <c r="D1023" s="9" t="s">
        <v>1271</v>
      </c>
      <c r="E1023" s="9" t="s">
        <v>1272</v>
      </c>
      <c r="F1023" s="10">
        <v>1394925</v>
      </c>
      <c r="G1023" s="10">
        <v>0</v>
      </c>
      <c r="H1023" s="10">
        <v>1394925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237506.53</v>
      </c>
      <c r="O1023" s="10">
        <v>0</v>
      </c>
      <c r="P1023" s="10">
        <v>1157418.47</v>
      </c>
      <c r="Q1023" s="10">
        <f t="shared" si="30"/>
        <v>1394925</v>
      </c>
      <c r="R1023" s="10">
        <v>0</v>
      </c>
      <c r="S1023" s="10">
        <v>137178.81</v>
      </c>
      <c r="T1023" s="11">
        <f t="shared" si="31"/>
        <v>1</v>
      </c>
      <c r="U1023" s="10">
        <v>0</v>
      </c>
      <c r="V1023" s="10">
        <v>0</v>
      </c>
      <c r="W1023" s="10">
        <v>0</v>
      </c>
      <c r="X1023" s="10">
        <v>1394925</v>
      </c>
    </row>
    <row r="1024" spans="1:24" s="6" customFormat="1" ht="12">
      <c r="A1024" s="8" t="s">
        <v>1143</v>
      </c>
      <c r="B1024" s="9" t="s">
        <v>1146</v>
      </c>
      <c r="C1024" s="6" t="s">
        <v>1273</v>
      </c>
      <c r="D1024" s="9" t="s">
        <v>147</v>
      </c>
      <c r="E1024" s="9" t="s">
        <v>1274</v>
      </c>
      <c r="F1024" s="10">
        <v>16934.08</v>
      </c>
      <c r="G1024" s="10">
        <v>829.96</v>
      </c>
      <c r="H1024" s="10">
        <v>17764.04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9291.58</v>
      </c>
      <c r="Q1024" s="10">
        <f t="shared" si="30"/>
        <v>9291.58</v>
      </c>
      <c r="R1024" s="10">
        <v>8472.46</v>
      </c>
      <c r="S1024" s="10">
        <v>6493906.58</v>
      </c>
      <c r="T1024" s="11">
        <f t="shared" si="31"/>
        <v>0.5230555661887724</v>
      </c>
      <c r="U1024" s="10">
        <v>0</v>
      </c>
      <c r="V1024" s="10">
        <v>8472.46</v>
      </c>
      <c r="W1024" s="10">
        <v>0</v>
      </c>
      <c r="X1024" s="10">
        <v>9291.58</v>
      </c>
    </row>
    <row r="1025" spans="1:24" s="6" customFormat="1" ht="12">
      <c r="A1025" s="8" t="s">
        <v>1143</v>
      </c>
      <c r="B1025" s="9" t="s">
        <v>1146</v>
      </c>
      <c r="C1025" s="6" t="s">
        <v>1273</v>
      </c>
      <c r="D1025" s="9" t="s">
        <v>152</v>
      </c>
      <c r="E1025" s="9" t="s">
        <v>1275</v>
      </c>
      <c r="F1025" s="10">
        <v>11587.74</v>
      </c>
      <c r="G1025" s="10">
        <v>681.05</v>
      </c>
      <c r="H1025" s="10">
        <v>12268.79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6473.57</v>
      </c>
      <c r="Q1025" s="10">
        <f t="shared" si="30"/>
        <v>6473.57</v>
      </c>
      <c r="R1025" s="10">
        <v>5795.22</v>
      </c>
      <c r="S1025" s="10">
        <v>6493906.58</v>
      </c>
      <c r="T1025" s="11">
        <f t="shared" si="31"/>
        <v>0.5276453505194888</v>
      </c>
      <c r="U1025" s="10">
        <v>0</v>
      </c>
      <c r="V1025" s="10">
        <v>5795.22</v>
      </c>
      <c r="W1025" s="10">
        <v>0</v>
      </c>
      <c r="X1025" s="10">
        <v>6473.57</v>
      </c>
    </row>
    <row r="1026" spans="1:24" s="6" customFormat="1" ht="12">
      <c r="A1026" s="8" t="s">
        <v>1143</v>
      </c>
      <c r="B1026" s="9" t="s">
        <v>1146</v>
      </c>
      <c r="C1026" s="6" t="s">
        <v>1273</v>
      </c>
      <c r="D1026" s="9" t="s">
        <v>104</v>
      </c>
      <c r="E1026" s="9" t="s">
        <v>1276</v>
      </c>
      <c r="F1026" s="10">
        <v>9741</v>
      </c>
      <c r="G1026" s="10">
        <v>577.96</v>
      </c>
      <c r="H1026" s="10">
        <v>10318.96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5444.45</v>
      </c>
      <c r="Q1026" s="10">
        <f t="shared" si="30"/>
        <v>5444.45</v>
      </c>
      <c r="R1026" s="10">
        <v>4874.51</v>
      </c>
      <c r="S1026" s="10">
        <v>6493906.58</v>
      </c>
      <c r="T1026" s="11">
        <f t="shared" si="31"/>
        <v>0.5276161551164071</v>
      </c>
      <c r="U1026" s="10">
        <v>0</v>
      </c>
      <c r="V1026" s="10">
        <v>4874.51</v>
      </c>
      <c r="W1026" s="10">
        <v>0</v>
      </c>
      <c r="X1026" s="10">
        <v>5444.45</v>
      </c>
    </row>
    <row r="1027" spans="1:24" s="6" customFormat="1" ht="12">
      <c r="A1027" s="8" t="s">
        <v>1143</v>
      </c>
      <c r="B1027" s="9" t="s">
        <v>1146</v>
      </c>
      <c r="C1027" s="6" t="s">
        <v>1273</v>
      </c>
      <c r="D1027" s="9" t="s">
        <v>20</v>
      </c>
      <c r="E1027" s="9" t="s">
        <v>1277</v>
      </c>
      <c r="F1027" s="10">
        <v>8739.44</v>
      </c>
      <c r="G1027" s="10">
        <v>500.51</v>
      </c>
      <c r="H1027" s="10">
        <v>9239.95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4847.54</v>
      </c>
      <c r="Q1027" s="10">
        <f t="shared" si="30"/>
        <v>4847.54</v>
      </c>
      <c r="R1027" s="10">
        <v>4392.41</v>
      </c>
      <c r="S1027" s="10">
        <v>6493906.58</v>
      </c>
      <c r="T1027" s="11">
        <f t="shared" si="31"/>
        <v>0.5246283800237014</v>
      </c>
      <c r="U1027" s="10">
        <v>0</v>
      </c>
      <c r="V1027" s="10">
        <v>4392.41</v>
      </c>
      <c r="W1027" s="10">
        <v>0</v>
      </c>
      <c r="X1027" s="10">
        <v>4847.54</v>
      </c>
    </row>
    <row r="1028" spans="1:24" s="6" customFormat="1" ht="12">
      <c r="A1028" s="8" t="s">
        <v>1143</v>
      </c>
      <c r="B1028" s="9" t="s">
        <v>1146</v>
      </c>
      <c r="C1028" s="6" t="s">
        <v>1273</v>
      </c>
      <c r="D1028" s="9" t="s">
        <v>23</v>
      </c>
      <c r="E1028" s="9" t="s">
        <v>1278</v>
      </c>
      <c r="F1028" s="10">
        <v>13055.28</v>
      </c>
      <c r="G1028" s="10">
        <v>336.05</v>
      </c>
      <c r="H1028" s="10">
        <v>13391.33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7173.24</v>
      </c>
      <c r="Q1028" s="10">
        <f aca="true" t="shared" si="32" ref="Q1028:Q1091">SUM(I1028:P1028)</f>
        <v>7173.24</v>
      </c>
      <c r="R1028" s="10">
        <v>6218.09</v>
      </c>
      <c r="S1028" s="10">
        <v>6493906.58</v>
      </c>
      <c r="T1028" s="11">
        <f t="shared" si="31"/>
        <v>0.5356629998663314</v>
      </c>
      <c r="U1028" s="10">
        <v>0</v>
      </c>
      <c r="V1028" s="10">
        <v>6218.09</v>
      </c>
      <c r="W1028" s="10">
        <v>0</v>
      </c>
      <c r="X1028" s="10">
        <v>7173.24</v>
      </c>
    </row>
    <row r="1029" spans="1:24" s="6" customFormat="1" ht="12">
      <c r="A1029" s="8" t="s">
        <v>1143</v>
      </c>
      <c r="B1029" s="9" t="s">
        <v>1146</v>
      </c>
      <c r="C1029" s="6" t="s">
        <v>1273</v>
      </c>
      <c r="D1029" s="9" t="s">
        <v>25</v>
      </c>
      <c r="E1029" s="9" t="s">
        <v>1279</v>
      </c>
      <c r="F1029" s="10">
        <v>22804.68</v>
      </c>
      <c r="G1029" s="10">
        <v>551.16</v>
      </c>
      <c r="H1029" s="10">
        <v>23355.84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11732.76</v>
      </c>
      <c r="Q1029" s="10">
        <f t="shared" si="32"/>
        <v>11732.76</v>
      </c>
      <c r="R1029" s="10">
        <v>11623.08</v>
      </c>
      <c r="S1029" s="10">
        <v>6493906.58</v>
      </c>
      <c r="T1029" s="11">
        <f t="shared" si="31"/>
        <v>0.5023480208804307</v>
      </c>
      <c r="U1029" s="10">
        <v>0</v>
      </c>
      <c r="V1029" s="10">
        <v>11623.08</v>
      </c>
      <c r="W1029" s="10">
        <v>0</v>
      </c>
      <c r="X1029" s="10">
        <v>11732.76</v>
      </c>
    </row>
    <row r="1030" spans="1:24" s="6" customFormat="1" ht="12">
      <c r="A1030" s="8" t="s">
        <v>1143</v>
      </c>
      <c r="B1030" s="9" t="s">
        <v>1146</v>
      </c>
      <c r="C1030" s="6" t="s">
        <v>1273</v>
      </c>
      <c r="D1030" s="9" t="s">
        <v>27</v>
      </c>
      <c r="E1030" s="9" t="s">
        <v>1280</v>
      </c>
      <c r="F1030" s="10">
        <v>53555.18</v>
      </c>
      <c r="G1030" s="10">
        <v>3747.14</v>
      </c>
      <c r="H1030" s="10">
        <v>57302.32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31032.01</v>
      </c>
      <c r="Q1030" s="10">
        <f t="shared" si="32"/>
        <v>31032.01</v>
      </c>
      <c r="R1030" s="10">
        <v>26270.31</v>
      </c>
      <c r="S1030" s="10">
        <v>6493906.58</v>
      </c>
      <c r="T1030" s="11">
        <f aca="true" t="shared" si="33" ref="T1030:T1093">IF(H1030&gt;0,(N1030+O1030+P1030)/H1030," ")</f>
        <v>0.5415489285599605</v>
      </c>
      <c r="U1030" s="10">
        <v>0</v>
      </c>
      <c r="V1030" s="10">
        <v>26270.31</v>
      </c>
      <c r="W1030" s="10">
        <v>0</v>
      </c>
      <c r="X1030" s="10">
        <v>31032.01</v>
      </c>
    </row>
    <row r="1031" spans="1:24" s="6" customFormat="1" ht="12">
      <c r="A1031" s="8" t="s">
        <v>1143</v>
      </c>
      <c r="B1031" s="9" t="s">
        <v>1146</v>
      </c>
      <c r="C1031" s="6" t="s">
        <v>1273</v>
      </c>
      <c r="D1031" s="9" t="s">
        <v>29</v>
      </c>
      <c r="E1031" s="9" t="s">
        <v>1281</v>
      </c>
      <c r="F1031" s="10">
        <v>1981.68</v>
      </c>
      <c r="G1031" s="10">
        <v>76.38</v>
      </c>
      <c r="H1031" s="10">
        <v>2058.06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877.61</v>
      </c>
      <c r="Q1031" s="10">
        <f t="shared" si="32"/>
        <v>877.61</v>
      </c>
      <c r="R1031" s="10">
        <v>1180.45</v>
      </c>
      <c r="S1031" s="10">
        <v>6493906.58</v>
      </c>
      <c r="T1031" s="11">
        <f t="shared" si="33"/>
        <v>0.42642585736081556</v>
      </c>
      <c r="U1031" s="10">
        <v>0</v>
      </c>
      <c r="V1031" s="10">
        <v>1180.45</v>
      </c>
      <c r="W1031" s="10">
        <v>0</v>
      </c>
      <c r="X1031" s="10">
        <v>877.61</v>
      </c>
    </row>
    <row r="1032" spans="1:24" s="6" customFormat="1" ht="12">
      <c r="A1032" s="8" t="s">
        <v>1143</v>
      </c>
      <c r="B1032" s="9" t="s">
        <v>1146</v>
      </c>
      <c r="C1032" s="6" t="s">
        <v>1273</v>
      </c>
      <c r="D1032" s="9" t="s">
        <v>110</v>
      </c>
      <c r="E1032" s="9" t="s">
        <v>1282</v>
      </c>
      <c r="F1032" s="10">
        <v>31919.44</v>
      </c>
      <c r="G1032" s="10">
        <v>626.43</v>
      </c>
      <c r="H1032" s="10">
        <v>32545.87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6533.96</v>
      </c>
      <c r="Q1032" s="10">
        <f t="shared" si="32"/>
        <v>6533.96</v>
      </c>
      <c r="R1032" s="10">
        <v>26011.91</v>
      </c>
      <c r="S1032" s="10">
        <v>6493906.58</v>
      </c>
      <c r="T1032" s="11">
        <f t="shared" si="33"/>
        <v>0.2007615712838526</v>
      </c>
      <c r="U1032" s="10">
        <v>0</v>
      </c>
      <c r="V1032" s="10">
        <v>26011.91</v>
      </c>
      <c r="W1032" s="10">
        <v>0</v>
      </c>
      <c r="X1032" s="10">
        <v>6533.96</v>
      </c>
    </row>
    <row r="1033" spans="1:24" s="6" customFormat="1" ht="12">
      <c r="A1033" s="8" t="s">
        <v>1143</v>
      </c>
      <c r="B1033" s="9" t="s">
        <v>1146</v>
      </c>
      <c r="C1033" s="6" t="s">
        <v>1273</v>
      </c>
      <c r="D1033" s="9" t="s">
        <v>114</v>
      </c>
      <c r="E1033" s="9" t="s">
        <v>1283</v>
      </c>
      <c r="F1033" s="10">
        <v>35623.3</v>
      </c>
      <c r="G1033" s="10">
        <v>996.38</v>
      </c>
      <c r="H1033" s="10">
        <v>36619.68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8166.49</v>
      </c>
      <c r="Q1033" s="10">
        <f t="shared" si="32"/>
        <v>8166.49</v>
      </c>
      <c r="R1033" s="10">
        <v>28453.19</v>
      </c>
      <c r="S1033" s="10">
        <v>6493906.58</v>
      </c>
      <c r="T1033" s="11">
        <f t="shared" si="33"/>
        <v>0.22300822945476312</v>
      </c>
      <c r="U1033" s="10">
        <v>0</v>
      </c>
      <c r="V1033" s="10">
        <v>28453.19</v>
      </c>
      <c r="W1033" s="10">
        <v>0</v>
      </c>
      <c r="X1033" s="10">
        <v>8166.49</v>
      </c>
    </row>
    <row r="1034" spans="1:24" s="6" customFormat="1" ht="12">
      <c r="A1034" s="8" t="s">
        <v>1143</v>
      </c>
      <c r="B1034" s="9" t="s">
        <v>1146</v>
      </c>
      <c r="C1034" s="6" t="s">
        <v>1273</v>
      </c>
      <c r="D1034" s="9" t="s">
        <v>31</v>
      </c>
      <c r="E1034" s="9" t="s">
        <v>1284</v>
      </c>
      <c r="F1034" s="10">
        <v>86877.46</v>
      </c>
      <c r="G1034" s="10">
        <v>4444.61</v>
      </c>
      <c r="H1034" s="10">
        <v>91322.07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37465.48</v>
      </c>
      <c r="Q1034" s="10">
        <f t="shared" si="32"/>
        <v>37465.48</v>
      </c>
      <c r="R1034" s="10">
        <v>53856.59</v>
      </c>
      <c r="S1034" s="10">
        <v>6493906.58</v>
      </c>
      <c r="T1034" s="11">
        <f t="shared" si="33"/>
        <v>0.4102565787218796</v>
      </c>
      <c r="U1034" s="10">
        <v>0</v>
      </c>
      <c r="V1034" s="10">
        <v>53856.59</v>
      </c>
      <c r="W1034" s="10">
        <v>0</v>
      </c>
      <c r="X1034" s="10">
        <v>37465.48</v>
      </c>
    </row>
    <row r="1035" spans="1:24" s="6" customFormat="1" ht="12">
      <c r="A1035" s="8" t="s">
        <v>1143</v>
      </c>
      <c r="B1035" s="9" t="s">
        <v>1146</v>
      </c>
      <c r="C1035" s="6" t="s">
        <v>1273</v>
      </c>
      <c r="D1035" s="9" t="s">
        <v>33</v>
      </c>
      <c r="E1035" s="9" t="s">
        <v>1285</v>
      </c>
      <c r="F1035" s="10">
        <v>2184.84</v>
      </c>
      <c r="G1035" s="10">
        <v>0</v>
      </c>
      <c r="H1035" s="10">
        <v>2184.84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f t="shared" si="32"/>
        <v>0</v>
      </c>
      <c r="R1035" s="10">
        <v>2184.84</v>
      </c>
      <c r="S1035" s="10">
        <v>6493906.58</v>
      </c>
      <c r="T1035" s="11">
        <f t="shared" si="33"/>
        <v>0</v>
      </c>
      <c r="U1035" s="10">
        <v>0</v>
      </c>
      <c r="V1035" s="10">
        <v>2184.84</v>
      </c>
      <c r="W1035" s="10">
        <v>0</v>
      </c>
      <c r="X1035" s="10">
        <v>0</v>
      </c>
    </row>
    <row r="1036" spans="1:24" s="6" customFormat="1" ht="12">
      <c r="A1036" s="8" t="s">
        <v>1143</v>
      </c>
      <c r="B1036" s="9" t="s">
        <v>1146</v>
      </c>
      <c r="C1036" s="6" t="s">
        <v>1273</v>
      </c>
      <c r="D1036" s="9" t="s">
        <v>35</v>
      </c>
      <c r="E1036" s="9" t="s">
        <v>1286</v>
      </c>
      <c r="F1036" s="10">
        <v>32946.42</v>
      </c>
      <c r="G1036" s="10">
        <v>737.79</v>
      </c>
      <c r="H1036" s="10">
        <v>33684.21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14132.48</v>
      </c>
      <c r="Q1036" s="10">
        <f t="shared" si="32"/>
        <v>14132.48</v>
      </c>
      <c r="R1036" s="10">
        <v>19551.73</v>
      </c>
      <c r="S1036" s="10">
        <v>6493906.58</v>
      </c>
      <c r="T1036" s="11">
        <f t="shared" si="33"/>
        <v>0.41955800655559383</v>
      </c>
      <c r="U1036" s="10">
        <v>0</v>
      </c>
      <c r="V1036" s="10">
        <v>19551.73</v>
      </c>
      <c r="W1036" s="10">
        <v>0</v>
      </c>
      <c r="X1036" s="10">
        <v>14132.48</v>
      </c>
    </row>
    <row r="1037" spans="1:24" s="6" customFormat="1" ht="12">
      <c r="A1037" s="8" t="s">
        <v>1143</v>
      </c>
      <c r="B1037" s="9" t="s">
        <v>1146</v>
      </c>
      <c r="C1037" s="6" t="s">
        <v>1273</v>
      </c>
      <c r="D1037" s="9" t="s">
        <v>37</v>
      </c>
      <c r="E1037" s="9" t="s">
        <v>1287</v>
      </c>
      <c r="F1037" s="10">
        <v>106095.63</v>
      </c>
      <c r="G1037" s="10">
        <v>3105.81</v>
      </c>
      <c r="H1037" s="10">
        <v>109201.44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6677.02</v>
      </c>
      <c r="P1037" s="10">
        <v>28286.17</v>
      </c>
      <c r="Q1037" s="10">
        <f t="shared" si="32"/>
        <v>34963.19</v>
      </c>
      <c r="R1037" s="10">
        <v>74238.25</v>
      </c>
      <c r="S1037" s="10">
        <v>6493906.58</v>
      </c>
      <c r="T1037" s="11">
        <f t="shared" si="33"/>
        <v>0.32017151055883514</v>
      </c>
      <c r="U1037" s="10">
        <v>0</v>
      </c>
      <c r="V1037" s="10">
        <v>74238.25</v>
      </c>
      <c r="W1037" s="10">
        <v>0</v>
      </c>
      <c r="X1037" s="10">
        <v>34963.19</v>
      </c>
    </row>
    <row r="1038" spans="1:24" s="6" customFormat="1" ht="12">
      <c r="A1038" s="8" t="s">
        <v>1143</v>
      </c>
      <c r="B1038" s="9" t="s">
        <v>1146</v>
      </c>
      <c r="C1038" s="6" t="s">
        <v>1273</v>
      </c>
      <c r="D1038" s="9" t="s">
        <v>39</v>
      </c>
      <c r="E1038" s="9" t="s">
        <v>1288</v>
      </c>
      <c r="F1038" s="10">
        <v>25701.6</v>
      </c>
      <c r="G1038" s="10">
        <v>0</v>
      </c>
      <c r="H1038" s="10">
        <v>25701.6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11335.62</v>
      </c>
      <c r="Q1038" s="10">
        <f t="shared" si="32"/>
        <v>11335.62</v>
      </c>
      <c r="R1038" s="10">
        <v>14365.98</v>
      </c>
      <c r="S1038" s="10">
        <v>6493906.58</v>
      </c>
      <c r="T1038" s="11">
        <f t="shared" si="33"/>
        <v>0.44104724997665523</v>
      </c>
      <c r="U1038" s="10">
        <v>0</v>
      </c>
      <c r="V1038" s="10">
        <v>14365.98</v>
      </c>
      <c r="W1038" s="10">
        <v>0</v>
      </c>
      <c r="X1038" s="10">
        <v>11335.62</v>
      </c>
    </row>
    <row r="1039" spans="1:24" s="6" customFormat="1" ht="12">
      <c r="A1039" s="8" t="s">
        <v>1143</v>
      </c>
      <c r="B1039" s="9" t="s">
        <v>1146</v>
      </c>
      <c r="C1039" s="6" t="s">
        <v>1273</v>
      </c>
      <c r="D1039" s="9" t="s">
        <v>43</v>
      </c>
      <c r="E1039" s="9" t="s">
        <v>1289</v>
      </c>
      <c r="F1039" s="10">
        <v>1895</v>
      </c>
      <c r="G1039" s="10">
        <v>0</v>
      </c>
      <c r="H1039" s="10">
        <v>1895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f t="shared" si="32"/>
        <v>0</v>
      </c>
      <c r="R1039" s="10">
        <v>1895</v>
      </c>
      <c r="S1039" s="10">
        <v>371855.12</v>
      </c>
      <c r="T1039" s="11">
        <f t="shared" si="33"/>
        <v>0</v>
      </c>
      <c r="U1039" s="10">
        <v>0</v>
      </c>
      <c r="V1039" s="10">
        <v>1895</v>
      </c>
      <c r="W1039" s="10">
        <v>0</v>
      </c>
      <c r="X1039" s="10">
        <v>0</v>
      </c>
    </row>
    <row r="1040" spans="1:24" s="6" customFormat="1" ht="12">
      <c r="A1040" s="8" t="s">
        <v>1143</v>
      </c>
      <c r="B1040" s="9" t="s">
        <v>1146</v>
      </c>
      <c r="C1040" s="6" t="s">
        <v>1273</v>
      </c>
      <c r="D1040" s="9" t="s">
        <v>766</v>
      </c>
      <c r="E1040" s="9" t="s">
        <v>1290</v>
      </c>
      <c r="F1040" s="10">
        <v>11772.22</v>
      </c>
      <c r="G1040" s="10">
        <v>0</v>
      </c>
      <c r="H1040" s="10">
        <v>11772.22</v>
      </c>
      <c r="I1040" s="10">
        <v>2988.7</v>
      </c>
      <c r="J1040" s="10">
        <v>0</v>
      </c>
      <c r="K1040" s="10">
        <v>0</v>
      </c>
      <c r="L1040" s="10">
        <v>0</v>
      </c>
      <c r="M1040" s="10">
        <v>3772.78</v>
      </c>
      <c r="N1040" s="10">
        <v>0</v>
      </c>
      <c r="O1040" s="10">
        <v>0</v>
      </c>
      <c r="P1040" s="10">
        <v>0</v>
      </c>
      <c r="Q1040" s="10">
        <f t="shared" si="32"/>
        <v>6761.48</v>
      </c>
      <c r="R1040" s="10">
        <v>5010.74</v>
      </c>
      <c r="S1040" s="10">
        <v>371855.12</v>
      </c>
      <c r="T1040" s="11">
        <f t="shared" si="33"/>
        <v>0</v>
      </c>
      <c r="U1040" s="10">
        <v>0</v>
      </c>
      <c r="V1040" s="10">
        <v>5010.74</v>
      </c>
      <c r="W1040" s="10">
        <v>0</v>
      </c>
      <c r="X1040" s="10">
        <v>6761.48</v>
      </c>
    </row>
    <row r="1041" spans="1:24" s="6" customFormat="1" ht="12">
      <c r="A1041" s="8" t="s">
        <v>1143</v>
      </c>
      <c r="B1041" s="9" t="s">
        <v>1146</v>
      </c>
      <c r="C1041" s="6" t="s">
        <v>1273</v>
      </c>
      <c r="D1041" s="9" t="s">
        <v>438</v>
      </c>
      <c r="E1041" s="9" t="s">
        <v>1291</v>
      </c>
      <c r="F1041" s="10">
        <v>42000</v>
      </c>
      <c r="G1041" s="10">
        <v>0</v>
      </c>
      <c r="H1041" s="10">
        <v>42000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f t="shared" si="32"/>
        <v>0</v>
      </c>
      <c r="R1041" s="10">
        <v>42000</v>
      </c>
      <c r="S1041" s="10">
        <v>371855.12</v>
      </c>
      <c r="T1041" s="11">
        <f t="shared" si="33"/>
        <v>0</v>
      </c>
      <c r="U1041" s="10">
        <v>0</v>
      </c>
      <c r="V1041" s="10">
        <v>42000</v>
      </c>
      <c r="W1041" s="10">
        <v>0</v>
      </c>
      <c r="X1041" s="10">
        <v>0</v>
      </c>
    </row>
    <row r="1042" spans="1:24" s="6" customFormat="1" ht="12">
      <c r="A1042" s="8" t="s">
        <v>1143</v>
      </c>
      <c r="B1042" s="9" t="s">
        <v>1146</v>
      </c>
      <c r="C1042" s="6" t="s">
        <v>1273</v>
      </c>
      <c r="D1042" s="9" t="s">
        <v>47</v>
      </c>
      <c r="E1042" s="9" t="s">
        <v>1292</v>
      </c>
      <c r="F1042" s="10">
        <v>4762.9</v>
      </c>
      <c r="G1042" s="10">
        <v>0</v>
      </c>
      <c r="H1042" s="10">
        <v>4762.9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f t="shared" si="32"/>
        <v>0</v>
      </c>
      <c r="R1042" s="10">
        <v>4762.9</v>
      </c>
      <c r="S1042" s="10">
        <v>371855.12</v>
      </c>
      <c r="T1042" s="11">
        <f t="shared" si="33"/>
        <v>0</v>
      </c>
      <c r="U1042" s="10">
        <v>0</v>
      </c>
      <c r="V1042" s="10">
        <v>4762.9</v>
      </c>
      <c r="W1042" s="10">
        <v>0</v>
      </c>
      <c r="X1042" s="10">
        <v>0</v>
      </c>
    </row>
    <row r="1043" spans="1:24" s="6" customFormat="1" ht="12">
      <c r="A1043" s="8" t="s">
        <v>1143</v>
      </c>
      <c r="B1043" s="9" t="s">
        <v>1146</v>
      </c>
      <c r="C1043" s="6" t="s">
        <v>1273</v>
      </c>
      <c r="D1043" s="9" t="s">
        <v>49</v>
      </c>
      <c r="E1043" s="9" t="s">
        <v>1293</v>
      </c>
      <c r="F1043" s="10">
        <v>2000</v>
      </c>
      <c r="G1043" s="10">
        <v>0</v>
      </c>
      <c r="H1043" s="10">
        <v>2000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f t="shared" si="32"/>
        <v>0</v>
      </c>
      <c r="R1043" s="10">
        <v>2000</v>
      </c>
      <c r="S1043" s="10">
        <v>371855.12</v>
      </c>
      <c r="T1043" s="11">
        <f t="shared" si="33"/>
        <v>0</v>
      </c>
      <c r="U1043" s="10">
        <v>0</v>
      </c>
      <c r="V1043" s="10">
        <v>2000</v>
      </c>
      <c r="W1043" s="10">
        <v>0</v>
      </c>
      <c r="X1043" s="10">
        <v>0</v>
      </c>
    </row>
    <row r="1044" spans="1:24" s="6" customFormat="1" ht="12">
      <c r="A1044" s="8" t="s">
        <v>1143</v>
      </c>
      <c r="B1044" s="9" t="s">
        <v>1146</v>
      </c>
      <c r="C1044" s="6" t="s">
        <v>1273</v>
      </c>
      <c r="D1044" s="9" t="s">
        <v>51</v>
      </c>
      <c r="E1044" s="9" t="s">
        <v>1294</v>
      </c>
      <c r="F1044" s="10">
        <v>1980.6</v>
      </c>
      <c r="G1044" s="10">
        <v>0</v>
      </c>
      <c r="H1044" s="10">
        <v>1980.6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5021.5</v>
      </c>
      <c r="Q1044" s="10">
        <f t="shared" si="32"/>
        <v>5021.5</v>
      </c>
      <c r="R1044" s="10">
        <v>-3040.9</v>
      </c>
      <c r="S1044" s="10">
        <v>371855.12</v>
      </c>
      <c r="T1044" s="11">
        <f t="shared" si="33"/>
        <v>2.5353428254064427</v>
      </c>
      <c r="U1044" s="10">
        <v>0</v>
      </c>
      <c r="V1044" s="10">
        <v>-3040.9</v>
      </c>
      <c r="W1044" s="10">
        <v>0</v>
      </c>
      <c r="X1044" s="10">
        <v>5021.5</v>
      </c>
    </row>
    <row r="1045" spans="1:24" s="6" customFormat="1" ht="12">
      <c r="A1045" s="8" t="s">
        <v>1143</v>
      </c>
      <c r="B1045" s="9" t="s">
        <v>1146</v>
      </c>
      <c r="C1045" s="6" t="s">
        <v>1273</v>
      </c>
      <c r="D1045" s="9" t="s">
        <v>53</v>
      </c>
      <c r="E1045" s="9" t="s">
        <v>1295</v>
      </c>
      <c r="F1045" s="10">
        <v>2100</v>
      </c>
      <c r="G1045" s="10">
        <v>0</v>
      </c>
      <c r="H1045" s="10">
        <v>2100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215.55</v>
      </c>
      <c r="O1045" s="10">
        <v>0</v>
      </c>
      <c r="P1045" s="10">
        <v>1317.85</v>
      </c>
      <c r="Q1045" s="10">
        <f t="shared" si="32"/>
        <v>1533.3999999999999</v>
      </c>
      <c r="R1045" s="10">
        <v>566.6</v>
      </c>
      <c r="S1045" s="10">
        <v>371855.12</v>
      </c>
      <c r="T1045" s="11">
        <f t="shared" si="33"/>
        <v>0.7301904761904762</v>
      </c>
      <c r="U1045" s="10">
        <v>0</v>
      </c>
      <c r="V1045" s="10">
        <v>566.6</v>
      </c>
      <c r="W1045" s="10">
        <v>0</v>
      </c>
      <c r="X1045" s="10">
        <v>1533.4</v>
      </c>
    </row>
    <row r="1046" spans="1:24" s="6" customFormat="1" ht="12">
      <c r="A1046" s="8" t="s">
        <v>1143</v>
      </c>
      <c r="B1046" s="9" t="s">
        <v>1146</v>
      </c>
      <c r="C1046" s="6" t="s">
        <v>1273</v>
      </c>
      <c r="D1046" s="9" t="s">
        <v>57</v>
      </c>
      <c r="E1046" s="9" t="s">
        <v>1296</v>
      </c>
      <c r="F1046" s="10">
        <v>135</v>
      </c>
      <c r="G1046" s="10">
        <v>0</v>
      </c>
      <c r="H1046" s="10">
        <v>135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f t="shared" si="32"/>
        <v>0</v>
      </c>
      <c r="R1046" s="10">
        <v>135</v>
      </c>
      <c r="S1046" s="10">
        <v>371855.12</v>
      </c>
      <c r="T1046" s="11">
        <f t="shared" si="33"/>
        <v>0</v>
      </c>
      <c r="U1046" s="10">
        <v>0</v>
      </c>
      <c r="V1046" s="10">
        <v>135</v>
      </c>
      <c r="W1046" s="10">
        <v>0</v>
      </c>
      <c r="X1046" s="10">
        <v>0</v>
      </c>
    </row>
    <row r="1047" spans="1:24" s="6" customFormat="1" ht="12">
      <c r="A1047" s="8" t="s">
        <v>1143</v>
      </c>
      <c r="B1047" s="9" t="s">
        <v>1146</v>
      </c>
      <c r="C1047" s="6" t="s">
        <v>1273</v>
      </c>
      <c r="D1047" s="9" t="s">
        <v>67</v>
      </c>
      <c r="E1047" s="9" t="s">
        <v>1297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f t="shared" si="32"/>
        <v>0</v>
      </c>
      <c r="R1047" s="10">
        <v>0</v>
      </c>
      <c r="S1047" s="10">
        <v>371855.12</v>
      </c>
      <c r="T1047" s="11" t="str">
        <f t="shared" si="33"/>
        <v xml:space="preserve"> </v>
      </c>
      <c r="U1047" s="10">
        <v>0</v>
      </c>
      <c r="V1047" s="10">
        <v>0</v>
      </c>
      <c r="W1047" s="10">
        <v>536.8</v>
      </c>
      <c r="X1047" s="10">
        <v>536.8</v>
      </c>
    </row>
    <row r="1048" spans="1:24" s="6" customFormat="1" ht="12">
      <c r="A1048" s="8" t="s">
        <v>1143</v>
      </c>
      <c r="B1048" s="9" t="s">
        <v>1146</v>
      </c>
      <c r="C1048" s="6" t="s">
        <v>1273</v>
      </c>
      <c r="D1048" s="9" t="s">
        <v>217</v>
      </c>
      <c r="E1048" s="9" t="s">
        <v>1298</v>
      </c>
      <c r="F1048" s="10">
        <v>1590</v>
      </c>
      <c r="G1048" s="10">
        <v>0</v>
      </c>
      <c r="H1048" s="10">
        <v>1590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f t="shared" si="32"/>
        <v>0</v>
      </c>
      <c r="R1048" s="10">
        <v>1590</v>
      </c>
      <c r="S1048" s="10">
        <v>371855.12</v>
      </c>
      <c r="T1048" s="11">
        <f t="shared" si="33"/>
        <v>0</v>
      </c>
      <c r="U1048" s="10">
        <v>0</v>
      </c>
      <c r="V1048" s="10">
        <v>1590</v>
      </c>
      <c r="W1048" s="10">
        <v>0</v>
      </c>
      <c r="X1048" s="10">
        <v>0</v>
      </c>
    </row>
    <row r="1049" spans="1:24" s="6" customFormat="1" ht="12">
      <c r="A1049" s="8" t="s">
        <v>1143</v>
      </c>
      <c r="B1049" s="9" t="s">
        <v>1146</v>
      </c>
      <c r="C1049" s="6" t="s">
        <v>1273</v>
      </c>
      <c r="D1049" s="9" t="s">
        <v>71</v>
      </c>
      <c r="E1049" s="9" t="s">
        <v>1299</v>
      </c>
      <c r="F1049" s="10">
        <v>10000</v>
      </c>
      <c r="G1049" s="10">
        <v>0</v>
      </c>
      <c r="H1049" s="10">
        <v>10000</v>
      </c>
      <c r="I1049" s="10">
        <v>200</v>
      </c>
      <c r="J1049" s="10">
        <v>0</v>
      </c>
      <c r="K1049" s="10">
        <v>0</v>
      </c>
      <c r="L1049" s="10">
        <v>0</v>
      </c>
      <c r="M1049" s="10">
        <v>224.66</v>
      </c>
      <c r="N1049" s="10">
        <v>653.4</v>
      </c>
      <c r="O1049" s="10">
        <v>0</v>
      </c>
      <c r="P1049" s="10">
        <v>556.08</v>
      </c>
      <c r="Q1049" s="10">
        <f t="shared" si="32"/>
        <v>1634.1399999999999</v>
      </c>
      <c r="R1049" s="10">
        <v>8365.86</v>
      </c>
      <c r="S1049" s="10">
        <v>371855.12</v>
      </c>
      <c r="T1049" s="11">
        <f t="shared" si="33"/>
        <v>0.120948</v>
      </c>
      <c r="U1049" s="10">
        <v>0</v>
      </c>
      <c r="V1049" s="10">
        <v>8365.86</v>
      </c>
      <c r="W1049" s="10">
        <v>0</v>
      </c>
      <c r="X1049" s="10">
        <v>1634.14</v>
      </c>
    </row>
    <row r="1050" spans="1:24" s="6" customFormat="1" ht="12">
      <c r="A1050" s="8" t="s">
        <v>1143</v>
      </c>
      <c r="B1050" s="9" t="s">
        <v>1146</v>
      </c>
      <c r="C1050" s="6" t="s">
        <v>1273</v>
      </c>
      <c r="D1050" s="9" t="s">
        <v>75</v>
      </c>
      <c r="E1050" s="9" t="s">
        <v>1300</v>
      </c>
      <c r="F1050" s="10">
        <v>1400</v>
      </c>
      <c r="G1050" s="10">
        <v>0</v>
      </c>
      <c r="H1050" s="10">
        <v>1400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f t="shared" si="32"/>
        <v>0</v>
      </c>
      <c r="R1050" s="10">
        <v>1400</v>
      </c>
      <c r="S1050" s="10">
        <v>371855.12</v>
      </c>
      <c r="T1050" s="11">
        <f t="shared" si="33"/>
        <v>0</v>
      </c>
      <c r="U1050" s="10">
        <v>0</v>
      </c>
      <c r="V1050" s="10">
        <v>1400</v>
      </c>
      <c r="W1050" s="10">
        <v>0</v>
      </c>
      <c r="X1050" s="10">
        <v>0</v>
      </c>
    </row>
    <row r="1051" spans="1:24" s="6" customFormat="1" ht="12">
      <c r="A1051" s="8" t="s">
        <v>1143</v>
      </c>
      <c r="B1051" s="9" t="s">
        <v>1146</v>
      </c>
      <c r="C1051" s="6" t="s">
        <v>1273</v>
      </c>
      <c r="D1051" s="9" t="s">
        <v>77</v>
      </c>
      <c r="E1051" s="9" t="s">
        <v>1301</v>
      </c>
      <c r="F1051" s="10">
        <v>3000</v>
      </c>
      <c r="G1051" s="10">
        <v>0</v>
      </c>
      <c r="H1051" s="10">
        <v>3000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f t="shared" si="32"/>
        <v>0</v>
      </c>
      <c r="R1051" s="10">
        <v>3000</v>
      </c>
      <c r="S1051" s="10">
        <v>371855.12</v>
      </c>
      <c r="T1051" s="11">
        <f t="shared" si="33"/>
        <v>0</v>
      </c>
      <c r="U1051" s="10">
        <v>0</v>
      </c>
      <c r="V1051" s="10">
        <v>3000</v>
      </c>
      <c r="W1051" s="10">
        <v>0</v>
      </c>
      <c r="X1051" s="10">
        <v>0</v>
      </c>
    </row>
    <row r="1052" spans="1:24" s="6" customFormat="1" ht="12">
      <c r="A1052" s="8" t="s">
        <v>1143</v>
      </c>
      <c r="B1052" s="9" t="s">
        <v>1146</v>
      </c>
      <c r="C1052" s="6" t="s">
        <v>1273</v>
      </c>
      <c r="D1052" s="9" t="s">
        <v>132</v>
      </c>
      <c r="E1052" s="9" t="s">
        <v>1302</v>
      </c>
      <c r="F1052" s="10">
        <v>1500</v>
      </c>
      <c r="G1052" s="10">
        <v>0</v>
      </c>
      <c r="H1052" s="10">
        <v>1500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f t="shared" si="32"/>
        <v>0</v>
      </c>
      <c r="R1052" s="10">
        <v>1500</v>
      </c>
      <c r="S1052" s="10">
        <v>371855.12</v>
      </c>
      <c r="T1052" s="11">
        <f t="shared" si="33"/>
        <v>0</v>
      </c>
      <c r="U1052" s="10">
        <v>0</v>
      </c>
      <c r="V1052" s="10">
        <v>1500</v>
      </c>
      <c r="W1052" s="10">
        <v>0</v>
      </c>
      <c r="X1052" s="10">
        <v>0</v>
      </c>
    </row>
    <row r="1053" spans="1:24" s="6" customFormat="1" ht="12">
      <c r="A1053" s="8" t="s">
        <v>1143</v>
      </c>
      <c r="B1053" s="9" t="s">
        <v>1146</v>
      </c>
      <c r="C1053" s="6" t="s">
        <v>1273</v>
      </c>
      <c r="D1053" s="9" t="s">
        <v>221</v>
      </c>
      <c r="E1053" s="9" t="s">
        <v>1303</v>
      </c>
      <c r="F1053" s="10">
        <v>56000</v>
      </c>
      <c r="G1053" s="10">
        <v>0</v>
      </c>
      <c r="H1053" s="10">
        <v>56000</v>
      </c>
      <c r="I1053" s="10">
        <v>0</v>
      </c>
      <c r="J1053" s="10">
        <v>0</v>
      </c>
      <c r="K1053" s="10">
        <v>0</v>
      </c>
      <c r="L1053" s="10">
        <v>0</v>
      </c>
      <c r="M1053" s="10">
        <v>1927.52</v>
      </c>
      <c r="N1053" s="10">
        <v>0</v>
      </c>
      <c r="O1053" s="10">
        <v>0</v>
      </c>
      <c r="P1053" s="10">
        <v>0</v>
      </c>
      <c r="Q1053" s="10">
        <f t="shared" si="32"/>
        <v>1927.52</v>
      </c>
      <c r="R1053" s="10">
        <v>54072.48</v>
      </c>
      <c r="S1053" s="10">
        <v>371855.12</v>
      </c>
      <c r="T1053" s="11">
        <f t="shared" si="33"/>
        <v>0</v>
      </c>
      <c r="U1053" s="10">
        <v>0</v>
      </c>
      <c r="V1053" s="10">
        <v>54072.48</v>
      </c>
      <c r="W1053" s="10">
        <v>0</v>
      </c>
      <c r="X1053" s="10">
        <v>1927.52</v>
      </c>
    </row>
    <row r="1054" spans="1:24" s="6" customFormat="1" ht="12">
      <c r="A1054" s="8" t="s">
        <v>1143</v>
      </c>
      <c r="B1054" s="9" t="s">
        <v>1146</v>
      </c>
      <c r="C1054" s="6" t="s">
        <v>1273</v>
      </c>
      <c r="D1054" s="9" t="s">
        <v>382</v>
      </c>
      <c r="E1054" s="9" t="s">
        <v>1304</v>
      </c>
      <c r="F1054" s="10">
        <v>8400</v>
      </c>
      <c r="G1054" s="10">
        <v>0</v>
      </c>
      <c r="H1054" s="10">
        <v>8400</v>
      </c>
      <c r="I1054" s="10">
        <v>800</v>
      </c>
      <c r="J1054" s="10">
        <v>0</v>
      </c>
      <c r="K1054" s="10">
        <v>0</v>
      </c>
      <c r="L1054" s="10">
        <v>0</v>
      </c>
      <c r="M1054" s="10">
        <v>400</v>
      </c>
      <c r="N1054" s="10">
        <v>0</v>
      </c>
      <c r="O1054" s="10">
        <v>0</v>
      </c>
      <c r="P1054" s="10">
        <v>6385.4</v>
      </c>
      <c r="Q1054" s="10">
        <f t="shared" si="32"/>
        <v>7585.4</v>
      </c>
      <c r="R1054" s="10">
        <v>814.6</v>
      </c>
      <c r="S1054" s="10">
        <v>371855.12</v>
      </c>
      <c r="T1054" s="11">
        <f t="shared" si="33"/>
        <v>0.7601666666666667</v>
      </c>
      <c r="U1054" s="10">
        <v>800</v>
      </c>
      <c r="V1054" s="10">
        <v>14.6</v>
      </c>
      <c r="W1054" s="10">
        <v>200</v>
      </c>
      <c r="X1054" s="10">
        <v>7785.4</v>
      </c>
    </row>
    <row r="1055" spans="1:24" s="6" customFormat="1" ht="12">
      <c r="A1055" s="8" t="s">
        <v>1143</v>
      </c>
      <c r="B1055" s="9" t="s">
        <v>1146</v>
      </c>
      <c r="C1055" s="6" t="s">
        <v>1273</v>
      </c>
      <c r="D1055" s="9" t="s">
        <v>690</v>
      </c>
      <c r="E1055" s="9" t="s">
        <v>1305</v>
      </c>
      <c r="F1055" s="10">
        <v>125000</v>
      </c>
      <c r="G1055" s="10">
        <v>0</v>
      </c>
      <c r="H1055" s="10">
        <v>125000</v>
      </c>
      <c r="I1055" s="10">
        <v>1021.89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6972.75</v>
      </c>
      <c r="Q1055" s="10">
        <f t="shared" si="32"/>
        <v>7994.64</v>
      </c>
      <c r="R1055" s="10">
        <v>117005.36</v>
      </c>
      <c r="S1055" s="10">
        <v>371855.12</v>
      </c>
      <c r="T1055" s="11">
        <f t="shared" si="33"/>
        <v>0.055782</v>
      </c>
      <c r="U1055" s="10">
        <v>-2742.75</v>
      </c>
      <c r="V1055" s="10">
        <v>119748.11</v>
      </c>
      <c r="W1055" s="10">
        <v>2061.6</v>
      </c>
      <c r="X1055" s="10">
        <v>10056.24</v>
      </c>
    </row>
    <row r="1056" spans="1:24" s="6" customFormat="1" ht="12">
      <c r="A1056" s="8" t="s">
        <v>1143</v>
      </c>
      <c r="B1056" s="9" t="s">
        <v>1146</v>
      </c>
      <c r="C1056" s="6" t="s">
        <v>1273</v>
      </c>
      <c r="D1056" s="9" t="s">
        <v>83</v>
      </c>
      <c r="E1056" s="9" t="s">
        <v>1306</v>
      </c>
      <c r="F1056" s="10">
        <v>2238.12</v>
      </c>
      <c r="G1056" s="10">
        <v>0</v>
      </c>
      <c r="H1056" s="10">
        <v>2238.12</v>
      </c>
      <c r="I1056" s="10">
        <v>1476.2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f t="shared" si="32"/>
        <v>1476.2</v>
      </c>
      <c r="R1056" s="10">
        <v>761.92</v>
      </c>
      <c r="S1056" s="10">
        <v>371855.12</v>
      </c>
      <c r="T1056" s="11">
        <f t="shared" si="33"/>
        <v>0</v>
      </c>
      <c r="U1056" s="10">
        <v>0</v>
      </c>
      <c r="V1056" s="10">
        <v>761.92</v>
      </c>
      <c r="W1056" s="10">
        <v>316.12</v>
      </c>
      <c r="X1056" s="10">
        <v>1792.32</v>
      </c>
    </row>
    <row r="1057" spans="1:24" s="6" customFormat="1" ht="12">
      <c r="A1057" s="8" t="s">
        <v>1143</v>
      </c>
      <c r="B1057" s="9" t="s">
        <v>1146</v>
      </c>
      <c r="C1057" s="6" t="s">
        <v>1273</v>
      </c>
      <c r="D1057" s="9" t="s">
        <v>85</v>
      </c>
      <c r="E1057" s="9" t="s">
        <v>1307</v>
      </c>
      <c r="F1057" s="10">
        <v>12000</v>
      </c>
      <c r="G1057" s="10">
        <v>0</v>
      </c>
      <c r="H1057" s="10">
        <v>12000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f t="shared" si="32"/>
        <v>0</v>
      </c>
      <c r="R1057" s="10">
        <v>12000</v>
      </c>
      <c r="S1057" s="10">
        <v>371855.12</v>
      </c>
      <c r="T1057" s="11">
        <f t="shared" si="33"/>
        <v>0</v>
      </c>
      <c r="U1057" s="10">
        <v>0</v>
      </c>
      <c r="V1057" s="10">
        <v>12000</v>
      </c>
      <c r="W1057" s="10">
        <v>0</v>
      </c>
      <c r="X1057" s="10">
        <v>0</v>
      </c>
    </row>
    <row r="1058" spans="1:24" s="6" customFormat="1" ht="12">
      <c r="A1058" s="8" t="s">
        <v>1143</v>
      </c>
      <c r="B1058" s="9" t="s">
        <v>1146</v>
      </c>
      <c r="C1058" s="6" t="s">
        <v>1273</v>
      </c>
      <c r="D1058" s="9" t="s">
        <v>87</v>
      </c>
      <c r="E1058" s="9" t="s">
        <v>1308</v>
      </c>
      <c r="F1058" s="10">
        <v>50000</v>
      </c>
      <c r="G1058" s="10">
        <v>0</v>
      </c>
      <c r="H1058" s="10">
        <v>50000</v>
      </c>
      <c r="I1058" s="10">
        <v>4954.74</v>
      </c>
      <c r="J1058" s="10">
        <v>0</v>
      </c>
      <c r="K1058" s="10">
        <v>0</v>
      </c>
      <c r="L1058" s="10">
        <v>0</v>
      </c>
      <c r="M1058" s="10">
        <v>12579.42</v>
      </c>
      <c r="N1058" s="10">
        <v>1257.93</v>
      </c>
      <c r="O1058" s="10">
        <v>0</v>
      </c>
      <c r="P1058" s="10">
        <v>997.25</v>
      </c>
      <c r="Q1058" s="10">
        <f t="shared" si="32"/>
        <v>19789.34</v>
      </c>
      <c r="R1058" s="10">
        <v>30210.66</v>
      </c>
      <c r="S1058" s="10">
        <v>371855.12</v>
      </c>
      <c r="T1058" s="11">
        <f t="shared" si="33"/>
        <v>0.04510360000000001</v>
      </c>
      <c r="U1058" s="10">
        <v>0</v>
      </c>
      <c r="V1058" s="10">
        <v>30210.66</v>
      </c>
      <c r="W1058" s="10">
        <v>0</v>
      </c>
      <c r="X1058" s="10">
        <v>19789.34</v>
      </c>
    </row>
    <row r="1059" spans="1:24" s="6" customFormat="1" ht="12">
      <c r="A1059" s="8" t="s">
        <v>1143</v>
      </c>
      <c r="B1059" s="9" t="s">
        <v>1146</v>
      </c>
      <c r="C1059" s="6" t="s">
        <v>1273</v>
      </c>
      <c r="D1059" s="9" t="s">
        <v>89</v>
      </c>
      <c r="E1059" s="9" t="s">
        <v>862</v>
      </c>
      <c r="F1059" s="10">
        <v>911.03</v>
      </c>
      <c r="G1059" s="10">
        <v>0</v>
      </c>
      <c r="H1059" s="10">
        <v>911.03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197.47</v>
      </c>
      <c r="O1059" s="10">
        <v>0</v>
      </c>
      <c r="P1059" s="10">
        <v>0</v>
      </c>
      <c r="Q1059" s="10">
        <f t="shared" si="32"/>
        <v>197.47</v>
      </c>
      <c r="R1059" s="10">
        <v>713.56</v>
      </c>
      <c r="S1059" s="10">
        <v>371855.12</v>
      </c>
      <c r="T1059" s="11">
        <f t="shared" si="33"/>
        <v>0.2167546623053028</v>
      </c>
      <c r="U1059" s="10">
        <v>0</v>
      </c>
      <c r="V1059" s="10">
        <v>713.56</v>
      </c>
      <c r="W1059" s="10">
        <v>0</v>
      </c>
      <c r="X1059" s="10">
        <v>197.47</v>
      </c>
    </row>
    <row r="1060" spans="1:24" s="6" customFormat="1" ht="12">
      <c r="A1060" s="8" t="s">
        <v>1143</v>
      </c>
      <c r="B1060" s="9" t="s">
        <v>1146</v>
      </c>
      <c r="C1060" s="6" t="s">
        <v>1273</v>
      </c>
      <c r="D1060" s="9" t="s">
        <v>292</v>
      </c>
      <c r="E1060" s="9" t="s">
        <v>1309</v>
      </c>
      <c r="F1060" s="10">
        <v>3630</v>
      </c>
      <c r="G1060" s="10">
        <v>0</v>
      </c>
      <c r="H1060" s="10">
        <v>3630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f t="shared" si="32"/>
        <v>0</v>
      </c>
      <c r="R1060" s="10">
        <v>3630</v>
      </c>
      <c r="S1060" s="10">
        <v>137178.81</v>
      </c>
      <c r="T1060" s="11">
        <f t="shared" si="33"/>
        <v>0</v>
      </c>
      <c r="U1060" s="10">
        <v>0</v>
      </c>
      <c r="V1060" s="10">
        <v>3630</v>
      </c>
      <c r="W1060" s="10">
        <v>0</v>
      </c>
      <c r="X1060" s="10">
        <v>0</v>
      </c>
    </row>
    <row r="1061" spans="1:24" s="6" customFormat="1" ht="12">
      <c r="A1061" s="8" t="s">
        <v>1143</v>
      </c>
      <c r="B1061" s="9" t="s">
        <v>1146</v>
      </c>
      <c r="C1061" s="6" t="s">
        <v>1310</v>
      </c>
      <c r="D1061" s="9" t="s">
        <v>31</v>
      </c>
      <c r="E1061" s="9" t="s">
        <v>1311</v>
      </c>
      <c r="F1061" s="10">
        <v>76648.68</v>
      </c>
      <c r="G1061" s="10">
        <v>25117.68</v>
      </c>
      <c r="H1061" s="10">
        <v>101766.36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85721.76</v>
      </c>
      <c r="Q1061" s="10">
        <f t="shared" si="32"/>
        <v>85721.76</v>
      </c>
      <c r="R1061" s="10">
        <v>16044.6</v>
      </c>
      <c r="S1061" s="10">
        <v>6493906.58</v>
      </c>
      <c r="T1061" s="11">
        <f t="shared" si="33"/>
        <v>0.8423388632550087</v>
      </c>
      <c r="U1061" s="10">
        <v>0</v>
      </c>
      <c r="V1061" s="10">
        <v>16044.6</v>
      </c>
      <c r="W1061" s="10">
        <v>0</v>
      </c>
      <c r="X1061" s="10">
        <v>85721.76</v>
      </c>
    </row>
    <row r="1062" spans="1:24" s="6" customFormat="1" ht="12">
      <c r="A1062" s="8" t="s">
        <v>1143</v>
      </c>
      <c r="B1062" s="9" t="s">
        <v>1146</v>
      </c>
      <c r="C1062" s="6" t="s">
        <v>1310</v>
      </c>
      <c r="D1062" s="9" t="s">
        <v>37</v>
      </c>
      <c r="E1062" s="9" t="s">
        <v>1312</v>
      </c>
      <c r="F1062" s="10">
        <v>22994.61</v>
      </c>
      <c r="G1062" s="10">
        <v>11617.69</v>
      </c>
      <c r="H1062" s="10">
        <v>34612.3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2162.79</v>
      </c>
      <c r="P1062" s="10">
        <v>25084.24</v>
      </c>
      <c r="Q1062" s="10">
        <f t="shared" si="32"/>
        <v>27247.030000000002</v>
      </c>
      <c r="R1062" s="10">
        <v>7365.27</v>
      </c>
      <c r="S1062" s="10">
        <v>6493906.58</v>
      </c>
      <c r="T1062" s="11">
        <f t="shared" si="33"/>
        <v>0.7872065710744447</v>
      </c>
      <c r="U1062" s="10">
        <v>0</v>
      </c>
      <c r="V1062" s="10">
        <v>7365.27</v>
      </c>
      <c r="W1062" s="10">
        <v>0</v>
      </c>
      <c r="X1062" s="10">
        <v>27247.03</v>
      </c>
    </row>
    <row r="1063" spans="1:24" s="6" customFormat="1" ht="12">
      <c r="A1063" s="8" t="s">
        <v>1143</v>
      </c>
      <c r="B1063" s="9" t="s">
        <v>1146</v>
      </c>
      <c r="C1063" s="6" t="s">
        <v>1310</v>
      </c>
      <c r="D1063" s="9" t="s">
        <v>43</v>
      </c>
      <c r="E1063" s="9" t="s">
        <v>1313</v>
      </c>
      <c r="F1063" s="10">
        <v>2000</v>
      </c>
      <c r="G1063" s="10">
        <v>0</v>
      </c>
      <c r="H1063" s="10">
        <v>2000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f t="shared" si="32"/>
        <v>0</v>
      </c>
      <c r="R1063" s="10">
        <v>2000</v>
      </c>
      <c r="S1063" s="10">
        <v>371855.12</v>
      </c>
      <c r="T1063" s="11">
        <f t="shared" si="33"/>
        <v>0</v>
      </c>
      <c r="U1063" s="10">
        <v>0</v>
      </c>
      <c r="V1063" s="10">
        <v>2000</v>
      </c>
      <c r="W1063" s="10">
        <v>0</v>
      </c>
      <c r="X1063" s="10">
        <v>0</v>
      </c>
    </row>
    <row r="1064" spans="1:24" s="6" customFormat="1" ht="12">
      <c r="A1064" s="8" t="s">
        <v>1143</v>
      </c>
      <c r="B1064" s="9" t="s">
        <v>1146</v>
      </c>
      <c r="C1064" s="6" t="s">
        <v>1310</v>
      </c>
      <c r="D1064" s="9" t="s">
        <v>438</v>
      </c>
      <c r="E1064" s="9" t="s">
        <v>1314</v>
      </c>
      <c r="F1064" s="10">
        <v>600</v>
      </c>
      <c r="G1064" s="10">
        <v>0</v>
      </c>
      <c r="H1064" s="10">
        <v>600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f t="shared" si="32"/>
        <v>0</v>
      </c>
      <c r="R1064" s="10">
        <v>600</v>
      </c>
      <c r="S1064" s="10">
        <v>371855.12</v>
      </c>
      <c r="T1064" s="11">
        <f t="shared" si="33"/>
        <v>0</v>
      </c>
      <c r="U1064" s="10">
        <v>0</v>
      </c>
      <c r="V1064" s="10">
        <v>600</v>
      </c>
      <c r="W1064" s="10">
        <v>0</v>
      </c>
      <c r="X1064" s="10">
        <v>0</v>
      </c>
    </row>
    <row r="1065" spans="1:24" s="6" customFormat="1" ht="12">
      <c r="A1065" s="8" t="s">
        <v>1143</v>
      </c>
      <c r="B1065" s="9" t="s">
        <v>1146</v>
      </c>
      <c r="C1065" s="6" t="s">
        <v>1310</v>
      </c>
      <c r="D1065" s="9" t="s">
        <v>47</v>
      </c>
      <c r="E1065" s="9" t="s">
        <v>1315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f t="shared" si="32"/>
        <v>0</v>
      </c>
      <c r="R1065" s="10">
        <v>0</v>
      </c>
      <c r="S1065" s="10">
        <v>371855.12</v>
      </c>
      <c r="T1065" s="11" t="str">
        <f t="shared" si="33"/>
        <v xml:space="preserve"> </v>
      </c>
      <c r="U1065" s="10">
        <v>0</v>
      </c>
      <c r="V1065" s="10">
        <v>0</v>
      </c>
      <c r="W1065" s="10">
        <v>0</v>
      </c>
      <c r="X1065" s="10">
        <v>0</v>
      </c>
    </row>
    <row r="1066" spans="1:24" s="6" customFormat="1" ht="12">
      <c r="A1066" s="8" t="s">
        <v>1143</v>
      </c>
      <c r="B1066" s="9" t="s">
        <v>1146</v>
      </c>
      <c r="C1066" s="6" t="s">
        <v>1310</v>
      </c>
      <c r="D1066" s="9" t="s">
        <v>1316</v>
      </c>
      <c r="E1066" s="9" t="s">
        <v>1317</v>
      </c>
      <c r="F1066" s="10">
        <v>1160</v>
      </c>
      <c r="G1066" s="10">
        <v>0</v>
      </c>
      <c r="H1066" s="10">
        <v>1160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f t="shared" si="32"/>
        <v>0</v>
      </c>
      <c r="R1066" s="10">
        <v>1160</v>
      </c>
      <c r="S1066" s="10">
        <v>371855.12</v>
      </c>
      <c r="T1066" s="11">
        <f t="shared" si="33"/>
        <v>0</v>
      </c>
      <c r="U1066" s="10">
        <v>0</v>
      </c>
      <c r="V1066" s="10">
        <v>1160</v>
      </c>
      <c r="W1066" s="10">
        <v>0</v>
      </c>
      <c r="X1066" s="10">
        <v>0</v>
      </c>
    </row>
    <row r="1067" spans="1:24" s="6" customFormat="1" ht="12">
      <c r="A1067" s="8" t="s">
        <v>1143</v>
      </c>
      <c r="B1067" s="9" t="s">
        <v>1146</v>
      </c>
      <c r="C1067" s="6" t="s">
        <v>1310</v>
      </c>
      <c r="D1067" s="9" t="s">
        <v>65</v>
      </c>
      <c r="E1067" s="9" t="s">
        <v>1318</v>
      </c>
      <c r="F1067" s="10">
        <v>300</v>
      </c>
      <c r="G1067" s="10">
        <v>0</v>
      </c>
      <c r="H1067" s="10">
        <v>300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f t="shared" si="32"/>
        <v>0</v>
      </c>
      <c r="R1067" s="10">
        <v>300</v>
      </c>
      <c r="S1067" s="10">
        <v>371855.12</v>
      </c>
      <c r="T1067" s="11">
        <f t="shared" si="33"/>
        <v>0</v>
      </c>
      <c r="U1067" s="10">
        <v>0</v>
      </c>
      <c r="V1067" s="10">
        <v>300</v>
      </c>
      <c r="W1067" s="10">
        <v>0</v>
      </c>
      <c r="X1067" s="10">
        <v>0</v>
      </c>
    </row>
    <row r="1068" spans="1:24" s="6" customFormat="1" ht="12">
      <c r="A1068" s="8" t="s">
        <v>1143</v>
      </c>
      <c r="B1068" s="9" t="s">
        <v>1146</v>
      </c>
      <c r="C1068" s="6" t="s">
        <v>1310</v>
      </c>
      <c r="D1068" s="9" t="s">
        <v>217</v>
      </c>
      <c r="E1068" s="9" t="s">
        <v>1319</v>
      </c>
      <c r="F1068" s="10">
        <v>4000</v>
      </c>
      <c r="G1068" s="10">
        <v>0</v>
      </c>
      <c r="H1068" s="10">
        <v>4000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f t="shared" si="32"/>
        <v>0</v>
      </c>
      <c r="R1068" s="10">
        <v>4000</v>
      </c>
      <c r="S1068" s="10">
        <v>371855.12</v>
      </c>
      <c r="T1068" s="11">
        <f t="shared" si="33"/>
        <v>0</v>
      </c>
      <c r="U1068" s="10">
        <v>0</v>
      </c>
      <c r="V1068" s="10">
        <v>4000</v>
      </c>
      <c r="W1068" s="10">
        <v>0</v>
      </c>
      <c r="X1068" s="10">
        <v>0</v>
      </c>
    </row>
    <row r="1069" spans="1:24" s="6" customFormat="1" ht="12">
      <c r="A1069" s="8" t="s">
        <v>1143</v>
      </c>
      <c r="B1069" s="9" t="s">
        <v>1146</v>
      </c>
      <c r="C1069" s="6" t="s">
        <v>1310</v>
      </c>
      <c r="D1069" s="9" t="s">
        <v>71</v>
      </c>
      <c r="E1069" s="9" t="s">
        <v>1320</v>
      </c>
      <c r="F1069" s="10">
        <v>3000</v>
      </c>
      <c r="G1069" s="10">
        <v>0</v>
      </c>
      <c r="H1069" s="10">
        <v>3000</v>
      </c>
      <c r="I1069" s="10">
        <v>0</v>
      </c>
      <c r="J1069" s="10">
        <v>0</v>
      </c>
      <c r="K1069" s="10">
        <v>0</v>
      </c>
      <c r="L1069" s="10">
        <v>0</v>
      </c>
      <c r="M1069" s="10">
        <v>1.7</v>
      </c>
      <c r="N1069" s="10">
        <v>928.15</v>
      </c>
      <c r="O1069" s="10">
        <v>0</v>
      </c>
      <c r="P1069" s="10">
        <v>0</v>
      </c>
      <c r="Q1069" s="10">
        <f t="shared" si="32"/>
        <v>929.85</v>
      </c>
      <c r="R1069" s="10">
        <v>2070.15</v>
      </c>
      <c r="S1069" s="10">
        <v>371855.12</v>
      </c>
      <c r="T1069" s="11">
        <f t="shared" si="33"/>
        <v>0.30938333333333334</v>
      </c>
      <c r="U1069" s="10">
        <v>0</v>
      </c>
      <c r="V1069" s="10">
        <v>2070.15</v>
      </c>
      <c r="W1069" s="10">
        <v>970.5</v>
      </c>
      <c r="X1069" s="10">
        <v>1900.35</v>
      </c>
    </row>
    <row r="1070" spans="1:24" s="6" customFormat="1" ht="12">
      <c r="A1070" s="8" t="s">
        <v>1143</v>
      </c>
      <c r="B1070" s="9" t="s">
        <v>1146</v>
      </c>
      <c r="C1070" s="6" t="s">
        <v>1310</v>
      </c>
      <c r="D1070" s="9" t="s">
        <v>77</v>
      </c>
      <c r="E1070" s="9" t="s">
        <v>1321</v>
      </c>
      <c r="F1070" s="10">
        <v>1200</v>
      </c>
      <c r="G1070" s="10">
        <v>0</v>
      </c>
      <c r="H1070" s="10">
        <v>1200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f t="shared" si="32"/>
        <v>0</v>
      </c>
      <c r="R1070" s="10">
        <v>1200</v>
      </c>
      <c r="S1070" s="10">
        <v>371855.12</v>
      </c>
      <c r="T1070" s="11">
        <f t="shared" si="33"/>
        <v>0</v>
      </c>
      <c r="U1070" s="10">
        <v>0</v>
      </c>
      <c r="V1070" s="10">
        <v>1200</v>
      </c>
      <c r="W1070" s="10">
        <v>0</v>
      </c>
      <c r="X1070" s="10">
        <v>0</v>
      </c>
    </row>
    <row r="1071" spans="1:24" s="6" customFormat="1" ht="12">
      <c r="A1071" s="8" t="s">
        <v>1143</v>
      </c>
      <c r="B1071" s="9" t="s">
        <v>1146</v>
      </c>
      <c r="C1071" s="6" t="s">
        <v>1322</v>
      </c>
      <c r="D1071" s="9" t="s">
        <v>221</v>
      </c>
      <c r="E1071" s="9" t="s">
        <v>1323</v>
      </c>
      <c r="F1071" s="10">
        <v>80000</v>
      </c>
      <c r="G1071" s="10">
        <v>0</v>
      </c>
      <c r="H1071" s="10">
        <v>80000</v>
      </c>
      <c r="I1071" s="10">
        <v>0</v>
      </c>
      <c r="J1071" s="10">
        <v>0</v>
      </c>
      <c r="K1071" s="10">
        <v>0</v>
      </c>
      <c r="L1071" s="10">
        <v>0</v>
      </c>
      <c r="M1071" s="10">
        <v>6896.93</v>
      </c>
      <c r="N1071" s="10">
        <v>107488.32</v>
      </c>
      <c r="O1071" s="10">
        <v>0</v>
      </c>
      <c r="P1071" s="10">
        <v>41163.75</v>
      </c>
      <c r="Q1071" s="10">
        <f t="shared" si="32"/>
        <v>155549</v>
      </c>
      <c r="R1071" s="10">
        <v>-75549</v>
      </c>
      <c r="S1071" s="10">
        <v>371855.12</v>
      </c>
      <c r="T1071" s="11">
        <f t="shared" si="33"/>
        <v>1.858150875</v>
      </c>
      <c r="U1071" s="10">
        <v>0</v>
      </c>
      <c r="V1071" s="10">
        <v>-75549</v>
      </c>
      <c r="W1071" s="10">
        <v>0</v>
      </c>
      <c r="X1071" s="10">
        <v>155549</v>
      </c>
    </row>
    <row r="1072" spans="1:24" s="6" customFormat="1" ht="12">
      <c r="A1072" s="8" t="s">
        <v>1143</v>
      </c>
      <c r="B1072" s="9" t="s">
        <v>1146</v>
      </c>
      <c r="C1072" s="6" t="s">
        <v>1324</v>
      </c>
      <c r="D1072" s="9" t="s">
        <v>152</v>
      </c>
      <c r="E1072" s="9" t="s">
        <v>1325</v>
      </c>
      <c r="F1072" s="10">
        <v>11259.14</v>
      </c>
      <c r="G1072" s="10">
        <v>614.79</v>
      </c>
      <c r="H1072" s="10">
        <v>11873.93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6211.39</v>
      </c>
      <c r="Q1072" s="10">
        <f t="shared" si="32"/>
        <v>6211.39</v>
      </c>
      <c r="R1072" s="10">
        <v>5662.54</v>
      </c>
      <c r="S1072" s="10">
        <v>6493906.58</v>
      </c>
      <c r="T1072" s="11">
        <f t="shared" si="33"/>
        <v>0.5231115561570601</v>
      </c>
      <c r="U1072" s="10">
        <v>0</v>
      </c>
      <c r="V1072" s="10">
        <v>5662.54</v>
      </c>
      <c r="W1072" s="10">
        <v>0</v>
      </c>
      <c r="X1072" s="10">
        <v>6211.39</v>
      </c>
    </row>
    <row r="1073" spans="1:24" s="6" customFormat="1" ht="12">
      <c r="A1073" s="8" t="s">
        <v>1143</v>
      </c>
      <c r="B1073" s="9" t="s">
        <v>1146</v>
      </c>
      <c r="C1073" s="6" t="s">
        <v>1324</v>
      </c>
      <c r="D1073" s="9" t="s">
        <v>23</v>
      </c>
      <c r="E1073" s="9" t="s">
        <v>1326</v>
      </c>
      <c r="F1073" s="10">
        <v>1933.2</v>
      </c>
      <c r="G1073" s="10">
        <v>46.74</v>
      </c>
      <c r="H1073" s="10">
        <v>1979.94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995.04</v>
      </c>
      <c r="Q1073" s="10">
        <f t="shared" si="32"/>
        <v>995.04</v>
      </c>
      <c r="R1073" s="10">
        <v>984.9</v>
      </c>
      <c r="S1073" s="10">
        <v>6493906.58</v>
      </c>
      <c r="T1073" s="11">
        <f t="shared" si="33"/>
        <v>0.5025606836570805</v>
      </c>
      <c r="U1073" s="10">
        <v>0</v>
      </c>
      <c r="V1073" s="10">
        <v>984.9</v>
      </c>
      <c r="W1073" s="10">
        <v>0</v>
      </c>
      <c r="X1073" s="10">
        <v>995.04</v>
      </c>
    </row>
    <row r="1074" spans="1:24" s="6" customFormat="1" ht="12">
      <c r="A1074" s="8" t="s">
        <v>1143</v>
      </c>
      <c r="B1074" s="9" t="s">
        <v>1146</v>
      </c>
      <c r="C1074" s="6" t="s">
        <v>1324</v>
      </c>
      <c r="D1074" s="9" t="s">
        <v>25</v>
      </c>
      <c r="E1074" s="9" t="s">
        <v>1327</v>
      </c>
      <c r="F1074" s="10">
        <v>5382.6</v>
      </c>
      <c r="G1074" s="10">
        <v>130.09</v>
      </c>
      <c r="H1074" s="10">
        <v>5512.69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2769.27</v>
      </c>
      <c r="Q1074" s="10">
        <f t="shared" si="32"/>
        <v>2769.27</v>
      </c>
      <c r="R1074" s="10">
        <v>2743.42</v>
      </c>
      <c r="S1074" s="10">
        <v>6493906.58</v>
      </c>
      <c r="T1074" s="11">
        <f t="shared" si="33"/>
        <v>0.5023445903905354</v>
      </c>
      <c r="U1074" s="10">
        <v>0</v>
      </c>
      <c r="V1074" s="10">
        <v>2743.42</v>
      </c>
      <c r="W1074" s="10">
        <v>0</v>
      </c>
      <c r="X1074" s="10">
        <v>2769.27</v>
      </c>
    </row>
    <row r="1075" spans="1:24" s="6" customFormat="1" ht="12">
      <c r="A1075" s="8" t="s">
        <v>1143</v>
      </c>
      <c r="B1075" s="9" t="s">
        <v>1146</v>
      </c>
      <c r="C1075" s="6" t="s">
        <v>1324</v>
      </c>
      <c r="D1075" s="9" t="s">
        <v>27</v>
      </c>
      <c r="E1075" s="9" t="s">
        <v>1328</v>
      </c>
      <c r="F1075" s="10">
        <v>17316.18</v>
      </c>
      <c r="G1075" s="10">
        <v>728.3</v>
      </c>
      <c r="H1075" s="10">
        <v>18044.48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9187.95</v>
      </c>
      <c r="Q1075" s="10">
        <f t="shared" si="32"/>
        <v>9187.95</v>
      </c>
      <c r="R1075" s="10">
        <v>8856.53</v>
      </c>
      <c r="S1075" s="10">
        <v>6493906.58</v>
      </c>
      <c r="T1075" s="11">
        <f t="shared" si="33"/>
        <v>0.5091834178651865</v>
      </c>
      <c r="U1075" s="10">
        <v>0</v>
      </c>
      <c r="V1075" s="10">
        <v>8856.53</v>
      </c>
      <c r="W1075" s="10">
        <v>0</v>
      </c>
      <c r="X1075" s="10">
        <v>9187.95</v>
      </c>
    </row>
    <row r="1076" spans="1:24" s="6" customFormat="1" ht="12">
      <c r="A1076" s="8" t="s">
        <v>1143</v>
      </c>
      <c r="B1076" s="9" t="s">
        <v>1146</v>
      </c>
      <c r="C1076" s="6" t="s">
        <v>1324</v>
      </c>
      <c r="D1076" s="9" t="s">
        <v>29</v>
      </c>
      <c r="E1076" s="9" t="s">
        <v>1329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164.39</v>
      </c>
      <c r="Q1076" s="10">
        <f t="shared" si="32"/>
        <v>164.39</v>
      </c>
      <c r="R1076" s="10">
        <v>-164.39</v>
      </c>
      <c r="S1076" s="10">
        <v>6493906.58</v>
      </c>
      <c r="T1076" s="11" t="str">
        <f t="shared" si="33"/>
        <v xml:space="preserve"> </v>
      </c>
      <c r="U1076" s="10">
        <v>0</v>
      </c>
      <c r="V1076" s="10">
        <v>-164.39</v>
      </c>
      <c r="W1076" s="10">
        <v>0</v>
      </c>
      <c r="X1076" s="10">
        <v>164.39</v>
      </c>
    </row>
    <row r="1077" spans="1:24" s="6" customFormat="1" ht="12">
      <c r="A1077" s="8" t="s">
        <v>1143</v>
      </c>
      <c r="B1077" s="9" t="s">
        <v>1146</v>
      </c>
      <c r="C1077" s="6" t="s">
        <v>1324</v>
      </c>
      <c r="D1077" s="9" t="s">
        <v>31</v>
      </c>
      <c r="E1077" s="9" t="s">
        <v>1330</v>
      </c>
      <c r="F1077" s="10">
        <v>25586.64</v>
      </c>
      <c r="G1077" s="10">
        <v>1474.75</v>
      </c>
      <c r="H1077" s="10">
        <v>27061.39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14383.45</v>
      </c>
      <c r="Q1077" s="10">
        <f t="shared" si="32"/>
        <v>14383.45</v>
      </c>
      <c r="R1077" s="10">
        <v>12677.94</v>
      </c>
      <c r="S1077" s="10">
        <v>6493906.58</v>
      </c>
      <c r="T1077" s="11">
        <f t="shared" si="33"/>
        <v>0.5315118698632998</v>
      </c>
      <c r="U1077" s="10">
        <v>0</v>
      </c>
      <c r="V1077" s="10">
        <v>12677.94</v>
      </c>
      <c r="W1077" s="10">
        <v>0</v>
      </c>
      <c r="X1077" s="10">
        <v>14383.45</v>
      </c>
    </row>
    <row r="1078" spans="1:24" s="6" customFormat="1" ht="12">
      <c r="A1078" s="8" t="s">
        <v>1143</v>
      </c>
      <c r="B1078" s="9" t="s">
        <v>1146</v>
      </c>
      <c r="C1078" s="6" t="s">
        <v>1324</v>
      </c>
      <c r="D1078" s="9" t="s">
        <v>35</v>
      </c>
      <c r="E1078" s="9" t="s">
        <v>1331</v>
      </c>
      <c r="F1078" s="10">
        <v>5472.24</v>
      </c>
      <c r="G1078" s="10">
        <v>208.6</v>
      </c>
      <c r="H1078" s="10">
        <v>5680.84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3832.04</v>
      </c>
      <c r="Q1078" s="10">
        <f t="shared" si="32"/>
        <v>3832.04</v>
      </c>
      <c r="R1078" s="10">
        <v>1848.8</v>
      </c>
      <c r="S1078" s="10">
        <v>6493906.58</v>
      </c>
      <c r="T1078" s="11">
        <f t="shared" si="33"/>
        <v>0.6745551714183113</v>
      </c>
      <c r="U1078" s="10">
        <v>0</v>
      </c>
      <c r="V1078" s="10">
        <v>1848.8</v>
      </c>
      <c r="W1078" s="10">
        <v>0</v>
      </c>
      <c r="X1078" s="10">
        <v>3832.04</v>
      </c>
    </row>
    <row r="1079" spans="1:24" s="6" customFormat="1" ht="12">
      <c r="A1079" s="8" t="s">
        <v>1143</v>
      </c>
      <c r="B1079" s="9" t="s">
        <v>1146</v>
      </c>
      <c r="C1079" s="6" t="s">
        <v>1324</v>
      </c>
      <c r="D1079" s="9" t="s">
        <v>37</v>
      </c>
      <c r="E1079" s="9" t="s">
        <v>1332</v>
      </c>
      <c r="F1079" s="10">
        <v>20518.52</v>
      </c>
      <c r="G1079" s="10">
        <v>681.6</v>
      </c>
      <c r="H1079" s="10">
        <v>21200.12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1539.95</v>
      </c>
      <c r="P1079" s="10">
        <v>7122.67</v>
      </c>
      <c r="Q1079" s="10">
        <f t="shared" si="32"/>
        <v>8662.62</v>
      </c>
      <c r="R1079" s="10">
        <v>12537.5</v>
      </c>
      <c r="S1079" s="10">
        <v>6493906.58</v>
      </c>
      <c r="T1079" s="11">
        <f t="shared" si="33"/>
        <v>0.40861183804619977</v>
      </c>
      <c r="U1079" s="10">
        <v>0</v>
      </c>
      <c r="V1079" s="10">
        <v>12537.5</v>
      </c>
      <c r="W1079" s="10">
        <v>0</v>
      </c>
      <c r="X1079" s="10">
        <v>8662.62</v>
      </c>
    </row>
    <row r="1080" spans="1:24" s="6" customFormat="1" ht="12">
      <c r="A1080" s="8" t="s">
        <v>1143</v>
      </c>
      <c r="B1080" s="9" t="s">
        <v>1146</v>
      </c>
      <c r="C1080" s="6" t="s">
        <v>1324</v>
      </c>
      <c r="D1080" s="9" t="s">
        <v>39</v>
      </c>
      <c r="E1080" s="9" t="s">
        <v>1333</v>
      </c>
      <c r="F1080" s="10">
        <v>1445.04</v>
      </c>
      <c r="G1080" s="10">
        <v>0</v>
      </c>
      <c r="H1080" s="10">
        <v>1445.04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722.52</v>
      </c>
      <c r="Q1080" s="10">
        <f t="shared" si="32"/>
        <v>722.52</v>
      </c>
      <c r="R1080" s="10">
        <v>722.52</v>
      </c>
      <c r="S1080" s="10">
        <v>6493906.58</v>
      </c>
      <c r="T1080" s="11">
        <f t="shared" si="33"/>
        <v>0.5</v>
      </c>
      <c r="U1080" s="10">
        <v>0</v>
      </c>
      <c r="V1080" s="10">
        <v>722.52</v>
      </c>
      <c r="W1080" s="10">
        <v>0</v>
      </c>
      <c r="X1080" s="10">
        <v>722.52</v>
      </c>
    </row>
    <row r="1081" spans="1:24" s="6" customFormat="1" ht="12">
      <c r="A1081" s="8" t="s">
        <v>1143</v>
      </c>
      <c r="B1081" s="9" t="s">
        <v>1146</v>
      </c>
      <c r="C1081" s="6" t="s">
        <v>1324</v>
      </c>
      <c r="D1081" s="9" t="s">
        <v>221</v>
      </c>
      <c r="E1081" s="9" t="s">
        <v>1334</v>
      </c>
      <c r="F1081" s="10">
        <v>1210</v>
      </c>
      <c r="G1081" s="10">
        <v>0</v>
      </c>
      <c r="H1081" s="10">
        <v>1210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f t="shared" si="32"/>
        <v>0</v>
      </c>
      <c r="R1081" s="10">
        <v>1210</v>
      </c>
      <c r="S1081" s="10">
        <v>371855.12</v>
      </c>
      <c r="T1081" s="11">
        <f t="shared" si="33"/>
        <v>0</v>
      </c>
      <c r="U1081" s="10">
        <v>0</v>
      </c>
      <c r="V1081" s="10">
        <v>1210</v>
      </c>
      <c r="W1081" s="10">
        <v>0</v>
      </c>
      <c r="X1081" s="10">
        <v>0</v>
      </c>
    </row>
    <row r="1082" spans="1:24" s="6" customFormat="1" ht="12">
      <c r="A1082" s="8" t="s">
        <v>1143</v>
      </c>
      <c r="B1082" s="9" t="s">
        <v>1146</v>
      </c>
      <c r="C1082" s="6" t="s">
        <v>1324</v>
      </c>
      <c r="D1082" s="9" t="s">
        <v>690</v>
      </c>
      <c r="E1082" s="9" t="s">
        <v>1335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f t="shared" si="32"/>
        <v>0</v>
      </c>
      <c r="R1082" s="10">
        <v>0</v>
      </c>
      <c r="S1082" s="10">
        <v>371855.12</v>
      </c>
      <c r="T1082" s="11" t="str">
        <f t="shared" si="33"/>
        <v xml:space="preserve"> </v>
      </c>
      <c r="U1082" s="10">
        <v>500</v>
      </c>
      <c r="V1082" s="10">
        <v>-500</v>
      </c>
      <c r="W1082" s="10">
        <v>500</v>
      </c>
      <c r="X1082" s="10">
        <v>500</v>
      </c>
    </row>
    <row r="1083" spans="1:24" s="6" customFormat="1" ht="12">
      <c r="A1083" s="8" t="s">
        <v>1143</v>
      </c>
      <c r="B1083" s="9" t="s">
        <v>1146</v>
      </c>
      <c r="C1083" s="6" t="s">
        <v>1324</v>
      </c>
      <c r="D1083" s="9" t="s">
        <v>87</v>
      </c>
      <c r="E1083" s="9" t="s">
        <v>1336</v>
      </c>
      <c r="F1083" s="10">
        <v>50000</v>
      </c>
      <c r="G1083" s="10">
        <v>0</v>
      </c>
      <c r="H1083" s="10">
        <v>50000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f t="shared" si="32"/>
        <v>0</v>
      </c>
      <c r="R1083" s="10">
        <v>50000</v>
      </c>
      <c r="S1083" s="10">
        <v>371855.12</v>
      </c>
      <c r="T1083" s="11">
        <f t="shared" si="33"/>
        <v>0</v>
      </c>
      <c r="U1083" s="10">
        <v>0</v>
      </c>
      <c r="V1083" s="10">
        <v>50000</v>
      </c>
      <c r="W1083" s="10">
        <v>0</v>
      </c>
      <c r="X1083" s="10">
        <v>0</v>
      </c>
    </row>
    <row r="1084" spans="1:24" s="6" customFormat="1" ht="12">
      <c r="A1084" s="8" t="s">
        <v>1143</v>
      </c>
      <c r="B1084" s="9" t="s">
        <v>1146</v>
      </c>
      <c r="C1084" s="6" t="s">
        <v>1324</v>
      </c>
      <c r="D1084" s="9" t="s">
        <v>97</v>
      </c>
      <c r="E1084" s="9" t="s">
        <v>1337</v>
      </c>
      <c r="F1084" s="10">
        <v>0</v>
      </c>
      <c r="G1084" s="10">
        <v>35000</v>
      </c>
      <c r="H1084" s="10">
        <v>35000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f t="shared" si="32"/>
        <v>0</v>
      </c>
      <c r="R1084" s="10">
        <v>35000</v>
      </c>
      <c r="S1084" s="10">
        <v>84896.18</v>
      </c>
      <c r="T1084" s="11">
        <f t="shared" si="33"/>
        <v>0</v>
      </c>
      <c r="U1084" s="10">
        <v>0</v>
      </c>
      <c r="V1084" s="10">
        <v>35000</v>
      </c>
      <c r="W1084" s="10">
        <v>0</v>
      </c>
      <c r="X1084" s="10">
        <v>0</v>
      </c>
    </row>
    <row r="1085" spans="1:24" s="6" customFormat="1" ht="12">
      <c r="A1085" s="8" t="s">
        <v>1143</v>
      </c>
      <c r="B1085" s="9" t="s">
        <v>1146</v>
      </c>
      <c r="C1085" s="6" t="s">
        <v>1338</v>
      </c>
      <c r="D1085" s="9" t="s">
        <v>43</v>
      </c>
      <c r="E1085" s="9" t="s">
        <v>1339</v>
      </c>
      <c r="F1085" s="10">
        <v>3500</v>
      </c>
      <c r="G1085" s="10">
        <v>0</v>
      </c>
      <c r="H1085" s="10">
        <v>3500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f t="shared" si="32"/>
        <v>0</v>
      </c>
      <c r="R1085" s="10">
        <v>3500</v>
      </c>
      <c r="S1085" s="10">
        <v>371855.12</v>
      </c>
      <c r="T1085" s="11">
        <f t="shared" si="33"/>
        <v>0</v>
      </c>
      <c r="U1085" s="10">
        <v>0</v>
      </c>
      <c r="V1085" s="10">
        <v>3500</v>
      </c>
      <c r="W1085" s="10">
        <v>0</v>
      </c>
      <c r="X1085" s="10">
        <v>0</v>
      </c>
    </row>
    <row r="1086" spans="1:24" s="6" customFormat="1" ht="12">
      <c r="A1086" s="8" t="s">
        <v>1143</v>
      </c>
      <c r="B1086" s="9" t="s">
        <v>1146</v>
      </c>
      <c r="C1086" s="6" t="s">
        <v>1338</v>
      </c>
      <c r="D1086" s="9" t="s">
        <v>766</v>
      </c>
      <c r="E1086" s="9" t="s">
        <v>1339</v>
      </c>
      <c r="F1086" s="10">
        <v>10000</v>
      </c>
      <c r="G1086" s="10">
        <v>0</v>
      </c>
      <c r="H1086" s="10">
        <v>10000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f t="shared" si="32"/>
        <v>0</v>
      </c>
      <c r="R1086" s="10">
        <v>10000</v>
      </c>
      <c r="S1086" s="10">
        <v>371855.12</v>
      </c>
      <c r="T1086" s="11">
        <f t="shared" si="33"/>
        <v>0</v>
      </c>
      <c r="U1086" s="10">
        <v>0</v>
      </c>
      <c r="V1086" s="10">
        <v>10000</v>
      </c>
      <c r="W1086" s="10">
        <v>0</v>
      </c>
      <c r="X1086" s="10">
        <v>0</v>
      </c>
    </row>
    <row r="1087" spans="1:24" s="6" customFormat="1" ht="12">
      <c r="A1087" s="8" t="s">
        <v>1143</v>
      </c>
      <c r="B1087" s="9" t="s">
        <v>1146</v>
      </c>
      <c r="C1087" s="6" t="s">
        <v>1338</v>
      </c>
      <c r="D1087" s="9" t="s">
        <v>47</v>
      </c>
      <c r="E1087" s="9" t="s">
        <v>1340</v>
      </c>
      <c r="F1087" s="10">
        <v>2500</v>
      </c>
      <c r="G1087" s="10">
        <v>0</v>
      </c>
      <c r="H1087" s="10">
        <v>2500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f t="shared" si="32"/>
        <v>0</v>
      </c>
      <c r="R1087" s="10">
        <v>2500</v>
      </c>
      <c r="S1087" s="10">
        <v>371855.12</v>
      </c>
      <c r="T1087" s="11">
        <f t="shared" si="33"/>
        <v>0</v>
      </c>
      <c r="U1087" s="10">
        <v>0</v>
      </c>
      <c r="V1087" s="10">
        <v>2500</v>
      </c>
      <c r="W1087" s="10">
        <v>0</v>
      </c>
      <c r="X1087" s="10">
        <v>0</v>
      </c>
    </row>
    <row r="1088" spans="1:24" s="6" customFormat="1" ht="12">
      <c r="A1088" s="8" t="s">
        <v>1143</v>
      </c>
      <c r="B1088" s="9" t="s">
        <v>1146</v>
      </c>
      <c r="C1088" s="6" t="s">
        <v>1338</v>
      </c>
      <c r="D1088" s="9" t="s">
        <v>71</v>
      </c>
      <c r="E1088" s="9" t="s">
        <v>591</v>
      </c>
      <c r="F1088" s="10">
        <v>5500</v>
      </c>
      <c r="G1088" s="10">
        <v>0</v>
      </c>
      <c r="H1088" s="10">
        <v>5500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f t="shared" si="32"/>
        <v>0</v>
      </c>
      <c r="R1088" s="10">
        <v>5500</v>
      </c>
      <c r="S1088" s="10">
        <v>371855.12</v>
      </c>
      <c r="T1088" s="11">
        <f t="shared" si="33"/>
        <v>0</v>
      </c>
      <c r="U1088" s="10">
        <v>0</v>
      </c>
      <c r="V1088" s="10">
        <v>5500</v>
      </c>
      <c r="W1088" s="10">
        <v>0</v>
      </c>
      <c r="X1088" s="10">
        <v>0</v>
      </c>
    </row>
    <row r="1089" spans="1:24" s="6" customFormat="1" ht="12">
      <c r="A1089" s="8" t="s">
        <v>1143</v>
      </c>
      <c r="B1089" s="9" t="s">
        <v>1146</v>
      </c>
      <c r="C1089" s="6" t="s">
        <v>1338</v>
      </c>
      <c r="D1089" s="9" t="s">
        <v>77</v>
      </c>
      <c r="E1089" s="9" t="s">
        <v>1341</v>
      </c>
      <c r="F1089" s="10">
        <v>7500</v>
      </c>
      <c r="G1089" s="10">
        <v>0</v>
      </c>
      <c r="H1089" s="10">
        <v>7500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f t="shared" si="32"/>
        <v>0</v>
      </c>
      <c r="R1089" s="10">
        <v>7500</v>
      </c>
      <c r="S1089" s="10">
        <v>371855.12</v>
      </c>
      <c r="T1089" s="11">
        <f t="shared" si="33"/>
        <v>0</v>
      </c>
      <c r="U1089" s="10">
        <v>0</v>
      </c>
      <c r="V1089" s="10">
        <v>7500</v>
      </c>
      <c r="W1089" s="10">
        <v>0</v>
      </c>
      <c r="X1089" s="10">
        <v>0</v>
      </c>
    </row>
    <row r="1090" spans="1:24" s="6" customFormat="1" ht="12">
      <c r="A1090" s="8" t="s">
        <v>1143</v>
      </c>
      <c r="B1090" s="9" t="s">
        <v>1146</v>
      </c>
      <c r="C1090" s="6" t="s">
        <v>1338</v>
      </c>
      <c r="D1090" s="9" t="s">
        <v>221</v>
      </c>
      <c r="E1090" s="9" t="s">
        <v>1342</v>
      </c>
      <c r="F1090" s="10">
        <v>17000</v>
      </c>
      <c r="G1090" s="10">
        <v>0</v>
      </c>
      <c r="H1090" s="10">
        <v>17000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f t="shared" si="32"/>
        <v>0</v>
      </c>
      <c r="R1090" s="10">
        <v>17000</v>
      </c>
      <c r="S1090" s="10">
        <v>371855.12</v>
      </c>
      <c r="T1090" s="11">
        <f t="shared" si="33"/>
        <v>0</v>
      </c>
      <c r="U1090" s="10">
        <v>0</v>
      </c>
      <c r="V1090" s="10">
        <v>17000</v>
      </c>
      <c r="W1090" s="10">
        <v>0</v>
      </c>
      <c r="X1090" s="10">
        <v>0</v>
      </c>
    </row>
    <row r="1091" spans="1:24" s="6" customFormat="1" ht="12">
      <c r="A1091" s="8" t="s">
        <v>1143</v>
      </c>
      <c r="B1091" s="9" t="s">
        <v>1146</v>
      </c>
      <c r="C1091" s="6" t="s">
        <v>1338</v>
      </c>
      <c r="D1091" s="9" t="s">
        <v>690</v>
      </c>
      <c r="E1091" s="9" t="s">
        <v>1343</v>
      </c>
      <c r="F1091" s="10">
        <v>30000</v>
      </c>
      <c r="G1091" s="10">
        <v>0</v>
      </c>
      <c r="H1091" s="10">
        <v>30000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f t="shared" si="32"/>
        <v>0</v>
      </c>
      <c r="R1091" s="10">
        <v>30000</v>
      </c>
      <c r="S1091" s="10">
        <v>371855.12</v>
      </c>
      <c r="T1091" s="11">
        <f t="shared" si="33"/>
        <v>0</v>
      </c>
      <c r="U1091" s="10">
        <v>0</v>
      </c>
      <c r="V1091" s="10">
        <v>30000</v>
      </c>
      <c r="W1091" s="10">
        <v>0</v>
      </c>
      <c r="X1091" s="10">
        <v>0</v>
      </c>
    </row>
    <row r="1092" spans="1:24" s="6" customFormat="1" ht="12">
      <c r="A1092" s="8" t="s">
        <v>1143</v>
      </c>
      <c r="B1092" s="9" t="s">
        <v>1146</v>
      </c>
      <c r="C1092" s="6" t="s">
        <v>1338</v>
      </c>
      <c r="D1092" s="9" t="s">
        <v>83</v>
      </c>
      <c r="E1092" s="9" t="s">
        <v>1344</v>
      </c>
      <c r="F1092" s="10">
        <v>11000</v>
      </c>
      <c r="G1092" s="10">
        <v>0</v>
      </c>
      <c r="H1092" s="10">
        <v>11000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f aca="true" t="shared" si="34" ref="Q1092:Q1155">SUM(I1092:P1092)</f>
        <v>0</v>
      </c>
      <c r="R1092" s="10">
        <v>11000</v>
      </c>
      <c r="S1092" s="10">
        <v>371855.12</v>
      </c>
      <c r="T1092" s="11">
        <f t="shared" si="33"/>
        <v>0</v>
      </c>
      <c r="U1092" s="10">
        <v>0</v>
      </c>
      <c r="V1092" s="10">
        <v>11000</v>
      </c>
      <c r="W1092" s="10">
        <v>0</v>
      </c>
      <c r="X1092" s="10">
        <v>0</v>
      </c>
    </row>
    <row r="1093" spans="1:24" s="6" customFormat="1" ht="12">
      <c r="A1093" s="8" t="s">
        <v>1143</v>
      </c>
      <c r="B1093" s="9" t="s">
        <v>1146</v>
      </c>
      <c r="C1093" s="6" t="s">
        <v>1338</v>
      </c>
      <c r="D1093" s="9" t="s">
        <v>85</v>
      </c>
      <c r="E1093" s="9" t="s">
        <v>1345</v>
      </c>
      <c r="F1093" s="10">
        <v>13000</v>
      </c>
      <c r="G1093" s="10">
        <v>0</v>
      </c>
      <c r="H1093" s="10">
        <v>13000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f t="shared" si="34"/>
        <v>0</v>
      </c>
      <c r="R1093" s="10">
        <v>13000</v>
      </c>
      <c r="S1093" s="10">
        <v>371855.12</v>
      </c>
      <c r="T1093" s="11">
        <f t="shared" si="33"/>
        <v>0</v>
      </c>
      <c r="U1093" s="10">
        <v>0</v>
      </c>
      <c r="V1093" s="10">
        <v>13000</v>
      </c>
      <c r="W1093" s="10">
        <v>0</v>
      </c>
      <c r="X1093" s="10">
        <v>0</v>
      </c>
    </row>
    <row r="1094" spans="1:24" s="6" customFormat="1" ht="12">
      <c r="A1094" s="8" t="s">
        <v>1143</v>
      </c>
      <c r="B1094" s="9" t="s">
        <v>1146</v>
      </c>
      <c r="C1094" s="6" t="s">
        <v>1346</v>
      </c>
      <c r="D1094" s="9" t="s">
        <v>104</v>
      </c>
      <c r="E1094" s="9" t="s">
        <v>1347</v>
      </c>
      <c r="F1094" s="10">
        <v>9523.5</v>
      </c>
      <c r="G1094" s="10">
        <v>538.34</v>
      </c>
      <c r="H1094" s="10">
        <v>10061.84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5293.72</v>
      </c>
      <c r="Q1094" s="10">
        <f t="shared" si="34"/>
        <v>5293.72</v>
      </c>
      <c r="R1094" s="10">
        <v>4768.12</v>
      </c>
      <c r="S1094" s="10">
        <v>6493906.58</v>
      </c>
      <c r="T1094" s="11">
        <f aca="true" t="shared" si="35" ref="T1094:T1157">IF(H1094&gt;0,(N1094+O1094+P1094)/H1094," ")</f>
        <v>0.5261184832992772</v>
      </c>
      <c r="U1094" s="10">
        <v>0</v>
      </c>
      <c r="V1094" s="10">
        <v>4768.12</v>
      </c>
      <c r="W1094" s="10">
        <v>0</v>
      </c>
      <c r="X1094" s="10">
        <v>5293.72</v>
      </c>
    </row>
    <row r="1095" spans="1:24" s="6" customFormat="1" ht="12">
      <c r="A1095" s="8" t="s">
        <v>1143</v>
      </c>
      <c r="B1095" s="9" t="s">
        <v>1146</v>
      </c>
      <c r="C1095" s="6" t="s">
        <v>1346</v>
      </c>
      <c r="D1095" s="9" t="s">
        <v>23</v>
      </c>
      <c r="E1095" s="9" t="s">
        <v>1348</v>
      </c>
      <c r="F1095" s="10">
        <v>1864.68</v>
      </c>
      <c r="G1095" s="10">
        <v>50.39</v>
      </c>
      <c r="H1095" s="10">
        <v>1915.07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1072.8</v>
      </c>
      <c r="Q1095" s="10">
        <f t="shared" si="34"/>
        <v>1072.8</v>
      </c>
      <c r="R1095" s="10">
        <v>842.27</v>
      </c>
      <c r="S1095" s="10">
        <v>6493906.58</v>
      </c>
      <c r="T1095" s="11">
        <f t="shared" si="35"/>
        <v>0.5601884004240054</v>
      </c>
      <c r="U1095" s="10">
        <v>0</v>
      </c>
      <c r="V1095" s="10">
        <v>842.27</v>
      </c>
      <c r="W1095" s="10">
        <v>0</v>
      </c>
      <c r="X1095" s="10">
        <v>1072.8</v>
      </c>
    </row>
    <row r="1096" spans="1:24" s="6" customFormat="1" ht="12">
      <c r="A1096" s="8" t="s">
        <v>1143</v>
      </c>
      <c r="B1096" s="9" t="s">
        <v>1146</v>
      </c>
      <c r="C1096" s="6" t="s">
        <v>1346</v>
      </c>
      <c r="D1096" s="9" t="s">
        <v>25</v>
      </c>
      <c r="E1096" s="9" t="s">
        <v>1349</v>
      </c>
      <c r="F1096" s="10">
        <v>4008.36</v>
      </c>
      <c r="G1096" s="10">
        <v>96.88</v>
      </c>
      <c r="H1096" s="10">
        <v>4105.24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2062.29</v>
      </c>
      <c r="Q1096" s="10">
        <f t="shared" si="34"/>
        <v>2062.29</v>
      </c>
      <c r="R1096" s="10">
        <v>2042.95</v>
      </c>
      <c r="S1096" s="10">
        <v>6493906.58</v>
      </c>
      <c r="T1096" s="11">
        <f t="shared" si="35"/>
        <v>0.502355526108096</v>
      </c>
      <c r="U1096" s="10">
        <v>0</v>
      </c>
      <c r="V1096" s="10">
        <v>2042.95</v>
      </c>
      <c r="W1096" s="10">
        <v>0</v>
      </c>
      <c r="X1096" s="10">
        <v>2062.29</v>
      </c>
    </row>
    <row r="1097" spans="1:24" s="6" customFormat="1" ht="12">
      <c r="A1097" s="8" t="s">
        <v>1143</v>
      </c>
      <c r="B1097" s="9" t="s">
        <v>1146</v>
      </c>
      <c r="C1097" s="6" t="s">
        <v>1346</v>
      </c>
      <c r="D1097" s="9" t="s">
        <v>27</v>
      </c>
      <c r="E1097" s="9" t="s">
        <v>1350</v>
      </c>
      <c r="F1097" s="10">
        <v>6248.06</v>
      </c>
      <c r="G1097" s="10">
        <v>628.95</v>
      </c>
      <c r="H1097" s="10">
        <v>6877.01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3607.21</v>
      </c>
      <c r="Q1097" s="10">
        <f t="shared" si="34"/>
        <v>3607.21</v>
      </c>
      <c r="R1097" s="10">
        <v>3269.8</v>
      </c>
      <c r="S1097" s="10">
        <v>6493906.58</v>
      </c>
      <c r="T1097" s="11">
        <f t="shared" si="35"/>
        <v>0.5245317369031017</v>
      </c>
      <c r="U1097" s="10">
        <v>0</v>
      </c>
      <c r="V1097" s="10">
        <v>3269.8</v>
      </c>
      <c r="W1097" s="10">
        <v>0</v>
      </c>
      <c r="X1097" s="10">
        <v>3607.21</v>
      </c>
    </row>
    <row r="1098" spans="1:24" s="6" customFormat="1" ht="12">
      <c r="A1098" s="8" t="s">
        <v>1143</v>
      </c>
      <c r="B1098" s="9" t="s">
        <v>1146</v>
      </c>
      <c r="C1098" s="6" t="s">
        <v>1346</v>
      </c>
      <c r="D1098" s="9" t="s">
        <v>29</v>
      </c>
      <c r="E1098" s="9" t="s">
        <v>1351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134.95</v>
      </c>
      <c r="Q1098" s="10">
        <f t="shared" si="34"/>
        <v>134.95</v>
      </c>
      <c r="R1098" s="10">
        <v>-134.95</v>
      </c>
      <c r="S1098" s="10">
        <v>6493906.58</v>
      </c>
      <c r="T1098" s="11" t="str">
        <f t="shared" si="35"/>
        <v xml:space="preserve"> </v>
      </c>
      <c r="U1098" s="10">
        <v>0</v>
      </c>
      <c r="V1098" s="10">
        <v>-134.95</v>
      </c>
      <c r="W1098" s="10">
        <v>0</v>
      </c>
      <c r="X1098" s="10">
        <v>134.95</v>
      </c>
    </row>
    <row r="1099" spans="1:24" s="6" customFormat="1" ht="12">
      <c r="A1099" s="8" t="s">
        <v>1143</v>
      </c>
      <c r="B1099" s="9" t="s">
        <v>1146</v>
      </c>
      <c r="C1099" s="6" t="s">
        <v>1346</v>
      </c>
      <c r="D1099" s="9" t="s">
        <v>37</v>
      </c>
      <c r="E1099" s="9" t="s">
        <v>1352</v>
      </c>
      <c r="F1099" s="10">
        <v>7402.49</v>
      </c>
      <c r="G1099" s="10">
        <v>272.54</v>
      </c>
      <c r="H1099" s="10">
        <v>7675.03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540.63</v>
      </c>
      <c r="P1099" s="10">
        <v>2154.8</v>
      </c>
      <c r="Q1099" s="10">
        <f t="shared" si="34"/>
        <v>2695.4300000000003</v>
      </c>
      <c r="R1099" s="10">
        <v>4979.6</v>
      </c>
      <c r="S1099" s="10">
        <v>6493906.58</v>
      </c>
      <c r="T1099" s="11">
        <f t="shared" si="35"/>
        <v>0.3511947184571266</v>
      </c>
      <c r="U1099" s="10">
        <v>0</v>
      </c>
      <c r="V1099" s="10">
        <v>4979.6</v>
      </c>
      <c r="W1099" s="10">
        <v>0</v>
      </c>
      <c r="X1099" s="10">
        <v>2695.43</v>
      </c>
    </row>
    <row r="1100" spans="1:24" s="6" customFormat="1" ht="12">
      <c r="A1100" s="8" t="s">
        <v>1143</v>
      </c>
      <c r="B1100" s="9" t="s">
        <v>1146</v>
      </c>
      <c r="C1100" s="6" t="s">
        <v>1346</v>
      </c>
      <c r="D1100" s="9" t="s">
        <v>39</v>
      </c>
      <c r="E1100" s="9" t="s">
        <v>1353</v>
      </c>
      <c r="F1100" s="10">
        <v>3030.36</v>
      </c>
      <c r="G1100" s="10">
        <v>0</v>
      </c>
      <c r="H1100" s="10">
        <v>3030.36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1515.18</v>
      </c>
      <c r="Q1100" s="10">
        <f t="shared" si="34"/>
        <v>1515.18</v>
      </c>
      <c r="R1100" s="10">
        <v>1515.18</v>
      </c>
      <c r="S1100" s="10">
        <v>6493906.58</v>
      </c>
      <c r="T1100" s="11">
        <f t="shared" si="35"/>
        <v>0.5</v>
      </c>
      <c r="U1100" s="10">
        <v>0</v>
      </c>
      <c r="V1100" s="10">
        <v>1515.18</v>
      </c>
      <c r="W1100" s="10">
        <v>0</v>
      </c>
      <c r="X1100" s="10">
        <v>1515.18</v>
      </c>
    </row>
    <row r="1101" spans="1:24" s="6" customFormat="1" ht="12">
      <c r="A1101" s="8" t="s">
        <v>1143</v>
      </c>
      <c r="B1101" s="9" t="s">
        <v>1146</v>
      </c>
      <c r="C1101" s="6" t="s">
        <v>1346</v>
      </c>
      <c r="D1101" s="9" t="s">
        <v>61</v>
      </c>
      <c r="E1101" s="9" t="s">
        <v>1354</v>
      </c>
      <c r="F1101" s="10">
        <v>3000</v>
      </c>
      <c r="G1101" s="10">
        <v>0</v>
      </c>
      <c r="H1101" s="10">
        <v>3000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f t="shared" si="34"/>
        <v>0</v>
      </c>
      <c r="R1101" s="10">
        <v>3000</v>
      </c>
      <c r="S1101" s="10">
        <v>371855.12</v>
      </c>
      <c r="T1101" s="11">
        <f t="shared" si="35"/>
        <v>0</v>
      </c>
      <c r="U1101" s="10">
        <v>0</v>
      </c>
      <c r="V1101" s="10">
        <v>3000</v>
      </c>
      <c r="W1101" s="10">
        <v>0</v>
      </c>
      <c r="X1101" s="10">
        <v>0</v>
      </c>
    </row>
    <row r="1102" spans="1:24" s="6" customFormat="1" ht="12">
      <c r="A1102" s="8" t="s">
        <v>1143</v>
      </c>
      <c r="B1102" s="9" t="s">
        <v>1146</v>
      </c>
      <c r="C1102" s="6" t="s">
        <v>1346</v>
      </c>
      <c r="D1102" s="9" t="s">
        <v>125</v>
      </c>
      <c r="E1102" s="9" t="s">
        <v>1355</v>
      </c>
      <c r="F1102" s="10">
        <v>2500</v>
      </c>
      <c r="G1102" s="10">
        <v>0</v>
      </c>
      <c r="H1102" s="10">
        <v>2500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f t="shared" si="34"/>
        <v>0</v>
      </c>
      <c r="R1102" s="10">
        <v>2500</v>
      </c>
      <c r="S1102" s="10">
        <v>371855.12</v>
      </c>
      <c r="T1102" s="11">
        <f t="shared" si="35"/>
        <v>0</v>
      </c>
      <c r="U1102" s="10">
        <v>0</v>
      </c>
      <c r="V1102" s="10">
        <v>2500</v>
      </c>
      <c r="W1102" s="10">
        <v>0</v>
      </c>
      <c r="X1102" s="10">
        <v>0</v>
      </c>
    </row>
    <row r="1103" spans="1:24" s="6" customFormat="1" ht="12">
      <c r="A1103" s="8" t="s">
        <v>1143</v>
      </c>
      <c r="B1103" s="9" t="s">
        <v>1146</v>
      </c>
      <c r="C1103" s="6" t="s">
        <v>1346</v>
      </c>
      <c r="D1103" s="9" t="s">
        <v>63</v>
      </c>
      <c r="E1103" s="9" t="s">
        <v>1355</v>
      </c>
      <c r="F1103" s="10">
        <v>200</v>
      </c>
      <c r="G1103" s="10">
        <v>0</v>
      </c>
      <c r="H1103" s="10">
        <v>200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f t="shared" si="34"/>
        <v>0</v>
      </c>
      <c r="R1103" s="10">
        <v>200</v>
      </c>
      <c r="S1103" s="10">
        <v>371855.12</v>
      </c>
      <c r="T1103" s="11">
        <f t="shared" si="35"/>
        <v>0</v>
      </c>
      <c r="U1103" s="10">
        <v>0</v>
      </c>
      <c r="V1103" s="10">
        <v>200</v>
      </c>
      <c r="W1103" s="10">
        <v>0</v>
      </c>
      <c r="X1103" s="10">
        <v>0</v>
      </c>
    </row>
    <row r="1104" spans="1:24" s="6" customFormat="1" ht="12">
      <c r="A1104" s="8" t="s">
        <v>1143</v>
      </c>
      <c r="B1104" s="9" t="s">
        <v>1146</v>
      </c>
      <c r="C1104" s="6" t="s">
        <v>1346</v>
      </c>
      <c r="D1104" s="9" t="s">
        <v>71</v>
      </c>
      <c r="E1104" s="9" t="s">
        <v>1356</v>
      </c>
      <c r="F1104" s="10">
        <v>500</v>
      </c>
      <c r="G1104" s="10">
        <v>0</v>
      </c>
      <c r="H1104" s="10">
        <v>500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f t="shared" si="34"/>
        <v>0</v>
      </c>
      <c r="R1104" s="10">
        <v>500</v>
      </c>
      <c r="S1104" s="10">
        <v>371855.12</v>
      </c>
      <c r="T1104" s="11">
        <f t="shared" si="35"/>
        <v>0</v>
      </c>
      <c r="U1104" s="10">
        <v>0</v>
      </c>
      <c r="V1104" s="10">
        <v>500</v>
      </c>
      <c r="W1104" s="10">
        <v>0</v>
      </c>
      <c r="X1104" s="10">
        <v>0</v>
      </c>
    </row>
    <row r="1105" spans="1:24" s="6" customFormat="1" ht="12">
      <c r="A1105" s="8" t="s">
        <v>1143</v>
      </c>
      <c r="B1105" s="9" t="s">
        <v>1146</v>
      </c>
      <c r="C1105" s="6" t="s">
        <v>1346</v>
      </c>
      <c r="D1105" s="9" t="s">
        <v>221</v>
      </c>
      <c r="E1105" s="9" t="s">
        <v>1357</v>
      </c>
      <c r="F1105" s="10">
        <v>1500</v>
      </c>
      <c r="G1105" s="10">
        <v>0</v>
      </c>
      <c r="H1105" s="10">
        <v>1500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f t="shared" si="34"/>
        <v>0</v>
      </c>
      <c r="R1105" s="10">
        <v>1500</v>
      </c>
      <c r="S1105" s="10">
        <v>371855.12</v>
      </c>
      <c r="T1105" s="11">
        <f t="shared" si="35"/>
        <v>0</v>
      </c>
      <c r="U1105" s="10">
        <v>0</v>
      </c>
      <c r="V1105" s="10">
        <v>1500</v>
      </c>
      <c r="W1105" s="10">
        <v>0</v>
      </c>
      <c r="X1105" s="10">
        <v>0</v>
      </c>
    </row>
    <row r="1106" spans="1:24" s="6" customFormat="1" ht="12">
      <c r="A1106" s="8" t="s">
        <v>1143</v>
      </c>
      <c r="B1106" s="9" t="s">
        <v>1146</v>
      </c>
      <c r="C1106" s="6" t="s">
        <v>1346</v>
      </c>
      <c r="D1106" s="9" t="s">
        <v>382</v>
      </c>
      <c r="E1106" s="9" t="s">
        <v>1358</v>
      </c>
      <c r="F1106" s="10">
        <v>2300</v>
      </c>
      <c r="G1106" s="10">
        <v>0</v>
      </c>
      <c r="H1106" s="10">
        <v>2300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f t="shared" si="34"/>
        <v>0</v>
      </c>
      <c r="R1106" s="10">
        <v>2300</v>
      </c>
      <c r="S1106" s="10">
        <v>371855.12</v>
      </c>
      <c r="T1106" s="11">
        <f t="shared" si="35"/>
        <v>0</v>
      </c>
      <c r="U1106" s="10">
        <v>0</v>
      </c>
      <c r="V1106" s="10">
        <v>2300</v>
      </c>
      <c r="W1106" s="10">
        <v>0</v>
      </c>
      <c r="X1106" s="10">
        <v>0</v>
      </c>
    </row>
    <row r="1107" spans="1:24" s="6" customFormat="1" ht="12">
      <c r="A1107" s="8" t="s">
        <v>1143</v>
      </c>
      <c r="B1107" s="9" t="s">
        <v>1146</v>
      </c>
      <c r="C1107" s="6" t="s">
        <v>1359</v>
      </c>
      <c r="D1107" s="9" t="s">
        <v>110</v>
      </c>
      <c r="E1107" s="9" t="s">
        <v>1360</v>
      </c>
      <c r="F1107" s="10">
        <v>39812.04</v>
      </c>
      <c r="G1107" s="10">
        <v>1900.25</v>
      </c>
      <c r="H1107" s="10">
        <v>41712.29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19734.8</v>
      </c>
      <c r="Q1107" s="10">
        <f t="shared" si="34"/>
        <v>19734.8</v>
      </c>
      <c r="R1107" s="10">
        <v>21977.49</v>
      </c>
      <c r="S1107" s="10">
        <v>6493906.58</v>
      </c>
      <c r="T1107" s="11">
        <f t="shared" si="35"/>
        <v>0.4731171556392612</v>
      </c>
      <c r="U1107" s="10">
        <v>0</v>
      </c>
      <c r="V1107" s="10">
        <v>21977.49</v>
      </c>
      <c r="W1107" s="10">
        <v>0</v>
      </c>
      <c r="X1107" s="10">
        <v>19734.8</v>
      </c>
    </row>
    <row r="1108" spans="1:24" s="6" customFormat="1" ht="12">
      <c r="A1108" s="8" t="s">
        <v>1143</v>
      </c>
      <c r="B1108" s="9" t="s">
        <v>1146</v>
      </c>
      <c r="C1108" s="6" t="s">
        <v>1359</v>
      </c>
      <c r="D1108" s="9" t="s">
        <v>112</v>
      </c>
      <c r="E1108" s="9" t="s">
        <v>1361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620.15</v>
      </c>
      <c r="Q1108" s="10">
        <f t="shared" si="34"/>
        <v>620.15</v>
      </c>
      <c r="R1108" s="10">
        <v>-620.15</v>
      </c>
      <c r="S1108" s="10">
        <v>6493906.58</v>
      </c>
      <c r="T1108" s="11" t="str">
        <f t="shared" si="35"/>
        <v xml:space="preserve"> </v>
      </c>
      <c r="U1108" s="10">
        <v>0</v>
      </c>
      <c r="V1108" s="10">
        <v>-620.15</v>
      </c>
      <c r="W1108" s="10">
        <v>0</v>
      </c>
      <c r="X1108" s="10">
        <v>620.15</v>
      </c>
    </row>
    <row r="1109" spans="1:24" s="6" customFormat="1" ht="12">
      <c r="A1109" s="8" t="s">
        <v>1143</v>
      </c>
      <c r="B1109" s="9" t="s">
        <v>1146</v>
      </c>
      <c r="C1109" s="6" t="s">
        <v>1359</v>
      </c>
      <c r="D1109" s="9" t="s">
        <v>114</v>
      </c>
      <c r="E1109" s="9" t="s">
        <v>1362</v>
      </c>
      <c r="F1109" s="10">
        <v>49068.94</v>
      </c>
      <c r="G1109" s="10">
        <v>2896.09</v>
      </c>
      <c r="H1109" s="10">
        <v>51965.03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25730.61</v>
      </c>
      <c r="Q1109" s="10">
        <f t="shared" si="34"/>
        <v>25730.61</v>
      </c>
      <c r="R1109" s="10">
        <v>26234.42</v>
      </c>
      <c r="S1109" s="10">
        <v>6493906.58</v>
      </c>
      <c r="T1109" s="11">
        <f t="shared" si="35"/>
        <v>0.49515241307471586</v>
      </c>
      <c r="U1109" s="10">
        <v>0</v>
      </c>
      <c r="V1109" s="10">
        <v>26234.42</v>
      </c>
      <c r="W1109" s="10">
        <v>0</v>
      </c>
      <c r="X1109" s="10">
        <v>25730.61</v>
      </c>
    </row>
    <row r="1110" spans="1:24" s="6" customFormat="1" ht="12">
      <c r="A1110" s="8" t="s">
        <v>1143</v>
      </c>
      <c r="B1110" s="9" t="s">
        <v>1146</v>
      </c>
      <c r="C1110" s="6" t="s">
        <v>1359</v>
      </c>
      <c r="D1110" s="9" t="s">
        <v>633</v>
      </c>
      <c r="E1110" s="9" t="s">
        <v>1363</v>
      </c>
      <c r="F1110" s="10">
        <v>5415.3</v>
      </c>
      <c r="G1110" s="10">
        <v>593.94</v>
      </c>
      <c r="H1110" s="10">
        <v>6009.24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3513.04</v>
      </c>
      <c r="Q1110" s="10">
        <f t="shared" si="34"/>
        <v>3513.04</v>
      </c>
      <c r="R1110" s="10">
        <v>2496.2</v>
      </c>
      <c r="S1110" s="10">
        <v>6493906.58</v>
      </c>
      <c r="T1110" s="11">
        <f t="shared" si="35"/>
        <v>0.5846063728524739</v>
      </c>
      <c r="U1110" s="10">
        <v>0</v>
      </c>
      <c r="V1110" s="10">
        <v>2496.2</v>
      </c>
      <c r="W1110" s="10">
        <v>0</v>
      </c>
      <c r="X1110" s="10">
        <v>3513.04</v>
      </c>
    </row>
    <row r="1111" spans="1:24" s="6" customFormat="1" ht="12">
      <c r="A1111" s="8" t="s">
        <v>1143</v>
      </c>
      <c r="B1111" s="9" t="s">
        <v>1146</v>
      </c>
      <c r="C1111" s="6" t="s">
        <v>1359</v>
      </c>
      <c r="D1111" s="9" t="s">
        <v>31</v>
      </c>
      <c r="E1111" s="9" t="s">
        <v>1364</v>
      </c>
      <c r="F1111" s="10">
        <v>191550.04</v>
      </c>
      <c r="G1111" s="10">
        <v>8120.49</v>
      </c>
      <c r="H1111" s="10">
        <v>199670.53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75669.07</v>
      </c>
      <c r="Q1111" s="10">
        <f t="shared" si="34"/>
        <v>75669.07</v>
      </c>
      <c r="R1111" s="10">
        <v>124001.46</v>
      </c>
      <c r="S1111" s="10">
        <v>6493906.58</v>
      </c>
      <c r="T1111" s="11">
        <f t="shared" si="35"/>
        <v>0.3789696456457546</v>
      </c>
      <c r="U1111" s="10">
        <v>0</v>
      </c>
      <c r="V1111" s="10">
        <v>124001.46</v>
      </c>
      <c r="W1111" s="10">
        <v>0</v>
      </c>
      <c r="X1111" s="10">
        <v>75669.07</v>
      </c>
    </row>
    <row r="1112" spans="1:24" s="6" customFormat="1" ht="12">
      <c r="A1112" s="8" t="s">
        <v>1143</v>
      </c>
      <c r="B1112" s="9" t="s">
        <v>1146</v>
      </c>
      <c r="C1112" s="6" t="s">
        <v>1359</v>
      </c>
      <c r="D1112" s="9" t="s">
        <v>33</v>
      </c>
      <c r="E1112" s="9" t="s">
        <v>1365</v>
      </c>
      <c r="F1112" s="10">
        <v>8400</v>
      </c>
      <c r="G1112" s="10">
        <v>0</v>
      </c>
      <c r="H1112" s="10">
        <v>8400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4025</v>
      </c>
      <c r="Q1112" s="10">
        <f t="shared" si="34"/>
        <v>4025</v>
      </c>
      <c r="R1112" s="10">
        <v>4375</v>
      </c>
      <c r="S1112" s="10">
        <v>6493906.58</v>
      </c>
      <c r="T1112" s="11">
        <f t="shared" si="35"/>
        <v>0.4791666666666667</v>
      </c>
      <c r="U1112" s="10">
        <v>0</v>
      </c>
      <c r="V1112" s="10">
        <v>4375</v>
      </c>
      <c r="W1112" s="10">
        <v>0</v>
      </c>
      <c r="X1112" s="10">
        <v>4025</v>
      </c>
    </row>
    <row r="1113" spans="1:24" s="6" customFormat="1" ht="12">
      <c r="A1113" s="8" t="s">
        <v>1143</v>
      </c>
      <c r="B1113" s="9" t="s">
        <v>1146</v>
      </c>
      <c r="C1113" s="6" t="s">
        <v>1359</v>
      </c>
      <c r="D1113" s="9" t="s">
        <v>35</v>
      </c>
      <c r="E1113" s="9" t="s">
        <v>1366</v>
      </c>
      <c r="F1113" s="10">
        <v>6518.88</v>
      </c>
      <c r="G1113" s="10">
        <v>261.04</v>
      </c>
      <c r="H1113" s="10">
        <v>6779.92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5010.58</v>
      </c>
      <c r="Q1113" s="10">
        <f t="shared" si="34"/>
        <v>5010.58</v>
      </c>
      <c r="R1113" s="10">
        <v>1769.34</v>
      </c>
      <c r="S1113" s="10">
        <v>6493906.58</v>
      </c>
      <c r="T1113" s="11">
        <f t="shared" si="35"/>
        <v>0.7390323189654155</v>
      </c>
      <c r="U1113" s="10">
        <v>0</v>
      </c>
      <c r="V1113" s="10">
        <v>1769.34</v>
      </c>
      <c r="W1113" s="10">
        <v>0</v>
      </c>
      <c r="X1113" s="10">
        <v>5010.58</v>
      </c>
    </row>
    <row r="1114" spans="1:24" s="6" customFormat="1" ht="12">
      <c r="A1114" s="8" t="s">
        <v>1143</v>
      </c>
      <c r="B1114" s="9" t="s">
        <v>1146</v>
      </c>
      <c r="C1114" s="6" t="s">
        <v>1359</v>
      </c>
      <c r="D1114" s="9" t="s">
        <v>37</v>
      </c>
      <c r="E1114" s="9" t="s">
        <v>1367</v>
      </c>
      <c r="F1114" s="10">
        <v>96832.02</v>
      </c>
      <c r="G1114" s="10">
        <v>3000.87</v>
      </c>
      <c r="H1114" s="10">
        <v>99832.89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7640.37</v>
      </c>
      <c r="P1114" s="10">
        <v>30614.45</v>
      </c>
      <c r="Q1114" s="10">
        <f t="shared" si="34"/>
        <v>38254.82</v>
      </c>
      <c r="R1114" s="10">
        <v>61578.07</v>
      </c>
      <c r="S1114" s="10">
        <v>6493906.58</v>
      </c>
      <c r="T1114" s="11">
        <f t="shared" si="35"/>
        <v>0.3831885463798554</v>
      </c>
      <c r="U1114" s="10">
        <v>0</v>
      </c>
      <c r="V1114" s="10">
        <v>61578.07</v>
      </c>
      <c r="W1114" s="10">
        <v>0</v>
      </c>
      <c r="X1114" s="10">
        <v>38254.82</v>
      </c>
    </row>
    <row r="1115" spans="1:24" s="6" customFormat="1" ht="12">
      <c r="A1115" s="8" t="s">
        <v>1143</v>
      </c>
      <c r="B1115" s="9" t="s">
        <v>1146</v>
      </c>
      <c r="C1115" s="6" t="s">
        <v>1359</v>
      </c>
      <c r="D1115" s="9" t="s">
        <v>39</v>
      </c>
      <c r="E1115" s="9" t="s">
        <v>1368</v>
      </c>
      <c r="F1115" s="10">
        <v>22008.24</v>
      </c>
      <c r="G1115" s="10">
        <v>0</v>
      </c>
      <c r="H1115" s="10">
        <v>22008.24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10236.5</v>
      </c>
      <c r="Q1115" s="10">
        <f t="shared" si="34"/>
        <v>10236.5</v>
      </c>
      <c r="R1115" s="10">
        <v>11771.74</v>
      </c>
      <c r="S1115" s="10">
        <v>6493906.58</v>
      </c>
      <c r="T1115" s="11">
        <f t="shared" si="35"/>
        <v>0.465121245497141</v>
      </c>
      <c r="U1115" s="10">
        <v>0</v>
      </c>
      <c r="V1115" s="10">
        <v>11771.74</v>
      </c>
      <c r="W1115" s="10">
        <v>0</v>
      </c>
      <c r="X1115" s="10">
        <v>10236.5</v>
      </c>
    </row>
    <row r="1116" spans="1:24" s="6" customFormat="1" ht="12">
      <c r="A1116" s="8" t="s">
        <v>1143</v>
      </c>
      <c r="B1116" s="9" t="s">
        <v>1146</v>
      </c>
      <c r="C1116" s="6" t="s">
        <v>1359</v>
      </c>
      <c r="D1116" s="9" t="s">
        <v>49</v>
      </c>
      <c r="E1116" s="9" t="s">
        <v>1369</v>
      </c>
      <c r="F1116" s="10">
        <v>3000</v>
      </c>
      <c r="G1116" s="10">
        <v>0</v>
      </c>
      <c r="H1116" s="10">
        <v>3000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f t="shared" si="34"/>
        <v>0</v>
      </c>
      <c r="R1116" s="10">
        <v>3000</v>
      </c>
      <c r="S1116" s="10">
        <v>371855.12</v>
      </c>
      <c r="T1116" s="11">
        <f t="shared" si="35"/>
        <v>0</v>
      </c>
      <c r="U1116" s="10">
        <v>0</v>
      </c>
      <c r="V1116" s="10">
        <v>3000</v>
      </c>
      <c r="W1116" s="10">
        <v>0</v>
      </c>
      <c r="X1116" s="10">
        <v>0</v>
      </c>
    </row>
    <row r="1117" spans="1:24" s="6" customFormat="1" ht="12">
      <c r="A1117" s="8" t="s">
        <v>1143</v>
      </c>
      <c r="B1117" s="9" t="s">
        <v>1146</v>
      </c>
      <c r="C1117" s="6" t="s">
        <v>1359</v>
      </c>
      <c r="D1117" s="9" t="s">
        <v>51</v>
      </c>
      <c r="E1117" s="9" t="s">
        <v>1370</v>
      </c>
      <c r="F1117" s="10">
        <v>1050</v>
      </c>
      <c r="G1117" s="10">
        <v>0</v>
      </c>
      <c r="H1117" s="10">
        <v>1050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f t="shared" si="34"/>
        <v>0</v>
      </c>
      <c r="R1117" s="10">
        <v>1050</v>
      </c>
      <c r="S1117" s="10">
        <v>371855.12</v>
      </c>
      <c r="T1117" s="11">
        <f t="shared" si="35"/>
        <v>0</v>
      </c>
      <c r="U1117" s="10">
        <v>0</v>
      </c>
      <c r="V1117" s="10">
        <v>1050</v>
      </c>
      <c r="W1117" s="10">
        <v>308.22</v>
      </c>
      <c r="X1117" s="10">
        <v>308.22</v>
      </c>
    </row>
    <row r="1118" spans="1:24" s="6" customFormat="1" ht="12">
      <c r="A1118" s="8" t="s">
        <v>1143</v>
      </c>
      <c r="B1118" s="9" t="s">
        <v>1146</v>
      </c>
      <c r="C1118" s="6" t="s">
        <v>1359</v>
      </c>
      <c r="D1118" s="9" t="s">
        <v>53</v>
      </c>
      <c r="E1118" s="9" t="s">
        <v>1371</v>
      </c>
      <c r="F1118" s="10">
        <v>1200</v>
      </c>
      <c r="G1118" s="10">
        <v>0</v>
      </c>
      <c r="H1118" s="10">
        <v>1200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f t="shared" si="34"/>
        <v>0</v>
      </c>
      <c r="R1118" s="10">
        <v>1200</v>
      </c>
      <c r="S1118" s="10">
        <v>371855.12</v>
      </c>
      <c r="T1118" s="11">
        <f t="shared" si="35"/>
        <v>0</v>
      </c>
      <c r="U1118" s="10">
        <v>0</v>
      </c>
      <c r="V1118" s="10">
        <v>1200</v>
      </c>
      <c r="W1118" s="10">
        <v>0</v>
      </c>
      <c r="X1118" s="10">
        <v>0</v>
      </c>
    </row>
    <row r="1119" spans="1:24" s="6" customFormat="1" ht="12">
      <c r="A1119" s="8" t="s">
        <v>1143</v>
      </c>
      <c r="B1119" s="9" t="s">
        <v>1146</v>
      </c>
      <c r="C1119" s="6" t="s">
        <v>1359</v>
      </c>
      <c r="D1119" s="9" t="s">
        <v>55</v>
      </c>
      <c r="E1119" s="9" t="s">
        <v>1372</v>
      </c>
      <c r="F1119" s="10">
        <v>400</v>
      </c>
      <c r="G1119" s="10">
        <v>0</v>
      </c>
      <c r="H1119" s="10">
        <v>400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f t="shared" si="34"/>
        <v>0</v>
      </c>
      <c r="R1119" s="10">
        <v>400</v>
      </c>
      <c r="S1119" s="10">
        <v>371855.12</v>
      </c>
      <c r="T1119" s="11">
        <f t="shared" si="35"/>
        <v>0</v>
      </c>
      <c r="U1119" s="10">
        <v>0</v>
      </c>
      <c r="V1119" s="10">
        <v>400</v>
      </c>
      <c r="W1119" s="10">
        <v>62.16</v>
      </c>
      <c r="X1119" s="10">
        <v>62.16</v>
      </c>
    </row>
    <row r="1120" spans="1:24" s="6" customFormat="1" ht="12">
      <c r="A1120" s="8" t="s">
        <v>1143</v>
      </c>
      <c r="B1120" s="9" t="s">
        <v>1146</v>
      </c>
      <c r="C1120" s="6" t="s">
        <v>1359</v>
      </c>
      <c r="D1120" s="9" t="s">
        <v>57</v>
      </c>
      <c r="E1120" s="9" t="s">
        <v>1373</v>
      </c>
      <c r="F1120" s="10">
        <v>170</v>
      </c>
      <c r="G1120" s="10">
        <v>0</v>
      </c>
      <c r="H1120" s="10">
        <v>170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f t="shared" si="34"/>
        <v>0</v>
      </c>
      <c r="R1120" s="10">
        <v>170</v>
      </c>
      <c r="S1120" s="10">
        <v>371855.12</v>
      </c>
      <c r="T1120" s="11">
        <f t="shared" si="35"/>
        <v>0</v>
      </c>
      <c r="U1120" s="10">
        <v>0</v>
      </c>
      <c r="V1120" s="10">
        <v>170</v>
      </c>
      <c r="W1120" s="10">
        <v>0</v>
      </c>
      <c r="X1120" s="10">
        <v>0</v>
      </c>
    </row>
    <row r="1121" spans="1:24" s="6" customFormat="1" ht="12">
      <c r="A1121" s="8" t="s">
        <v>1143</v>
      </c>
      <c r="B1121" s="9" t="s">
        <v>1146</v>
      </c>
      <c r="C1121" s="6" t="s">
        <v>1359</v>
      </c>
      <c r="D1121" s="9" t="s">
        <v>61</v>
      </c>
      <c r="E1121" s="9" t="s">
        <v>511</v>
      </c>
      <c r="F1121" s="10">
        <v>300</v>
      </c>
      <c r="G1121" s="10">
        <v>0</v>
      </c>
      <c r="H1121" s="10">
        <v>300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f t="shared" si="34"/>
        <v>0</v>
      </c>
      <c r="R1121" s="10">
        <v>300</v>
      </c>
      <c r="S1121" s="10">
        <v>371855.12</v>
      </c>
      <c r="T1121" s="11">
        <f t="shared" si="35"/>
        <v>0</v>
      </c>
      <c r="U1121" s="10">
        <v>0</v>
      </c>
      <c r="V1121" s="10">
        <v>300</v>
      </c>
      <c r="W1121" s="10">
        <v>0</v>
      </c>
      <c r="X1121" s="10">
        <v>0</v>
      </c>
    </row>
    <row r="1122" spans="1:24" s="6" customFormat="1" ht="12">
      <c r="A1122" s="8" t="s">
        <v>1143</v>
      </c>
      <c r="B1122" s="9" t="s">
        <v>1146</v>
      </c>
      <c r="C1122" s="6" t="s">
        <v>1359</v>
      </c>
      <c r="D1122" s="9" t="s">
        <v>65</v>
      </c>
      <c r="E1122" s="9" t="s">
        <v>1374</v>
      </c>
      <c r="F1122" s="10">
        <v>100</v>
      </c>
      <c r="G1122" s="10">
        <v>0</v>
      </c>
      <c r="H1122" s="10">
        <v>100</v>
      </c>
      <c r="I1122" s="10">
        <v>0</v>
      </c>
      <c r="J1122" s="10">
        <v>0</v>
      </c>
      <c r="K1122" s="10">
        <v>0</v>
      </c>
      <c r="L1122" s="10">
        <v>0</v>
      </c>
      <c r="M1122" s="10">
        <v>33.07</v>
      </c>
      <c r="N1122" s="10">
        <v>0</v>
      </c>
      <c r="O1122" s="10">
        <v>0</v>
      </c>
      <c r="P1122" s="10">
        <v>0</v>
      </c>
      <c r="Q1122" s="10">
        <f t="shared" si="34"/>
        <v>33.07</v>
      </c>
      <c r="R1122" s="10">
        <v>66.93</v>
      </c>
      <c r="S1122" s="10">
        <v>371855.12</v>
      </c>
      <c r="T1122" s="11">
        <f t="shared" si="35"/>
        <v>0</v>
      </c>
      <c r="U1122" s="10">
        <v>0</v>
      </c>
      <c r="V1122" s="10">
        <v>66.93</v>
      </c>
      <c r="W1122" s="10">
        <v>0</v>
      </c>
      <c r="X1122" s="10">
        <v>33.07</v>
      </c>
    </row>
    <row r="1123" spans="1:24" s="6" customFormat="1" ht="12">
      <c r="A1123" s="8" t="s">
        <v>1143</v>
      </c>
      <c r="B1123" s="9" t="s">
        <v>1146</v>
      </c>
      <c r="C1123" s="6" t="s">
        <v>1359</v>
      </c>
      <c r="D1123" s="9" t="s">
        <v>217</v>
      </c>
      <c r="E1123" s="9" t="s">
        <v>1375</v>
      </c>
      <c r="F1123" s="10">
        <v>300</v>
      </c>
      <c r="G1123" s="10">
        <v>0</v>
      </c>
      <c r="H1123" s="10">
        <v>300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f t="shared" si="34"/>
        <v>0</v>
      </c>
      <c r="R1123" s="10">
        <v>300</v>
      </c>
      <c r="S1123" s="10">
        <v>371855.12</v>
      </c>
      <c r="T1123" s="11">
        <f t="shared" si="35"/>
        <v>0</v>
      </c>
      <c r="U1123" s="10">
        <v>0</v>
      </c>
      <c r="V1123" s="10">
        <v>300</v>
      </c>
      <c r="W1123" s="10">
        <v>0</v>
      </c>
      <c r="X1123" s="10">
        <v>0</v>
      </c>
    </row>
    <row r="1124" spans="1:24" s="6" customFormat="1" ht="12">
      <c r="A1124" s="8" t="s">
        <v>1143</v>
      </c>
      <c r="B1124" s="9" t="s">
        <v>1146</v>
      </c>
      <c r="C1124" s="6" t="s">
        <v>1359</v>
      </c>
      <c r="D1124" s="9" t="s">
        <v>71</v>
      </c>
      <c r="E1124" s="9" t="s">
        <v>1376</v>
      </c>
      <c r="F1124" s="10">
        <v>2000</v>
      </c>
      <c r="G1124" s="10">
        <v>0</v>
      </c>
      <c r="H1124" s="10">
        <v>2000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943.8</v>
      </c>
      <c r="Q1124" s="10">
        <f t="shared" si="34"/>
        <v>943.8</v>
      </c>
      <c r="R1124" s="10">
        <v>1056.2</v>
      </c>
      <c r="S1124" s="10">
        <v>371855.12</v>
      </c>
      <c r="T1124" s="11">
        <f t="shared" si="35"/>
        <v>0.4719</v>
      </c>
      <c r="U1124" s="10">
        <v>0</v>
      </c>
      <c r="V1124" s="10">
        <v>1056.2</v>
      </c>
      <c r="W1124" s="10">
        <v>0</v>
      </c>
      <c r="X1124" s="10">
        <v>943.8</v>
      </c>
    </row>
    <row r="1125" spans="1:24" s="6" customFormat="1" ht="12">
      <c r="A1125" s="8" t="s">
        <v>1143</v>
      </c>
      <c r="B1125" s="9" t="s">
        <v>1146</v>
      </c>
      <c r="C1125" s="6" t="s">
        <v>1359</v>
      </c>
      <c r="D1125" s="9" t="s">
        <v>83</v>
      </c>
      <c r="E1125" s="9" t="s">
        <v>1377</v>
      </c>
      <c r="F1125" s="10">
        <v>100</v>
      </c>
      <c r="G1125" s="10">
        <v>0</v>
      </c>
      <c r="H1125" s="10">
        <v>100</v>
      </c>
      <c r="I1125" s="10">
        <v>0</v>
      </c>
      <c r="J1125" s="10">
        <v>0</v>
      </c>
      <c r="K1125" s="10">
        <v>0</v>
      </c>
      <c r="L1125" s="10">
        <v>0</v>
      </c>
      <c r="M1125" s="10">
        <v>51.35</v>
      </c>
      <c r="N1125" s="10">
        <v>51.35</v>
      </c>
      <c r="O1125" s="10">
        <v>0</v>
      </c>
      <c r="P1125" s="10">
        <v>51.35</v>
      </c>
      <c r="Q1125" s="10">
        <f t="shared" si="34"/>
        <v>154.05</v>
      </c>
      <c r="R1125" s="10">
        <v>-54.05</v>
      </c>
      <c r="S1125" s="10">
        <v>371855.12</v>
      </c>
      <c r="T1125" s="11">
        <f t="shared" si="35"/>
        <v>1.0270000000000001</v>
      </c>
      <c r="U1125" s="10">
        <v>0</v>
      </c>
      <c r="V1125" s="10">
        <v>-54.05</v>
      </c>
      <c r="W1125" s="10">
        <v>308.11</v>
      </c>
      <c r="X1125" s="10">
        <v>462.16</v>
      </c>
    </row>
    <row r="1126" spans="1:24" s="6" customFormat="1" ht="12">
      <c r="A1126" s="8" t="s">
        <v>1143</v>
      </c>
      <c r="B1126" s="9" t="s">
        <v>1146</v>
      </c>
      <c r="C1126" s="6" t="s">
        <v>1359</v>
      </c>
      <c r="D1126" s="9" t="s">
        <v>87</v>
      </c>
      <c r="E1126" s="9" t="s">
        <v>1378</v>
      </c>
      <c r="F1126" s="10">
        <v>200</v>
      </c>
      <c r="G1126" s="10">
        <v>0</v>
      </c>
      <c r="H1126" s="10">
        <v>200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3240.97</v>
      </c>
      <c r="Q1126" s="10">
        <f t="shared" si="34"/>
        <v>3240.97</v>
      </c>
      <c r="R1126" s="10">
        <v>-3040.97</v>
      </c>
      <c r="S1126" s="10">
        <v>371855.12</v>
      </c>
      <c r="T1126" s="11">
        <f t="shared" si="35"/>
        <v>16.20485</v>
      </c>
      <c r="U1126" s="10">
        <v>0</v>
      </c>
      <c r="V1126" s="10">
        <v>-3040.97</v>
      </c>
      <c r="W1126" s="10">
        <v>0</v>
      </c>
      <c r="X1126" s="10">
        <v>3240.97</v>
      </c>
    </row>
    <row r="1127" spans="1:24" s="6" customFormat="1" ht="12">
      <c r="A1127" s="8" t="s">
        <v>1143</v>
      </c>
      <c r="B1127" s="9" t="s">
        <v>1146</v>
      </c>
      <c r="C1127" s="6" t="s">
        <v>1359</v>
      </c>
      <c r="D1127" s="9" t="s">
        <v>89</v>
      </c>
      <c r="E1127" s="9" t="s">
        <v>1379</v>
      </c>
      <c r="F1127" s="10">
        <v>2800</v>
      </c>
      <c r="G1127" s="10">
        <v>0</v>
      </c>
      <c r="H1127" s="10">
        <v>2800</v>
      </c>
      <c r="I1127" s="10">
        <v>0</v>
      </c>
      <c r="J1127" s="10">
        <v>0</v>
      </c>
      <c r="K1127" s="10">
        <v>0</v>
      </c>
      <c r="L1127" s="10">
        <v>0</v>
      </c>
      <c r="M1127" s="10">
        <v>299.77</v>
      </c>
      <c r="N1127" s="10">
        <v>0</v>
      </c>
      <c r="O1127" s="10">
        <v>0</v>
      </c>
      <c r="P1127" s="10">
        <v>1428.5</v>
      </c>
      <c r="Q1127" s="10">
        <f t="shared" si="34"/>
        <v>1728.27</v>
      </c>
      <c r="R1127" s="10">
        <v>1071.73</v>
      </c>
      <c r="S1127" s="10">
        <v>371855.12</v>
      </c>
      <c r="T1127" s="11">
        <f t="shared" si="35"/>
        <v>0.5101785714285715</v>
      </c>
      <c r="U1127" s="10">
        <v>-1332</v>
      </c>
      <c r="V1127" s="10">
        <v>2403.73</v>
      </c>
      <c r="W1127" s="10">
        <v>0</v>
      </c>
      <c r="X1127" s="10">
        <v>1728.27</v>
      </c>
    </row>
    <row r="1128" spans="1:24" s="6" customFormat="1" ht="12">
      <c r="A1128" s="8" t="s">
        <v>1143</v>
      </c>
      <c r="B1128" s="9" t="s">
        <v>1146</v>
      </c>
      <c r="C1128" s="6" t="s">
        <v>1359</v>
      </c>
      <c r="D1128" s="9" t="s">
        <v>95</v>
      </c>
      <c r="E1128" s="9" t="s">
        <v>1380</v>
      </c>
      <c r="F1128" s="10">
        <v>70000</v>
      </c>
      <c r="G1128" s="10">
        <v>0</v>
      </c>
      <c r="H1128" s="10">
        <v>70000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f t="shared" si="34"/>
        <v>0</v>
      </c>
      <c r="R1128" s="10">
        <v>70000</v>
      </c>
      <c r="S1128" s="10">
        <v>84896.18</v>
      </c>
      <c r="T1128" s="11">
        <f t="shared" si="35"/>
        <v>0</v>
      </c>
      <c r="U1128" s="10">
        <v>0</v>
      </c>
      <c r="V1128" s="10">
        <v>70000</v>
      </c>
      <c r="W1128" s="10">
        <v>0</v>
      </c>
      <c r="X1128" s="10">
        <v>0</v>
      </c>
    </row>
    <row r="1129" spans="1:24" s="6" customFormat="1" ht="12">
      <c r="A1129" s="8" t="s">
        <v>1143</v>
      </c>
      <c r="B1129" s="9" t="s">
        <v>1146</v>
      </c>
      <c r="C1129" s="6" t="s">
        <v>1381</v>
      </c>
      <c r="D1129" s="9" t="s">
        <v>31</v>
      </c>
      <c r="E1129" s="9" t="s">
        <v>1382</v>
      </c>
      <c r="F1129" s="10">
        <v>23046.68</v>
      </c>
      <c r="G1129" s="10">
        <v>0</v>
      </c>
      <c r="H1129" s="10">
        <v>23046.68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f t="shared" si="34"/>
        <v>0</v>
      </c>
      <c r="R1129" s="10">
        <v>23046.68</v>
      </c>
      <c r="S1129" s="10">
        <v>6493906.58</v>
      </c>
      <c r="T1129" s="11">
        <f t="shared" si="35"/>
        <v>0</v>
      </c>
      <c r="U1129" s="10">
        <v>0</v>
      </c>
      <c r="V1129" s="10">
        <v>23046.68</v>
      </c>
      <c r="W1129" s="10">
        <v>0</v>
      </c>
      <c r="X1129" s="10">
        <v>0</v>
      </c>
    </row>
    <row r="1130" spans="1:24" s="6" customFormat="1" ht="12">
      <c r="A1130" s="8" t="s">
        <v>1143</v>
      </c>
      <c r="B1130" s="9" t="s">
        <v>1146</v>
      </c>
      <c r="C1130" s="6" t="s">
        <v>1381</v>
      </c>
      <c r="D1130" s="9" t="s">
        <v>35</v>
      </c>
      <c r="E1130" s="9" t="s">
        <v>1383</v>
      </c>
      <c r="F1130" s="10">
        <v>2935.83</v>
      </c>
      <c r="G1130" s="10">
        <v>0</v>
      </c>
      <c r="H1130" s="10">
        <v>2935.83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f t="shared" si="34"/>
        <v>0</v>
      </c>
      <c r="R1130" s="10">
        <v>2935.83</v>
      </c>
      <c r="S1130" s="10">
        <v>6493906.58</v>
      </c>
      <c r="T1130" s="11">
        <f t="shared" si="35"/>
        <v>0</v>
      </c>
      <c r="U1130" s="10">
        <v>0</v>
      </c>
      <c r="V1130" s="10">
        <v>2935.83</v>
      </c>
      <c r="W1130" s="10">
        <v>0</v>
      </c>
      <c r="X1130" s="10">
        <v>0</v>
      </c>
    </row>
    <row r="1131" spans="1:24" s="6" customFormat="1" ht="12">
      <c r="A1131" s="8" t="s">
        <v>1143</v>
      </c>
      <c r="B1131" s="9" t="s">
        <v>1146</v>
      </c>
      <c r="C1131" s="6" t="s">
        <v>1381</v>
      </c>
      <c r="D1131" s="9" t="s">
        <v>37</v>
      </c>
      <c r="E1131" s="9" t="s">
        <v>1384</v>
      </c>
      <c r="F1131" s="10">
        <v>8645.94</v>
      </c>
      <c r="G1131" s="10">
        <v>0</v>
      </c>
      <c r="H1131" s="10">
        <v>8645.94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f t="shared" si="34"/>
        <v>0</v>
      </c>
      <c r="R1131" s="10">
        <v>8645.94</v>
      </c>
      <c r="S1131" s="10">
        <v>6493906.58</v>
      </c>
      <c r="T1131" s="11">
        <f t="shared" si="35"/>
        <v>0</v>
      </c>
      <c r="U1131" s="10">
        <v>0</v>
      </c>
      <c r="V1131" s="10">
        <v>8645.94</v>
      </c>
      <c r="W1131" s="10">
        <v>0</v>
      </c>
      <c r="X1131" s="10">
        <v>0</v>
      </c>
    </row>
    <row r="1132" spans="1:24" s="6" customFormat="1" ht="12">
      <c r="A1132" s="8" t="s">
        <v>1143</v>
      </c>
      <c r="B1132" s="9" t="s">
        <v>1146</v>
      </c>
      <c r="C1132" s="6" t="s">
        <v>1381</v>
      </c>
      <c r="D1132" s="9" t="s">
        <v>39</v>
      </c>
      <c r="E1132" s="9" t="s">
        <v>1385</v>
      </c>
      <c r="F1132" s="10">
        <v>2837.28</v>
      </c>
      <c r="G1132" s="10">
        <v>0</v>
      </c>
      <c r="H1132" s="10">
        <v>2837.28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f t="shared" si="34"/>
        <v>0</v>
      </c>
      <c r="R1132" s="10">
        <v>2837.28</v>
      </c>
      <c r="S1132" s="10">
        <v>6493906.58</v>
      </c>
      <c r="T1132" s="11">
        <f t="shared" si="35"/>
        <v>0</v>
      </c>
      <c r="U1132" s="10">
        <v>0</v>
      </c>
      <c r="V1132" s="10">
        <v>2837.28</v>
      </c>
      <c r="W1132" s="10">
        <v>0</v>
      </c>
      <c r="X1132" s="10">
        <v>0</v>
      </c>
    </row>
    <row r="1133" spans="1:24" s="6" customFormat="1" ht="12">
      <c r="A1133" s="8" t="s">
        <v>1143</v>
      </c>
      <c r="B1133" s="9" t="s">
        <v>1146</v>
      </c>
      <c r="C1133" s="6" t="s">
        <v>1381</v>
      </c>
      <c r="D1133" s="9" t="s">
        <v>438</v>
      </c>
      <c r="E1133" s="9" t="s">
        <v>1386</v>
      </c>
      <c r="F1133" s="10">
        <v>363</v>
      </c>
      <c r="G1133" s="10">
        <v>0</v>
      </c>
      <c r="H1133" s="10">
        <v>363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f t="shared" si="34"/>
        <v>0</v>
      </c>
      <c r="R1133" s="10">
        <v>363</v>
      </c>
      <c r="S1133" s="10">
        <v>371855.12</v>
      </c>
      <c r="T1133" s="11">
        <f t="shared" si="35"/>
        <v>0</v>
      </c>
      <c r="U1133" s="10">
        <v>0</v>
      </c>
      <c r="V1133" s="10">
        <v>363</v>
      </c>
      <c r="W1133" s="10">
        <v>0</v>
      </c>
      <c r="X1133" s="10">
        <v>0</v>
      </c>
    </row>
    <row r="1134" spans="1:24" s="6" customFormat="1" ht="12">
      <c r="A1134" s="8" t="s">
        <v>1143</v>
      </c>
      <c r="B1134" s="9" t="s">
        <v>1146</v>
      </c>
      <c r="C1134" s="6" t="s">
        <v>1381</v>
      </c>
      <c r="D1134" s="9" t="s">
        <v>49</v>
      </c>
      <c r="E1134" s="9" t="s">
        <v>1387</v>
      </c>
      <c r="F1134" s="10">
        <v>2000</v>
      </c>
      <c r="G1134" s="10">
        <v>0</v>
      </c>
      <c r="H1134" s="10">
        <v>2000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f t="shared" si="34"/>
        <v>0</v>
      </c>
      <c r="R1134" s="10">
        <v>2000</v>
      </c>
      <c r="S1134" s="10">
        <v>371855.12</v>
      </c>
      <c r="T1134" s="11">
        <f t="shared" si="35"/>
        <v>0</v>
      </c>
      <c r="U1134" s="10">
        <v>0</v>
      </c>
      <c r="V1134" s="10">
        <v>2000</v>
      </c>
      <c r="W1134" s="10">
        <v>0</v>
      </c>
      <c r="X1134" s="10">
        <v>0</v>
      </c>
    </row>
    <row r="1135" spans="1:24" s="6" customFormat="1" ht="12">
      <c r="A1135" s="8" t="s">
        <v>1143</v>
      </c>
      <c r="B1135" s="9" t="s">
        <v>1146</v>
      </c>
      <c r="C1135" s="6" t="s">
        <v>1381</v>
      </c>
      <c r="D1135" s="9" t="s">
        <v>51</v>
      </c>
      <c r="E1135" s="9" t="s">
        <v>1388</v>
      </c>
      <c r="F1135" s="10">
        <v>1050</v>
      </c>
      <c r="G1135" s="10">
        <v>0</v>
      </c>
      <c r="H1135" s="10">
        <v>1050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f t="shared" si="34"/>
        <v>0</v>
      </c>
      <c r="R1135" s="10">
        <v>1050</v>
      </c>
      <c r="S1135" s="10">
        <v>371855.12</v>
      </c>
      <c r="T1135" s="11">
        <f t="shared" si="35"/>
        <v>0</v>
      </c>
      <c r="U1135" s="10">
        <v>0</v>
      </c>
      <c r="V1135" s="10">
        <v>1050</v>
      </c>
      <c r="W1135" s="10">
        <v>1215.9</v>
      </c>
      <c r="X1135" s="10">
        <v>1215.9</v>
      </c>
    </row>
    <row r="1136" spans="1:24" s="6" customFormat="1" ht="12">
      <c r="A1136" s="8" t="s">
        <v>1143</v>
      </c>
      <c r="B1136" s="9" t="s">
        <v>1146</v>
      </c>
      <c r="C1136" s="6" t="s">
        <v>1381</v>
      </c>
      <c r="D1136" s="9" t="s">
        <v>53</v>
      </c>
      <c r="E1136" s="9" t="s">
        <v>1389</v>
      </c>
      <c r="F1136" s="10">
        <v>1464.88</v>
      </c>
      <c r="G1136" s="10">
        <v>0</v>
      </c>
      <c r="H1136" s="10">
        <v>1464.88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f t="shared" si="34"/>
        <v>0</v>
      </c>
      <c r="R1136" s="10">
        <v>1464.88</v>
      </c>
      <c r="S1136" s="10">
        <v>371855.12</v>
      </c>
      <c r="T1136" s="11">
        <f t="shared" si="35"/>
        <v>0</v>
      </c>
      <c r="U1136" s="10">
        <v>0</v>
      </c>
      <c r="V1136" s="10">
        <v>1464.88</v>
      </c>
      <c r="W1136" s="10">
        <v>0</v>
      </c>
      <c r="X1136" s="10">
        <v>0</v>
      </c>
    </row>
    <row r="1137" spans="1:24" s="6" customFormat="1" ht="12">
      <c r="A1137" s="8" t="s">
        <v>1143</v>
      </c>
      <c r="B1137" s="9" t="s">
        <v>1146</v>
      </c>
      <c r="C1137" s="6" t="s">
        <v>1381</v>
      </c>
      <c r="D1137" s="9" t="s">
        <v>55</v>
      </c>
      <c r="E1137" s="9" t="s">
        <v>1390</v>
      </c>
      <c r="F1137" s="10">
        <v>3508.82</v>
      </c>
      <c r="G1137" s="10">
        <v>0</v>
      </c>
      <c r="H1137" s="10">
        <v>3508.82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f t="shared" si="34"/>
        <v>0</v>
      </c>
      <c r="R1137" s="10">
        <v>3508.82</v>
      </c>
      <c r="S1137" s="10">
        <v>371855.12</v>
      </c>
      <c r="T1137" s="11">
        <f t="shared" si="35"/>
        <v>0</v>
      </c>
      <c r="U1137" s="10">
        <v>0</v>
      </c>
      <c r="V1137" s="10">
        <v>3508.82</v>
      </c>
      <c r="W1137" s="10">
        <v>0</v>
      </c>
      <c r="X1137" s="10">
        <v>0</v>
      </c>
    </row>
    <row r="1138" spans="1:24" s="6" customFormat="1" ht="12">
      <c r="A1138" s="8" t="s">
        <v>1143</v>
      </c>
      <c r="B1138" s="9" t="s">
        <v>1146</v>
      </c>
      <c r="C1138" s="6" t="s">
        <v>1381</v>
      </c>
      <c r="D1138" s="9" t="s">
        <v>71</v>
      </c>
      <c r="E1138" s="9" t="s">
        <v>1391</v>
      </c>
      <c r="F1138" s="10">
        <v>2000</v>
      </c>
      <c r="G1138" s="10">
        <v>0</v>
      </c>
      <c r="H1138" s="10">
        <v>2000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f t="shared" si="34"/>
        <v>0</v>
      </c>
      <c r="R1138" s="10">
        <v>2000</v>
      </c>
      <c r="S1138" s="10">
        <v>371855.12</v>
      </c>
      <c r="T1138" s="11">
        <f t="shared" si="35"/>
        <v>0</v>
      </c>
      <c r="U1138" s="10">
        <v>0</v>
      </c>
      <c r="V1138" s="10">
        <v>2000</v>
      </c>
      <c r="W1138" s="10">
        <v>0</v>
      </c>
      <c r="X1138" s="10">
        <v>0</v>
      </c>
    </row>
    <row r="1139" spans="1:24" s="6" customFormat="1" ht="12">
      <c r="A1139" s="8" t="s">
        <v>1143</v>
      </c>
      <c r="B1139" s="9" t="s">
        <v>1146</v>
      </c>
      <c r="C1139" s="6" t="s">
        <v>1381</v>
      </c>
      <c r="D1139" s="9" t="s">
        <v>85</v>
      </c>
      <c r="E1139" s="9" t="s">
        <v>1392</v>
      </c>
      <c r="F1139" s="10">
        <v>7000</v>
      </c>
      <c r="G1139" s="10">
        <v>0</v>
      </c>
      <c r="H1139" s="10">
        <v>7000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f t="shared" si="34"/>
        <v>0</v>
      </c>
      <c r="R1139" s="10">
        <v>7000</v>
      </c>
      <c r="S1139" s="10">
        <v>371855.12</v>
      </c>
      <c r="T1139" s="11">
        <f t="shared" si="35"/>
        <v>0</v>
      </c>
      <c r="U1139" s="10">
        <v>0</v>
      </c>
      <c r="V1139" s="10">
        <v>7000</v>
      </c>
      <c r="W1139" s="10">
        <v>0</v>
      </c>
      <c r="X1139" s="10">
        <v>0</v>
      </c>
    </row>
    <row r="1140" spans="1:24" s="6" customFormat="1" ht="12">
      <c r="A1140" s="8" t="s">
        <v>1143</v>
      </c>
      <c r="B1140" s="9" t="s">
        <v>1146</v>
      </c>
      <c r="C1140" s="6" t="s">
        <v>1393</v>
      </c>
      <c r="D1140" s="9" t="s">
        <v>104</v>
      </c>
      <c r="E1140" s="9" t="s">
        <v>1394</v>
      </c>
      <c r="F1140" s="10">
        <v>9786.8</v>
      </c>
      <c r="G1140" s="10">
        <v>591.97</v>
      </c>
      <c r="H1140" s="10">
        <v>10378.77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5481.6</v>
      </c>
      <c r="Q1140" s="10">
        <f t="shared" si="34"/>
        <v>5481.6</v>
      </c>
      <c r="R1140" s="10">
        <v>4897.17</v>
      </c>
      <c r="S1140" s="10">
        <v>6493906.58</v>
      </c>
      <c r="T1140" s="11">
        <f t="shared" si="35"/>
        <v>0.5281550703985154</v>
      </c>
      <c r="U1140" s="10">
        <v>0</v>
      </c>
      <c r="V1140" s="10">
        <v>4897.17</v>
      </c>
      <c r="W1140" s="10">
        <v>0</v>
      </c>
      <c r="X1140" s="10">
        <v>5481.6</v>
      </c>
    </row>
    <row r="1141" spans="1:24" s="6" customFormat="1" ht="12">
      <c r="A1141" s="8" t="s">
        <v>1143</v>
      </c>
      <c r="B1141" s="9" t="s">
        <v>1146</v>
      </c>
      <c r="C1141" s="6" t="s">
        <v>1393</v>
      </c>
      <c r="D1141" s="9" t="s">
        <v>23</v>
      </c>
      <c r="E1141" s="9" t="s">
        <v>1395</v>
      </c>
      <c r="F1141" s="10">
        <v>2630.88</v>
      </c>
      <c r="G1141" s="10">
        <v>68.92</v>
      </c>
      <c r="H1141" s="10">
        <v>2699.8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1467.18</v>
      </c>
      <c r="Q1141" s="10">
        <f t="shared" si="34"/>
        <v>1467.18</v>
      </c>
      <c r="R1141" s="10">
        <v>1232.62</v>
      </c>
      <c r="S1141" s="10">
        <v>6493906.58</v>
      </c>
      <c r="T1141" s="11">
        <f t="shared" si="35"/>
        <v>0.5434402548336914</v>
      </c>
      <c r="U1141" s="10">
        <v>0</v>
      </c>
      <c r="V1141" s="10">
        <v>1232.62</v>
      </c>
      <c r="W1141" s="10">
        <v>0</v>
      </c>
      <c r="X1141" s="10">
        <v>1467.18</v>
      </c>
    </row>
    <row r="1142" spans="1:24" s="6" customFormat="1" ht="12">
      <c r="A1142" s="8" t="s">
        <v>1143</v>
      </c>
      <c r="B1142" s="9" t="s">
        <v>1146</v>
      </c>
      <c r="C1142" s="6" t="s">
        <v>1393</v>
      </c>
      <c r="D1142" s="9" t="s">
        <v>25</v>
      </c>
      <c r="E1142" s="9" t="s">
        <v>1396</v>
      </c>
      <c r="F1142" s="10">
        <v>4832.76</v>
      </c>
      <c r="G1142" s="10">
        <v>1021.1</v>
      </c>
      <c r="H1142" s="10">
        <v>5853.86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2486.43</v>
      </c>
      <c r="Q1142" s="10">
        <f t="shared" si="34"/>
        <v>2486.43</v>
      </c>
      <c r="R1142" s="10">
        <v>3367.43</v>
      </c>
      <c r="S1142" s="10">
        <v>6493906.58</v>
      </c>
      <c r="T1142" s="11">
        <f t="shared" si="35"/>
        <v>0.4247505065034012</v>
      </c>
      <c r="U1142" s="10">
        <v>0</v>
      </c>
      <c r="V1142" s="10">
        <v>3367.43</v>
      </c>
      <c r="W1142" s="10">
        <v>0</v>
      </c>
      <c r="X1142" s="10">
        <v>2486.43</v>
      </c>
    </row>
    <row r="1143" spans="1:24" s="6" customFormat="1" ht="12">
      <c r="A1143" s="8" t="s">
        <v>1143</v>
      </c>
      <c r="B1143" s="9" t="s">
        <v>1146</v>
      </c>
      <c r="C1143" s="6" t="s">
        <v>1393</v>
      </c>
      <c r="D1143" s="9" t="s">
        <v>27</v>
      </c>
      <c r="E1143" s="9" t="s">
        <v>1397</v>
      </c>
      <c r="F1143" s="10">
        <v>8925.84</v>
      </c>
      <c r="G1143" s="10">
        <v>9340.52</v>
      </c>
      <c r="H1143" s="10">
        <v>18266.36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9762.64</v>
      </c>
      <c r="Q1143" s="10">
        <f t="shared" si="34"/>
        <v>9762.64</v>
      </c>
      <c r="R1143" s="10">
        <v>8503.72</v>
      </c>
      <c r="S1143" s="10">
        <v>6493906.58</v>
      </c>
      <c r="T1143" s="11">
        <f t="shared" si="35"/>
        <v>0.5344600675777768</v>
      </c>
      <c r="U1143" s="10">
        <v>0</v>
      </c>
      <c r="V1143" s="10">
        <v>8503.72</v>
      </c>
      <c r="W1143" s="10">
        <v>0</v>
      </c>
      <c r="X1143" s="10">
        <v>9762.64</v>
      </c>
    </row>
    <row r="1144" spans="1:24" s="6" customFormat="1" ht="12">
      <c r="A1144" s="8" t="s">
        <v>1143</v>
      </c>
      <c r="B1144" s="9" t="s">
        <v>1146</v>
      </c>
      <c r="C1144" s="6" t="s">
        <v>1393</v>
      </c>
      <c r="D1144" s="9" t="s">
        <v>29</v>
      </c>
      <c r="E1144" s="9" t="s">
        <v>1398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188.68</v>
      </c>
      <c r="Q1144" s="10">
        <f t="shared" si="34"/>
        <v>188.68</v>
      </c>
      <c r="R1144" s="10">
        <v>-188.68</v>
      </c>
      <c r="S1144" s="10">
        <v>6493906.58</v>
      </c>
      <c r="T1144" s="11" t="str">
        <f t="shared" si="35"/>
        <v xml:space="preserve"> </v>
      </c>
      <c r="U1144" s="10">
        <v>0</v>
      </c>
      <c r="V1144" s="10">
        <v>-188.68</v>
      </c>
      <c r="W1144" s="10">
        <v>0</v>
      </c>
      <c r="X1144" s="10">
        <v>188.68</v>
      </c>
    </row>
    <row r="1145" spans="1:24" s="6" customFormat="1" ht="12">
      <c r="A1145" s="8" t="s">
        <v>1143</v>
      </c>
      <c r="B1145" s="9" t="s">
        <v>1146</v>
      </c>
      <c r="C1145" s="6" t="s">
        <v>1393</v>
      </c>
      <c r="D1145" s="9" t="s">
        <v>31</v>
      </c>
      <c r="E1145" s="9" t="s">
        <v>1399</v>
      </c>
      <c r="F1145" s="10">
        <v>213650.78</v>
      </c>
      <c r="G1145" s="10">
        <v>12353.6</v>
      </c>
      <c r="H1145" s="10">
        <v>226004.38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111340.22</v>
      </c>
      <c r="Q1145" s="10">
        <f t="shared" si="34"/>
        <v>111340.22</v>
      </c>
      <c r="R1145" s="10">
        <v>114664.16</v>
      </c>
      <c r="S1145" s="10">
        <v>6493906.58</v>
      </c>
      <c r="T1145" s="11">
        <f t="shared" si="35"/>
        <v>0.4926462929612249</v>
      </c>
      <c r="U1145" s="10">
        <v>0</v>
      </c>
      <c r="V1145" s="10">
        <v>114664.16</v>
      </c>
      <c r="W1145" s="10">
        <v>0</v>
      </c>
      <c r="X1145" s="10">
        <v>111340.22</v>
      </c>
    </row>
    <row r="1146" spans="1:24" s="6" customFormat="1" ht="12">
      <c r="A1146" s="8" t="s">
        <v>1143</v>
      </c>
      <c r="B1146" s="9" t="s">
        <v>1146</v>
      </c>
      <c r="C1146" s="6" t="s">
        <v>1393</v>
      </c>
      <c r="D1146" s="9" t="s">
        <v>33</v>
      </c>
      <c r="E1146" s="9" t="s">
        <v>1400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4221.78</v>
      </c>
      <c r="Q1146" s="10">
        <f t="shared" si="34"/>
        <v>4221.78</v>
      </c>
      <c r="R1146" s="10">
        <v>-4221.78</v>
      </c>
      <c r="S1146" s="10">
        <v>6493906.58</v>
      </c>
      <c r="T1146" s="11" t="str">
        <f t="shared" si="35"/>
        <v xml:space="preserve"> </v>
      </c>
      <c r="U1146" s="10">
        <v>0</v>
      </c>
      <c r="V1146" s="10">
        <v>-4221.78</v>
      </c>
      <c r="W1146" s="10">
        <v>0</v>
      </c>
      <c r="X1146" s="10">
        <v>4221.78</v>
      </c>
    </row>
    <row r="1147" spans="1:24" s="6" customFormat="1" ht="12">
      <c r="A1147" s="8" t="s">
        <v>1143</v>
      </c>
      <c r="B1147" s="9" t="s">
        <v>1146</v>
      </c>
      <c r="C1147" s="6" t="s">
        <v>1393</v>
      </c>
      <c r="D1147" s="9" t="s">
        <v>35</v>
      </c>
      <c r="E1147" s="9" t="s">
        <v>1401</v>
      </c>
      <c r="F1147" s="10">
        <v>6350.22</v>
      </c>
      <c r="G1147" s="10">
        <v>1434.26</v>
      </c>
      <c r="H1147" s="10">
        <v>7784.48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38267.18</v>
      </c>
      <c r="Q1147" s="10">
        <f t="shared" si="34"/>
        <v>38267.18</v>
      </c>
      <c r="R1147" s="10">
        <v>-30482.7</v>
      </c>
      <c r="S1147" s="10">
        <v>6493906.58</v>
      </c>
      <c r="T1147" s="11">
        <f t="shared" si="35"/>
        <v>4.915829959098104</v>
      </c>
      <c r="U1147" s="10">
        <v>0</v>
      </c>
      <c r="V1147" s="10">
        <v>-30482.7</v>
      </c>
      <c r="W1147" s="10">
        <v>0</v>
      </c>
      <c r="X1147" s="10">
        <v>38267.18</v>
      </c>
    </row>
    <row r="1148" spans="1:24" s="6" customFormat="1" ht="12">
      <c r="A1148" s="8" t="s">
        <v>1143</v>
      </c>
      <c r="B1148" s="9" t="s">
        <v>1146</v>
      </c>
      <c r="C1148" s="6" t="s">
        <v>1393</v>
      </c>
      <c r="D1148" s="9" t="s">
        <v>37</v>
      </c>
      <c r="E1148" s="9" t="s">
        <v>1402</v>
      </c>
      <c r="F1148" s="10">
        <v>79534.39</v>
      </c>
      <c r="G1148" s="10">
        <v>6202.89</v>
      </c>
      <c r="H1148" s="10">
        <v>85737.28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8487.65</v>
      </c>
      <c r="P1148" s="10">
        <v>38565.04</v>
      </c>
      <c r="Q1148" s="10">
        <f t="shared" si="34"/>
        <v>47052.69</v>
      </c>
      <c r="R1148" s="10">
        <v>38684.59</v>
      </c>
      <c r="S1148" s="10">
        <v>6493906.58</v>
      </c>
      <c r="T1148" s="11">
        <f t="shared" si="35"/>
        <v>0.5488008250320048</v>
      </c>
      <c r="U1148" s="10">
        <v>0</v>
      </c>
      <c r="V1148" s="10">
        <v>38684.59</v>
      </c>
      <c r="W1148" s="10">
        <v>0</v>
      </c>
      <c r="X1148" s="10">
        <v>47052.69</v>
      </c>
    </row>
    <row r="1149" spans="1:24" s="6" customFormat="1" ht="12">
      <c r="A1149" s="8" t="s">
        <v>1143</v>
      </c>
      <c r="B1149" s="9" t="s">
        <v>1146</v>
      </c>
      <c r="C1149" s="6" t="s">
        <v>1393</v>
      </c>
      <c r="D1149" s="9" t="s">
        <v>39</v>
      </c>
      <c r="E1149" s="9" t="s">
        <v>1403</v>
      </c>
      <c r="F1149" s="10">
        <v>18937.32</v>
      </c>
      <c r="G1149" s="10">
        <v>0</v>
      </c>
      <c r="H1149" s="10">
        <v>18937.32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10008.92</v>
      </c>
      <c r="Q1149" s="10">
        <f t="shared" si="34"/>
        <v>10008.92</v>
      </c>
      <c r="R1149" s="10">
        <v>8928.4</v>
      </c>
      <c r="S1149" s="10">
        <v>6493906.58</v>
      </c>
      <c r="T1149" s="11">
        <f t="shared" si="35"/>
        <v>0.5285288520234119</v>
      </c>
      <c r="U1149" s="10">
        <v>0</v>
      </c>
      <c r="V1149" s="10">
        <v>8928.4</v>
      </c>
      <c r="W1149" s="10">
        <v>0</v>
      </c>
      <c r="X1149" s="10">
        <v>10008.92</v>
      </c>
    </row>
    <row r="1150" spans="1:24" s="6" customFormat="1" ht="12">
      <c r="A1150" s="8" t="s">
        <v>1143</v>
      </c>
      <c r="B1150" s="9" t="s">
        <v>1146</v>
      </c>
      <c r="C1150" s="6" t="s">
        <v>1393</v>
      </c>
      <c r="D1150" s="9" t="s">
        <v>355</v>
      </c>
      <c r="E1150" s="9" t="s">
        <v>1404</v>
      </c>
      <c r="F1150" s="10">
        <v>1925</v>
      </c>
      <c r="G1150" s="10">
        <v>0</v>
      </c>
      <c r="H1150" s="10">
        <v>1925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f t="shared" si="34"/>
        <v>0</v>
      </c>
      <c r="R1150" s="10">
        <v>1925</v>
      </c>
      <c r="S1150" s="10">
        <v>371855.12</v>
      </c>
      <c r="T1150" s="11">
        <f t="shared" si="35"/>
        <v>0</v>
      </c>
      <c r="U1150" s="10">
        <v>0</v>
      </c>
      <c r="V1150" s="10">
        <v>1925</v>
      </c>
      <c r="W1150" s="10">
        <v>0</v>
      </c>
      <c r="X1150" s="10">
        <v>0</v>
      </c>
    </row>
    <row r="1151" spans="1:24" s="6" customFormat="1" ht="12">
      <c r="A1151" s="8" t="s">
        <v>1143</v>
      </c>
      <c r="B1151" s="9" t="s">
        <v>1146</v>
      </c>
      <c r="C1151" s="6" t="s">
        <v>1393</v>
      </c>
      <c r="D1151" s="9" t="s">
        <v>41</v>
      </c>
      <c r="E1151" s="9" t="s">
        <v>1405</v>
      </c>
      <c r="F1151" s="10">
        <v>5000</v>
      </c>
      <c r="G1151" s="10">
        <v>0</v>
      </c>
      <c r="H1151" s="10">
        <v>5000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2904</v>
      </c>
      <c r="Q1151" s="10">
        <f t="shared" si="34"/>
        <v>2904</v>
      </c>
      <c r="R1151" s="10">
        <v>2096</v>
      </c>
      <c r="S1151" s="10">
        <v>371855.12</v>
      </c>
      <c r="T1151" s="11">
        <f t="shared" si="35"/>
        <v>0.5808</v>
      </c>
      <c r="U1151" s="10">
        <v>0</v>
      </c>
      <c r="V1151" s="10">
        <v>2096</v>
      </c>
      <c r="W1151" s="10">
        <v>0</v>
      </c>
      <c r="X1151" s="10">
        <v>2904</v>
      </c>
    </row>
    <row r="1152" spans="1:24" s="6" customFormat="1" ht="12">
      <c r="A1152" s="8" t="s">
        <v>1143</v>
      </c>
      <c r="B1152" s="9" t="s">
        <v>1146</v>
      </c>
      <c r="C1152" s="6" t="s">
        <v>1393</v>
      </c>
      <c r="D1152" s="9" t="s">
        <v>43</v>
      </c>
      <c r="E1152" s="9" t="s">
        <v>1406</v>
      </c>
      <c r="F1152" s="10">
        <v>7870</v>
      </c>
      <c r="G1152" s="10">
        <v>0</v>
      </c>
      <c r="H1152" s="10">
        <v>7870</v>
      </c>
      <c r="I1152" s="10">
        <v>0</v>
      </c>
      <c r="J1152" s="10">
        <v>0</v>
      </c>
      <c r="K1152" s="10">
        <v>0</v>
      </c>
      <c r="L1152" s="10">
        <v>0</v>
      </c>
      <c r="M1152" s="10">
        <v>255.4</v>
      </c>
      <c r="N1152" s="10">
        <v>0</v>
      </c>
      <c r="O1152" s="10">
        <v>0</v>
      </c>
      <c r="P1152" s="10">
        <v>7706.4</v>
      </c>
      <c r="Q1152" s="10">
        <f t="shared" si="34"/>
        <v>7961.799999999999</v>
      </c>
      <c r="R1152" s="10">
        <v>-91.8</v>
      </c>
      <c r="S1152" s="10">
        <v>371855.12</v>
      </c>
      <c r="T1152" s="11">
        <f t="shared" si="35"/>
        <v>0.9792121982210927</v>
      </c>
      <c r="U1152" s="10">
        <v>0</v>
      </c>
      <c r="V1152" s="10">
        <v>-91.8</v>
      </c>
      <c r="W1152" s="10">
        <v>0</v>
      </c>
      <c r="X1152" s="10">
        <v>7961.8</v>
      </c>
    </row>
    <row r="1153" spans="1:24" s="6" customFormat="1" ht="12">
      <c r="A1153" s="8" t="s">
        <v>1143</v>
      </c>
      <c r="B1153" s="9" t="s">
        <v>1146</v>
      </c>
      <c r="C1153" s="6" t="s">
        <v>1393</v>
      </c>
      <c r="D1153" s="9" t="s">
        <v>766</v>
      </c>
      <c r="E1153" s="9" t="s">
        <v>1407</v>
      </c>
      <c r="F1153" s="10">
        <v>5000</v>
      </c>
      <c r="G1153" s="10">
        <v>0</v>
      </c>
      <c r="H1153" s="10">
        <v>5000</v>
      </c>
      <c r="I1153" s="10">
        <v>0</v>
      </c>
      <c r="J1153" s="10">
        <v>0</v>
      </c>
      <c r="K1153" s="10">
        <v>0</v>
      </c>
      <c r="L1153" s="10">
        <v>0</v>
      </c>
      <c r="M1153" s="10">
        <v>482.83</v>
      </c>
      <c r="N1153" s="10">
        <v>4737.27</v>
      </c>
      <c r="O1153" s="10">
        <v>0</v>
      </c>
      <c r="P1153" s="10">
        <v>4970.52</v>
      </c>
      <c r="Q1153" s="10">
        <f t="shared" si="34"/>
        <v>10190.62</v>
      </c>
      <c r="R1153" s="10">
        <v>-5190.62</v>
      </c>
      <c r="S1153" s="10">
        <v>371855.12</v>
      </c>
      <c r="T1153" s="11">
        <f t="shared" si="35"/>
        <v>1.9415580000000001</v>
      </c>
      <c r="U1153" s="10">
        <v>0</v>
      </c>
      <c r="V1153" s="10">
        <v>-5190.62</v>
      </c>
      <c r="W1153" s="10">
        <v>0</v>
      </c>
      <c r="X1153" s="10">
        <v>10190.62</v>
      </c>
    </row>
    <row r="1154" spans="1:24" s="6" customFormat="1" ht="12">
      <c r="A1154" s="8" t="s">
        <v>1143</v>
      </c>
      <c r="B1154" s="9" t="s">
        <v>1146</v>
      </c>
      <c r="C1154" s="6" t="s">
        <v>1393</v>
      </c>
      <c r="D1154" s="9" t="s">
        <v>45</v>
      </c>
      <c r="E1154" s="9" t="s">
        <v>1408</v>
      </c>
      <c r="F1154" s="10">
        <v>465</v>
      </c>
      <c r="G1154" s="10">
        <v>0</v>
      </c>
      <c r="H1154" s="10">
        <v>465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423.5</v>
      </c>
      <c r="O1154" s="10">
        <v>0</v>
      </c>
      <c r="P1154" s="10">
        <v>0</v>
      </c>
      <c r="Q1154" s="10">
        <f t="shared" si="34"/>
        <v>423.5</v>
      </c>
      <c r="R1154" s="10">
        <v>41.5</v>
      </c>
      <c r="S1154" s="10">
        <v>371855.12</v>
      </c>
      <c r="T1154" s="11">
        <f t="shared" si="35"/>
        <v>0.910752688172043</v>
      </c>
      <c r="U1154" s="10">
        <v>0</v>
      </c>
      <c r="V1154" s="10">
        <v>41.5</v>
      </c>
      <c r="W1154" s="10">
        <v>0</v>
      </c>
      <c r="X1154" s="10">
        <v>423.5</v>
      </c>
    </row>
    <row r="1155" spans="1:24" s="6" customFormat="1" ht="12">
      <c r="A1155" s="8" t="s">
        <v>1143</v>
      </c>
      <c r="B1155" s="9" t="s">
        <v>1146</v>
      </c>
      <c r="C1155" s="6" t="s">
        <v>1393</v>
      </c>
      <c r="D1155" s="9" t="s">
        <v>438</v>
      </c>
      <c r="E1155" s="9" t="s">
        <v>1409</v>
      </c>
      <c r="F1155" s="10">
        <v>376500</v>
      </c>
      <c r="G1155" s="10">
        <v>0</v>
      </c>
      <c r="H1155" s="10">
        <v>376500</v>
      </c>
      <c r="I1155" s="10">
        <v>374114.14</v>
      </c>
      <c r="J1155" s="10">
        <v>0</v>
      </c>
      <c r="K1155" s="10">
        <v>0</v>
      </c>
      <c r="L1155" s="10">
        <v>0</v>
      </c>
      <c r="M1155" s="10">
        <v>752.73</v>
      </c>
      <c r="N1155" s="10">
        <v>11569.68</v>
      </c>
      <c r="O1155" s="10">
        <v>0</v>
      </c>
      <c r="P1155" s="10">
        <v>24062.32</v>
      </c>
      <c r="Q1155" s="10">
        <f t="shared" si="34"/>
        <v>410498.87</v>
      </c>
      <c r="R1155" s="10">
        <v>-33998.87</v>
      </c>
      <c r="S1155" s="10">
        <v>371855.12</v>
      </c>
      <c r="T1155" s="11">
        <f t="shared" si="35"/>
        <v>0.09464010624169987</v>
      </c>
      <c r="U1155" s="10">
        <v>0</v>
      </c>
      <c r="V1155" s="10">
        <v>-33998.87</v>
      </c>
      <c r="W1155" s="10">
        <v>0</v>
      </c>
      <c r="X1155" s="10">
        <v>410498.87</v>
      </c>
    </row>
    <row r="1156" spans="1:24" s="6" customFormat="1" ht="12">
      <c r="A1156" s="8" t="s">
        <v>1143</v>
      </c>
      <c r="B1156" s="9" t="s">
        <v>1146</v>
      </c>
      <c r="C1156" s="6" t="s">
        <v>1393</v>
      </c>
      <c r="D1156" s="9" t="s">
        <v>47</v>
      </c>
      <c r="E1156" s="9" t="s">
        <v>1410</v>
      </c>
      <c r="F1156" s="10">
        <v>815</v>
      </c>
      <c r="G1156" s="10">
        <v>0</v>
      </c>
      <c r="H1156" s="10">
        <v>815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f aca="true" t="shared" si="36" ref="Q1156:Q1219">SUM(I1156:P1156)</f>
        <v>0</v>
      </c>
      <c r="R1156" s="10">
        <v>815</v>
      </c>
      <c r="S1156" s="10">
        <v>371855.12</v>
      </c>
      <c r="T1156" s="11">
        <f t="shared" si="35"/>
        <v>0</v>
      </c>
      <c r="U1156" s="10">
        <v>0</v>
      </c>
      <c r="V1156" s="10">
        <v>815</v>
      </c>
      <c r="W1156" s="10">
        <v>0</v>
      </c>
      <c r="X1156" s="10">
        <v>0</v>
      </c>
    </row>
    <row r="1157" spans="1:24" s="6" customFormat="1" ht="12">
      <c r="A1157" s="8" t="s">
        <v>1143</v>
      </c>
      <c r="B1157" s="9" t="s">
        <v>1146</v>
      </c>
      <c r="C1157" s="6" t="s">
        <v>1393</v>
      </c>
      <c r="D1157" s="9" t="s">
        <v>53</v>
      </c>
      <c r="E1157" s="9" t="s">
        <v>1411</v>
      </c>
      <c r="F1157" s="10">
        <v>627.28</v>
      </c>
      <c r="G1157" s="10">
        <v>0</v>
      </c>
      <c r="H1157" s="10">
        <v>627.28</v>
      </c>
      <c r="I1157" s="10">
        <v>0</v>
      </c>
      <c r="J1157" s="10">
        <v>0</v>
      </c>
      <c r="K1157" s="10">
        <v>0</v>
      </c>
      <c r="L1157" s="10">
        <v>0</v>
      </c>
      <c r="M1157" s="10">
        <v>0.27</v>
      </c>
      <c r="N1157" s="10">
        <v>0</v>
      </c>
      <c r="O1157" s="10">
        <v>0</v>
      </c>
      <c r="P1157" s="10">
        <v>153.65</v>
      </c>
      <c r="Q1157" s="10">
        <f t="shared" si="36"/>
        <v>153.92000000000002</v>
      </c>
      <c r="R1157" s="10">
        <v>473.36</v>
      </c>
      <c r="S1157" s="10">
        <v>371855.12</v>
      </c>
      <c r="T1157" s="11">
        <f t="shared" si="35"/>
        <v>0.24494643540364752</v>
      </c>
      <c r="U1157" s="10">
        <v>0</v>
      </c>
      <c r="V1157" s="10">
        <v>473.36</v>
      </c>
      <c r="W1157" s="10">
        <v>0</v>
      </c>
      <c r="X1157" s="10">
        <v>153.92</v>
      </c>
    </row>
    <row r="1158" spans="1:24" s="6" customFormat="1" ht="12">
      <c r="A1158" s="8" t="s">
        <v>1143</v>
      </c>
      <c r="B1158" s="9" t="s">
        <v>1146</v>
      </c>
      <c r="C1158" s="6" t="s">
        <v>1393</v>
      </c>
      <c r="D1158" s="9" t="s">
        <v>57</v>
      </c>
      <c r="E1158" s="9" t="s">
        <v>1412</v>
      </c>
      <c r="F1158" s="10">
        <v>960</v>
      </c>
      <c r="G1158" s="10">
        <v>0</v>
      </c>
      <c r="H1158" s="10">
        <v>960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f t="shared" si="36"/>
        <v>0</v>
      </c>
      <c r="R1158" s="10">
        <v>960</v>
      </c>
      <c r="S1158" s="10">
        <v>371855.12</v>
      </c>
      <c r="T1158" s="11">
        <f aca="true" t="shared" si="37" ref="T1158:T1221">IF(H1158&gt;0,(N1158+O1158+P1158)/H1158," ")</f>
        <v>0</v>
      </c>
      <c r="U1158" s="10">
        <v>0</v>
      </c>
      <c r="V1158" s="10">
        <v>960</v>
      </c>
      <c r="W1158" s="10">
        <v>0</v>
      </c>
      <c r="X1158" s="10">
        <v>0</v>
      </c>
    </row>
    <row r="1159" spans="1:24" s="6" customFormat="1" ht="12">
      <c r="A1159" s="8" t="s">
        <v>1143</v>
      </c>
      <c r="B1159" s="9" t="s">
        <v>1146</v>
      </c>
      <c r="C1159" s="6" t="s">
        <v>1393</v>
      </c>
      <c r="D1159" s="9" t="s">
        <v>125</v>
      </c>
      <c r="E1159" s="9" t="s">
        <v>1413</v>
      </c>
      <c r="F1159" s="10">
        <v>230</v>
      </c>
      <c r="G1159" s="10">
        <v>0</v>
      </c>
      <c r="H1159" s="10">
        <v>230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f t="shared" si="36"/>
        <v>0</v>
      </c>
      <c r="R1159" s="10">
        <v>230</v>
      </c>
      <c r="S1159" s="10">
        <v>371855.12</v>
      </c>
      <c r="T1159" s="11">
        <f t="shared" si="37"/>
        <v>0</v>
      </c>
      <c r="U1159" s="10">
        <v>0</v>
      </c>
      <c r="V1159" s="10">
        <v>230</v>
      </c>
      <c r="W1159" s="10">
        <v>0</v>
      </c>
      <c r="X1159" s="10">
        <v>0</v>
      </c>
    </row>
    <row r="1160" spans="1:24" s="6" customFormat="1" ht="12">
      <c r="A1160" s="8" t="s">
        <v>1143</v>
      </c>
      <c r="B1160" s="9" t="s">
        <v>1146</v>
      </c>
      <c r="C1160" s="6" t="s">
        <v>1393</v>
      </c>
      <c r="D1160" s="9" t="s">
        <v>67</v>
      </c>
      <c r="E1160" s="9" t="s">
        <v>1414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f t="shared" si="36"/>
        <v>0</v>
      </c>
      <c r="R1160" s="10">
        <v>0</v>
      </c>
      <c r="S1160" s="10">
        <v>371855.12</v>
      </c>
      <c r="T1160" s="11" t="str">
        <f t="shared" si="37"/>
        <v xml:space="preserve"> </v>
      </c>
      <c r="U1160" s="10">
        <v>0</v>
      </c>
      <c r="V1160" s="10">
        <v>0</v>
      </c>
      <c r="W1160" s="10">
        <v>305.91</v>
      </c>
      <c r="X1160" s="10">
        <v>305.91</v>
      </c>
    </row>
    <row r="1161" spans="1:24" s="6" customFormat="1" ht="12">
      <c r="A1161" s="8" t="s">
        <v>1143</v>
      </c>
      <c r="B1161" s="9" t="s">
        <v>1146</v>
      </c>
      <c r="C1161" s="6" t="s">
        <v>1393</v>
      </c>
      <c r="D1161" s="9" t="s">
        <v>217</v>
      </c>
      <c r="E1161" s="9" t="s">
        <v>1415</v>
      </c>
      <c r="F1161" s="10">
        <v>841.56</v>
      </c>
      <c r="G1161" s="10">
        <v>0</v>
      </c>
      <c r="H1161" s="10">
        <v>841.56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f t="shared" si="36"/>
        <v>0</v>
      </c>
      <c r="R1161" s="10">
        <v>841.56</v>
      </c>
      <c r="S1161" s="10">
        <v>371855.12</v>
      </c>
      <c r="T1161" s="11">
        <f t="shared" si="37"/>
        <v>0</v>
      </c>
      <c r="U1161" s="10">
        <v>0</v>
      </c>
      <c r="V1161" s="10">
        <v>841.56</v>
      </c>
      <c r="W1161" s="10">
        <v>0</v>
      </c>
      <c r="X1161" s="10">
        <v>0</v>
      </c>
    </row>
    <row r="1162" spans="1:24" s="6" customFormat="1" ht="12">
      <c r="A1162" s="8" t="s">
        <v>1143</v>
      </c>
      <c r="B1162" s="9" t="s">
        <v>1146</v>
      </c>
      <c r="C1162" s="6" t="s">
        <v>1393</v>
      </c>
      <c r="D1162" s="9" t="s">
        <v>686</v>
      </c>
      <c r="E1162" s="9" t="s">
        <v>1416</v>
      </c>
      <c r="F1162" s="10">
        <v>690</v>
      </c>
      <c r="G1162" s="10">
        <v>0</v>
      </c>
      <c r="H1162" s="10">
        <v>690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385</v>
      </c>
      <c r="Q1162" s="10">
        <f t="shared" si="36"/>
        <v>385</v>
      </c>
      <c r="R1162" s="10">
        <v>305</v>
      </c>
      <c r="S1162" s="10">
        <v>371855.12</v>
      </c>
      <c r="T1162" s="11">
        <f t="shared" si="37"/>
        <v>0.5579710144927537</v>
      </c>
      <c r="U1162" s="10">
        <v>0</v>
      </c>
      <c r="V1162" s="10">
        <v>305</v>
      </c>
      <c r="W1162" s="10">
        <v>0</v>
      </c>
      <c r="X1162" s="10">
        <v>385</v>
      </c>
    </row>
    <row r="1163" spans="1:24" s="6" customFormat="1" ht="12">
      <c r="A1163" s="8" t="s">
        <v>1143</v>
      </c>
      <c r="B1163" s="9" t="s">
        <v>1146</v>
      </c>
      <c r="C1163" s="6" t="s">
        <v>1393</v>
      </c>
      <c r="D1163" s="9" t="s">
        <v>69</v>
      </c>
      <c r="E1163" s="9" t="s">
        <v>1417</v>
      </c>
      <c r="F1163" s="10">
        <v>200</v>
      </c>
      <c r="G1163" s="10">
        <v>0</v>
      </c>
      <c r="H1163" s="10">
        <v>200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f t="shared" si="36"/>
        <v>0</v>
      </c>
      <c r="R1163" s="10">
        <v>200</v>
      </c>
      <c r="S1163" s="10">
        <v>371855.12</v>
      </c>
      <c r="T1163" s="11">
        <f t="shared" si="37"/>
        <v>0</v>
      </c>
      <c r="U1163" s="10">
        <v>0</v>
      </c>
      <c r="V1163" s="10">
        <v>200</v>
      </c>
      <c r="W1163" s="10">
        <v>0</v>
      </c>
      <c r="X1163" s="10">
        <v>0</v>
      </c>
    </row>
    <row r="1164" spans="1:24" s="6" customFormat="1" ht="12">
      <c r="A1164" s="8" t="s">
        <v>1143</v>
      </c>
      <c r="B1164" s="9" t="s">
        <v>1146</v>
      </c>
      <c r="C1164" s="6" t="s">
        <v>1393</v>
      </c>
      <c r="D1164" s="9" t="s">
        <v>71</v>
      </c>
      <c r="E1164" s="9" t="s">
        <v>1418</v>
      </c>
      <c r="F1164" s="10">
        <v>41000</v>
      </c>
      <c r="G1164" s="10">
        <v>0</v>
      </c>
      <c r="H1164" s="10">
        <v>41000</v>
      </c>
      <c r="I1164" s="10">
        <v>12975.02</v>
      </c>
      <c r="J1164" s="10">
        <v>0</v>
      </c>
      <c r="K1164" s="10">
        <v>0</v>
      </c>
      <c r="L1164" s="10">
        <v>0</v>
      </c>
      <c r="M1164" s="10">
        <v>13368.94</v>
      </c>
      <c r="N1164" s="10">
        <v>7238.81</v>
      </c>
      <c r="O1164" s="10">
        <v>0</v>
      </c>
      <c r="P1164" s="10">
        <v>22938.79</v>
      </c>
      <c r="Q1164" s="10">
        <f t="shared" si="36"/>
        <v>56521.56</v>
      </c>
      <c r="R1164" s="10">
        <v>-15521.56</v>
      </c>
      <c r="S1164" s="10">
        <v>371855.12</v>
      </c>
      <c r="T1164" s="11">
        <f t="shared" si="37"/>
        <v>0.7360390243902439</v>
      </c>
      <c r="U1164" s="10">
        <v>620</v>
      </c>
      <c r="V1164" s="10">
        <v>-16141.56</v>
      </c>
      <c r="W1164" s="10">
        <v>0</v>
      </c>
      <c r="X1164" s="10">
        <v>56521.56</v>
      </c>
    </row>
    <row r="1165" spans="1:24" s="6" customFormat="1" ht="12">
      <c r="A1165" s="8" t="s">
        <v>1143</v>
      </c>
      <c r="B1165" s="9" t="s">
        <v>1146</v>
      </c>
      <c r="C1165" s="6" t="s">
        <v>1393</v>
      </c>
      <c r="D1165" s="9" t="s">
        <v>75</v>
      </c>
      <c r="E1165" s="9" t="s">
        <v>1419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2988.7</v>
      </c>
      <c r="Q1165" s="10">
        <f t="shared" si="36"/>
        <v>2988.7</v>
      </c>
      <c r="R1165" s="10">
        <v>-2988.7</v>
      </c>
      <c r="S1165" s="10">
        <v>371855.12</v>
      </c>
      <c r="T1165" s="11" t="str">
        <f t="shared" si="37"/>
        <v xml:space="preserve"> </v>
      </c>
      <c r="U1165" s="10">
        <v>0</v>
      </c>
      <c r="V1165" s="10">
        <v>-2988.7</v>
      </c>
      <c r="W1165" s="10">
        <v>0</v>
      </c>
      <c r="X1165" s="10">
        <v>2988.7</v>
      </c>
    </row>
    <row r="1166" spans="1:24" s="6" customFormat="1" ht="12">
      <c r="A1166" s="8" t="s">
        <v>1143</v>
      </c>
      <c r="B1166" s="9" t="s">
        <v>1146</v>
      </c>
      <c r="C1166" s="6" t="s">
        <v>1393</v>
      </c>
      <c r="D1166" s="9" t="s">
        <v>77</v>
      </c>
      <c r="E1166" s="9" t="s">
        <v>1420</v>
      </c>
      <c r="F1166" s="10">
        <v>2550</v>
      </c>
      <c r="G1166" s="10">
        <v>0</v>
      </c>
      <c r="H1166" s="10">
        <v>2550</v>
      </c>
      <c r="I1166" s="10">
        <v>323.22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f t="shared" si="36"/>
        <v>323.22</v>
      </c>
      <c r="R1166" s="10">
        <v>2226.78</v>
      </c>
      <c r="S1166" s="10">
        <v>371855.12</v>
      </c>
      <c r="T1166" s="11">
        <f t="shared" si="37"/>
        <v>0</v>
      </c>
      <c r="U1166" s="10">
        <v>0</v>
      </c>
      <c r="V1166" s="10">
        <v>2226.78</v>
      </c>
      <c r="W1166" s="10">
        <v>0</v>
      </c>
      <c r="X1166" s="10">
        <v>323.22</v>
      </c>
    </row>
    <row r="1167" spans="1:24" s="6" customFormat="1" ht="12">
      <c r="A1167" s="8" t="s">
        <v>1143</v>
      </c>
      <c r="B1167" s="9" t="s">
        <v>1146</v>
      </c>
      <c r="C1167" s="6" t="s">
        <v>1393</v>
      </c>
      <c r="D1167" s="9" t="s">
        <v>132</v>
      </c>
      <c r="E1167" s="9" t="s">
        <v>1421</v>
      </c>
      <c r="F1167" s="10">
        <v>1000</v>
      </c>
      <c r="G1167" s="10">
        <v>0</v>
      </c>
      <c r="H1167" s="10">
        <v>1000</v>
      </c>
      <c r="I1167" s="10">
        <v>0</v>
      </c>
      <c r="J1167" s="10">
        <v>0</v>
      </c>
      <c r="K1167" s="10">
        <v>0</v>
      </c>
      <c r="L1167" s="10">
        <v>0</v>
      </c>
      <c r="M1167" s="10">
        <v>4290</v>
      </c>
      <c r="N1167" s="10">
        <v>0</v>
      </c>
      <c r="O1167" s="10">
        <v>0</v>
      </c>
      <c r="P1167" s="10">
        <v>10339.2</v>
      </c>
      <c r="Q1167" s="10">
        <f t="shared" si="36"/>
        <v>14629.2</v>
      </c>
      <c r="R1167" s="10">
        <v>-13629.2</v>
      </c>
      <c r="S1167" s="10">
        <v>371855.12</v>
      </c>
      <c r="T1167" s="11">
        <f t="shared" si="37"/>
        <v>10.3392</v>
      </c>
      <c r="U1167" s="10">
        <v>0</v>
      </c>
      <c r="V1167" s="10">
        <v>-13629.2</v>
      </c>
      <c r="W1167" s="10">
        <v>0</v>
      </c>
      <c r="X1167" s="10">
        <v>14629.2</v>
      </c>
    </row>
    <row r="1168" spans="1:24" s="6" customFormat="1" ht="12">
      <c r="A1168" s="8" t="s">
        <v>1143</v>
      </c>
      <c r="B1168" s="9" t="s">
        <v>1146</v>
      </c>
      <c r="C1168" s="6" t="s">
        <v>1393</v>
      </c>
      <c r="D1168" s="9" t="s">
        <v>221</v>
      </c>
      <c r="E1168" s="9" t="s">
        <v>1422</v>
      </c>
      <c r="F1168" s="10">
        <v>2050</v>
      </c>
      <c r="G1168" s="10">
        <v>0</v>
      </c>
      <c r="H1168" s="10">
        <v>2050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f t="shared" si="36"/>
        <v>0</v>
      </c>
      <c r="R1168" s="10">
        <v>2050</v>
      </c>
      <c r="S1168" s="10">
        <v>371855.12</v>
      </c>
      <c r="T1168" s="11">
        <f t="shared" si="37"/>
        <v>0</v>
      </c>
      <c r="U1168" s="10">
        <v>0</v>
      </c>
      <c r="V1168" s="10">
        <v>2050</v>
      </c>
      <c r="W1168" s="10">
        <v>0</v>
      </c>
      <c r="X1168" s="10">
        <v>0</v>
      </c>
    </row>
    <row r="1169" spans="1:24" s="6" customFormat="1" ht="12">
      <c r="A1169" s="8" t="s">
        <v>1143</v>
      </c>
      <c r="B1169" s="9" t="s">
        <v>1146</v>
      </c>
      <c r="C1169" s="6" t="s">
        <v>1393</v>
      </c>
      <c r="D1169" s="9" t="s">
        <v>688</v>
      </c>
      <c r="E1169" s="9" t="s">
        <v>1423</v>
      </c>
      <c r="F1169" s="10">
        <v>41757</v>
      </c>
      <c r="G1169" s="10">
        <v>0</v>
      </c>
      <c r="H1169" s="10">
        <v>41757</v>
      </c>
      <c r="I1169" s="10">
        <v>0</v>
      </c>
      <c r="J1169" s="10">
        <v>0</v>
      </c>
      <c r="K1169" s="10">
        <v>0</v>
      </c>
      <c r="L1169" s="10">
        <v>0</v>
      </c>
      <c r="M1169" s="10">
        <v>6415.5</v>
      </c>
      <c r="N1169" s="10">
        <v>2900</v>
      </c>
      <c r="O1169" s="10">
        <v>500</v>
      </c>
      <c r="P1169" s="10">
        <v>37712</v>
      </c>
      <c r="Q1169" s="10">
        <f t="shared" si="36"/>
        <v>47527.5</v>
      </c>
      <c r="R1169" s="10">
        <v>-5770.5</v>
      </c>
      <c r="S1169" s="10">
        <v>371855.12</v>
      </c>
      <c r="T1169" s="11">
        <f t="shared" si="37"/>
        <v>0.9845534880379337</v>
      </c>
      <c r="U1169" s="10">
        <v>0</v>
      </c>
      <c r="V1169" s="10">
        <v>-5770.5</v>
      </c>
      <c r="W1169" s="10">
        <v>0</v>
      </c>
      <c r="X1169" s="10">
        <v>47527.5</v>
      </c>
    </row>
    <row r="1170" spans="1:24" s="6" customFormat="1" ht="12">
      <c r="A1170" s="8" t="s">
        <v>1143</v>
      </c>
      <c r="B1170" s="9" t="s">
        <v>1146</v>
      </c>
      <c r="C1170" s="6" t="s">
        <v>1393</v>
      </c>
      <c r="D1170" s="9" t="s">
        <v>690</v>
      </c>
      <c r="E1170" s="9" t="s">
        <v>1424</v>
      </c>
      <c r="F1170" s="10">
        <v>4000</v>
      </c>
      <c r="G1170" s="10">
        <v>0</v>
      </c>
      <c r="H1170" s="10">
        <v>4000</v>
      </c>
      <c r="I1170" s="10">
        <v>0</v>
      </c>
      <c r="J1170" s="10">
        <v>0</v>
      </c>
      <c r="K1170" s="10">
        <v>0</v>
      </c>
      <c r="L1170" s="10">
        <v>0</v>
      </c>
      <c r="M1170" s="10">
        <v>218.9</v>
      </c>
      <c r="N1170" s="10">
        <v>0</v>
      </c>
      <c r="O1170" s="10">
        <v>0</v>
      </c>
      <c r="P1170" s="10">
        <v>14627.7</v>
      </c>
      <c r="Q1170" s="10">
        <f t="shared" si="36"/>
        <v>14846.6</v>
      </c>
      <c r="R1170" s="10">
        <v>-10846.6</v>
      </c>
      <c r="S1170" s="10">
        <v>371855.12</v>
      </c>
      <c r="T1170" s="11">
        <f t="shared" si="37"/>
        <v>3.656925</v>
      </c>
      <c r="U1170" s="10">
        <v>4500</v>
      </c>
      <c r="V1170" s="10">
        <v>-15346.6</v>
      </c>
      <c r="W1170" s="10">
        <v>0</v>
      </c>
      <c r="X1170" s="10">
        <v>14846.6</v>
      </c>
    </row>
    <row r="1171" spans="1:24" s="6" customFormat="1" ht="12">
      <c r="A1171" s="8" t="s">
        <v>1143</v>
      </c>
      <c r="B1171" s="9" t="s">
        <v>1146</v>
      </c>
      <c r="C1171" s="6" t="s">
        <v>1393</v>
      </c>
      <c r="D1171" s="9" t="s">
        <v>83</v>
      </c>
      <c r="E1171" s="9" t="s">
        <v>1425</v>
      </c>
      <c r="F1171" s="10">
        <v>12000</v>
      </c>
      <c r="G1171" s="10">
        <v>0</v>
      </c>
      <c r="H1171" s="10">
        <v>12000</v>
      </c>
      <c r="I1171" s="10">
        <v>0</v>
      </c>
      <c r="J1171" s="10">
        <v>0</v>
      </c>
      <c r="K1171" s="10">
        <v>0</v>
      </c>
      <c r="L1171" s="10">
        <v>0</v>
      </c>
      <c r="M1171" s="10">
        <v>18.27</v>
      </c>
      <c r="N1171" s="10">
        <v>7567.54</v>
      </c>
      <c r="O1171" s="10">
        <v>0</v>
      </c>
      <c r="P1171" s="10">
        <v>5779.49</v>
      </c>
      <c r="Q1171" s="10">
        <f t="shared" si="36"/>
        <v>13365.3</v>
      </c>
      <c r="R1171" s="10">
        <v>-1365.3</v>
      </c>
      <c r="S1171" s="10">
        <v>371855.12</v>
      </c>
      <c r="T1171" s="11">
        <f t="shared" si="37"/>
        <v>1.1122524999999999</v>
      </c>
      <c r="U1171" s="10">
        <v>0</v>
      </c>
      <c r="V1171" s="10">
        <v>-1365.3</v>
      </c>
      <c r="W1171" s="10">
        <v>51.26</v>
      </c>
      <c r="X1171" s="10">
        <v>13416.56</v>
      </c>
    </row>
    <row r="1172" spans="1:24" s="6" customFormat="1" ht="12">
      <c r="A1172" s="8" t="s">
        <v>1143</v>
      </c>
      <c r="B1172" s="9" t="s">
        <v>1146</v>
      </c>
      <c r="C1172" s="6" t="s">
        <v>1393</v>
      </c>
      <c r="D1172" s="9" t="s">
        <v>85</v>
      </c>
      <c r="E1172" s="9" t="s">
        <v>1426</v>
      </c>
      <c r="F1172" s="10">
        <v>18000</v>
      </c>
      <c r="G1172" s="10">
        <v>0</v>
      </c>
      <c r="H1172" s="10">
        <v>18000</v>
      </c>
      <c r="I1172" s="10">
        <v>2057</v>
      </c>
      <c r="J1172" s="10">
        <v>0</v>
      </c>
      <c r="K1172" s="10">
        <v>0</v>
      </c>
      <c r="L1172" s="10">
        <v>0</v>
      </c>
      <c r="M1172" s="10">
        <v>980.95</v>
      </c>
      <c r="N1172" s="10">
        <v>13154.09</v>
      </c>
      <c r="O1172" s="10">
        <v>0</v>
      </c>
      <c r="P1172" s="10">
        <v>16438.39</v>
      </c>
      <c r="Q1172" s="10">
        <f t="shared" si="36"/>
        <v>32630.43</v>
      </c>
      <c r="R1172" s="10">
        <v>-14630.43</v>
      </c>
      <c r="S1172" s="10">
        <v>371855.12</v>
      </c>
      <c r="T1172" s="11">
        <f t="shared" si="37"/>
        <v>1.6440266666666667</v>
      </c>
      <c r="U1172" s="10">
        <v>0</v>
      </c>
      <c r="V1172" s="10">
        <v>-14630.43</v>
      </c>
      <c r="W1172" s="10">
        <v>0</v>
      </c>
      <c r="X1172" s="10">
        <v>32630.43</v>
      </c>
    </row>
    <row r="1173" spans="1:24" s="6" customFormat="1" ht="12">
      <c r="A1173" s="8" t="s">
        <v>1143</v>
      </c>
      <c r="B1173" s="9" t="s">
        <v>1146</v>
      </c>
      <c r="C1173" s="6" t="s">
        <v>1393</v>
      </c>
      <c r="D1173" s="9" t="s">
        <v>87</v>
      </c>
      <c r="E1173" s="9" t="s">
        <v>1427</v>
      </c>
      <c r="F1173" s="10">
        <v>65000</v>
      </c>
      <c r="G1173" s="10">
        <v>0</v>
      </c>
      <c r="H1173" s="10">
        <v>65000</v>
      </c>
      <c r="I1173" s="10">
        <v>0</v>
      </c>
      <c r="J1173" s="10">
        <v>0</v>
      </c>
      <c r="K1173" s="10">
        <v>0</v>
      </c>
      <c r="L1173" s="10">
        <v>0</v>
      </c>
      <c r="M1173" s="10">
        <v>16451.17</v>
      </c>
      <c r="N1173" s="10">
        <v>40735.73</v>
      </c>
      <c r="O1173" s="10">
        <v>0</v>
      </c>
      <c r="P1173" s="10">
        <v>8478.64</v>
      </c>
      <c r="Q1173" s="10">
        <f t="shared" si="36"/>
        <v>65665.54000000001</v>
      </c>
      <c r="R1173" s="10">
        <v>-665.54</v>
      </c>
      <c r="S1173" s="10">
        <v>371855.12</v>
      </c>
      <c r="T1173" s="11">
        <f t="shared" si="37"/>
        <v>0.7571441538461539</v>
      </c>
      <c r="U1173" s="10">
        <v>0</v>
      </c>
      <c r="V1173" s="10">
        <v>-665.54</v>
      </c>
      <c r="W1173" s="10">
        <v>0</v>
      </c>
      <c r="X1173" s="10">
        <v>65665.54</v>
      </c>
    </row>
    <row r="1174" spans="1:24" s="6" customFormat="1" ht="12">
      <c r="A1174" s="8" t="s">
        <v>1143</v>
      </c>
      <c r="B1174" s="9" t="s">
        <v>1146</v>
      </c>
      <c r="C1174" s="6" t="s">
        <v>1393</v>
      </c>
      <c r="D1174" s="9" t="s">
        <v>1428</v>
      </c>
      <c r="E1174" s="9" t="s">
        <v>1429</v>
      </c>
      <c r="F1174" s="10">
        <v>950000</v>
      </c>
      <c r="G1174" s="10">
        <v>0</v>
      </c>
      <c r="H1174" s="10">
        <v>950000</v>
      </c>
      <c r="I1174" s="10">
        <v>45350.29</v>
      </c>
      <c r="J1174" s="10">
        <v>0</v>
      </c>
      <c r="K1174" s="10">
        <v>0</v>
      </c>
      <c r="L1174" s="10">
        <v>0</v>
      </c>
      <c r="M1174" s="10">
        <v>142422.39</v>
      </c>
      <c r="N1174" s="10">
        <v>569689.56</v>
      </c>
      <c r="O1174" s="10">
        <v>0</v>
      </c>
      <c r="P1174" s="10">
        <v>0</v>
      </c>
      <c r="Q1174" s="10">
        <f t="shared" si="36"/>
        <v>757462.2400000001</v>
      </c>
      <c r="R1174" s="10">
        <v>192537.76</v>
      </c>
      <c r="S1174" s="10">
        <v>371855.12</v>
      </c>
      <c r="T1174" s="11">
        <f t="shared" si="37"/>
        <v>0.5996732210526317</v>
      </c>
      <c r="U1174" s="10">
        <v>27075.07</v>
      </c>
      <c r="V1174" s="10">
        <v>165462.69</v>
      </c>
      <c r="W1174" s="10">
        <v>27075.07</v>
      </c>
      <c r="X1174" s="10">
        <v>784537.31</v>
      </c>
    </row>
    <row r="1175" spans="1:24" s="6" customFormat="1" ht="12">
      <c r="A1175" s="8" t="s">
        <v>1143</v>
      </c>
      <c r="B1175" s="9" t="s">
        <v>1146</v>
      </c>
      <c r="C1175" s="6" t="s">
        <v>1393</v>
      </c>
      <c r="D1175" s="9" t="s">
        <v>1430</v>
      </c>
      <c r="E1175" s="9" t="s">
        <v>1431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141000.02</v>
      </c>
      <c r="N1175" s="10">
        <v>125971.36</v>
      </c>
      <c r="O1175" s="10">
        <v>0</v>
      </c>
      <c r="P1175" s="10">
        <v>0</v>
      </c>
      <c r="Q1175" s="10">
        <f t="shared" si="36"/>
        <v>266971.38</v>
      </c>
      <c r="R1175" s="10">
        <v>-266971.38</v>
      </c>
      <c r="S1175" s="10">
        <v>371855.12</v>
      </c>
      <c r="T1175" s="11" t="str">
        <f t="shared" si="37"/>
        <v xml:space="preserve"> </v>
      </c>
      <c r="U1175" s="10">
        <v>0</v>
      </c>
      <c r="V1175" s="10">
        <v>-266971.38</v>
      </c>
      <c r="W1175" s="10">
        <v>0</v>
      </c>
      <c r="X1175" s="10">
        <v>266971.38</v>
      </c>
    </row>
    <row r="1176" spans="1:24" s="6" customFormat="1" ht="12">
      <c r="A1176" s="8" t="s">
        <v>1143</v>
      </c>
      <c r="B1176" s="9" t="s">
        <v>1146</v>
      </c>
      <c r="C1176" s="6" t="s">
        <v>1393</v>
      </c>
      <c r="D1176" s="9" t="s">
        <v>89</v>
      </c>
      <c r="E1176" s="9" t="s">
        <v>1432</v>
      </c>
      <c r="F1176" s="10">
        <v>30000</v>
      </c>
      <c r="G1176" s="10">
        <v>0</v>
      </c>
      <c r="H1176" s="10">
        <v>30000</v>
      </c>
      <c r="I1176" s="10">
        <v>0</v>
      </c>
      <c r="J1176" s="10">
        <v>0</v>
      </c>
      <c r="K1176" s="10">
        <v>0</v>
      </c>
      <c r="L1176" s="10">
        <v>0</v>
      </c>
      <c r="M1176" s="10">
        <v>909.91</v>
      </c>
      <c r="N1176" s="10">
        <v>356.22</v>
      </c>
      <c r="O1176" s="10">
        <v>0</v>
      </c>
      <c r="P1176" s="10">
        <v>9117.1</v>
      </c>
      <c r="Q1176" s="10">
        <f t="shared" si="36"/>
        <v>10383.23</v>
      </c>
      <c r="R1176" s="10">
        <v>19616.77</v>
      </c>
      <c r="S1176" s="10">
        <v>371855.12</v>
      </c>
      <c r="T1176" s="11">
        <f t="shared" si="37"/>
        <v>0.3157773333333333</v>
      </c>
      <c r="U1176" s="10">
        <v>0</v>
      </c>
      <c r="V1176" s="10">
        <v>19616.77</v>
      </c>
      <c r="W1176" s="10">
        <v>0</v>
      </c>
      <c r="X1176" s="10">
        <v>10383.23</v>
      </c>
    </row>
    <row r="1177" spans="1:24" s="6" customFormat="1" ht="12">
      <c r="A1177" s="8" t="s">
        <v>1143</v>
      </c>
      <c r="B1177" s="9" t="s">
        <v>1146</v>
      </c>
      <c r="C1177" s="6" t="s">
        <v>1393</v>
      </c>
      <c r="D1177" s="9" t="s">
        <v>431</v>
      </c>
      <c r="E1177" s="9" t="s">
        <v>1433</v>
      </c>
      <c r="F1177" s="10">
        <v>6000</v>
      </c>
      <c r="G1177" s="10">
        <v>0</v>
      </c>
      <c r="H1177" s="10">
        <v>6000</v>
      </c>
      <c r="I1177" s="10">
        <v>150.02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11006.17</v>
      </c>
      <c r="Q1177" s="10">
        <f t="shared" si="36"/>
        <v>11156.19</v>
      </c>
      <c r="R1177" s="10">
        <v>-5156.19</v>
      </c>
      <c r="S1177" s="10">
        <v>137178.81</v>
      </c>
      <c r="T1177" s="11">
        <f t="shared" si="37"/>
        <v>1.8343616666666667</v>
      </c>
      <c r="U1177" s="10">
        <v>0</v>
      </c>
      <c r="V1177" s="10">
        <v>-5156.19</v>
      </c>
      <c r="W1177" s="10">
        <v>0</v>
      </c>
      <c r="X1177" s="10">
        <v>11156.19</v>
      </c>
    </row>
    <row r="1178" spans="1:24" s="6" customFormat="1" ht="12">
      <c r="A1178" s="8" t="s">
        <v>1434</v>
      </c>
      <c r="B1178" s="9" t="s">
        <v>1437</v>
      </c>
      <c r="C1178" s="6" t="s">
        <v>1435</v>
      </c>
      <c r="D1178" s="9" t="s">
        <v>645</v>
      </c>
      <c r="E1178" s="9" t="s">
        <v>1436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0.09</v>
      </c>
      <c r="O1178" s="10">
        <v>0</v>
      </c>
      <c r="P1178" s="10">
        <v>248263.02</v>
      </c>
      <c r="Q1178" s="10">
        <f t="shared" si="36"/>
        <v>248263.11</v>
      </c>
      <c r="R1178" s="10">
        <v>-248263.11</v>
      </c>
      <c r="S1178" s="10">
        <v>79794.46</v>
      </c>
      <c r="T1178" s="11" t="str">
        <f t="shared" si="37"/>
        <v xml:space="preserve"> </v>
      </c>
      <c r="U1178" s="10">
        <v>0</v>
      </c>
      <c r="V1178" s="10">
        <v>-248263.11</v>
      </c>
      <c r="W1178" s="10">
        <v>332731.3</v>
      </c>
      <c r="X1178" s="10">
        <v>580994.41</v>
      </c>
    </row>
    <row r="1179" spans="1:24" s="6" customFormat="1" ht="12">
      <c r="A1179" s="8" t="s">
        <v>1434</v>
      </c>
      <c r="B1179" s="9" t="s">
        <v>1437</v>
      </c>
      <c r="C1179" s="6" t="s">
        <v>1435</v>
      </c>
      <c r="D1179" s="9" t="s">
        <v>1438</v>
      </c>
      <c r="E1179" s="9" t="s">
        <v>1439</v>
      </c>
      <c r="F1179" s="10">
        <v>547229.05</v>
      </c>
      <c r="G1179" s="10">
        <v>0</v>
      </c>
      <c r="H1179" s="10">
        <v>547229.05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374408.87</v>
      </c>
      <c r="O1179" s="10">
        <v>0</v>
      </c>
      <c r="P1179" s="10">
        <v>0</v>
      </c>
      <c r="Q1179" s="10">
        <f t="shared" si="36"/>
        <v>374408.87</v>
      </c>
      <c r="R1179" s="10">
        <v>172820.18</v>
      </c>
      <c r="S1179" s="10">
        <v>172820.18</v>
      </c>
      <c r="T1179" s="11">
        <f t="shared" si="37"/>
        <v>0.6841904135023533</v>
      </c>
      <c r="U1179" s="10">
        <v>0</v>
      </c>
      <c r="V1179" s="10">
        <v>172820.18</v>
      </c>
      <c r="W1179" s="10">
        <v>0</v>
      </c>
      <c r="X1179" s="10">
        <v>374408.87</v>
      </c>
    </row>
    <row r="1180" spans="1:24" s="6" customFormat="1" ht="12">
      <c r="A1180" s="8" t="s">
        <v>1434</v>
      </c>
      <c r="B1180" s="9" t="s">
        <v>1437</v>
      </c>
      <c r="C1180" s="6" t="s">
        <v>675</v>
      </c>
      <c r="D1180" s="9" t="s">
        <v>110</v>
      </c>
      <c r="E1180" s="9" t="s">
        <v>1440</v>
      </c>
      <c r="F1180" s="10">
        <v>29760.72</v>
      </c>
      <c r="G1180" s="10">
        <v>0</v>
      </c>
      <c r="H1180" s="10">
        <v>29760.72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f t="shared" si="36"/>
        <v>0</v>
      </c>
      <c r="R1180" s="10">
        <v>29760.72</v>
      </c>
      <c r="S1180" s="10">
        <v>14815643.54</v>
      </c>
      <c r="T1180" s="11">
        <f t="shared" si="37"/>
        <v>0</v>
      </c>
      <c r="U1180" s="10">
        <v>0</v>
      </c>
      <c r="V1180" s="10">
        <v>29760.72</v>
      </c>
      <c r="W1180" s="10">
        <v>0</v>
      </c>
      <c r="X1180" s="10">
        <v>0</v>
      </c>
    </row>
    <row r="1181" spans="1:24" s="6" customFormat="1" ht="12">
      <c r="A1181" s="8" t="s">
        <v>1434</v>
      </c>
      <c r="B1181" s="9" t="s">
        <v>1437</v>
      </c>
      <c r="C1181" s="6" t="s">
        <v>675</v>
      </c>
      <c r="D1181" s="9" t="s">
        <v>114</v>
      </c>
      <c r="E1181" s="9" t="s">
        <v>1441</v>
      </c>
      <c r="F1181" s="10">
        <v>42381.76</v>
      </c>
      <c r="G1181" s="10">
        <v>0</v>
      </c>
      <c r="H1181" s="10">
        <v>42381.76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f t="shared" si="36"/>
        <v>0</v>
      </c>
      <c r="R1181" s="10">
        <v>42381.76</v>
      </c>
      <c r="S1181" s="10">
        <v>14815643.54</v>
      </c>
      <c r="T1181" s="11">
        <f t="shared" si="37"/>
        <v>0</v>
      </c>
      <c r="U1181" s="10">
        <v>0</v>
      </c>
      <c r="V1181" s="10">
        <v>42381.76</v>
      </c>
      <c r="W1181" s="10">
        <v>0</v>
      </c>
      <c r="X1181" s="10">
        <v>0</v>
      </c>
    </row>
    <row r="1182" spans="1:24" s="6" customFormat="1" ht="12">
      <c r="A1182" s="8" t="s">
        <v>1434</v>
      </c>
      <c r="B1182" s="9" t="s">
        <v>1437</v>
      </c>
      <c r="C1182" s="6" t="s">
        <v>675</v>
      </c>
      <c r="D1182" s="9" t="s">
        <v>31</v>
      </c>
      <c r="E1182" s="9" t="s">
        <v>1442</v>
      </c>
      <c r="F1182" s="10">
        <v>62173.16</v>
      </c>
      <c r="G1182" s="10">
        <v>5098.08</v>
      </c>
      <c r="H1182" s="10">
        <v>67271.24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43036.15</v>
      </c>
      <c r="Q1182" s="10">
        <f t="shared" si="36"/>
        <v>43036.15</v>
      </c>
      <c r="R1182" s="10">
        <v>24235.09</v>
      </c>
      <c r="S1182" s="10">
        <v>14815643.54</v>
      </c>
      <c r="T1182" s="11">
        <f t="shared" si="37"/>
        <v>0.6397406975105557</v>
      </c>
      <c r="U1182" s="10">
        <v>0</v>
      </c>
      <c r="V1182" s="10">
        <v>24235.09</v>
      </c>
      <c r="W1182" s="10">
        <v>0</v>
      </c>
      <c r="X1182" s="10">
        <v>43036.15</v>
      </c>
    </row>
    <row r="1183" spans="1:24" s="6" customFormat="1" ht="12">
      <c r="A1183" s="8" t="s">
        <v>1434</v>
      </c>
      <c r="B1183" s="9" t="s">
        <v>1437</v>
      </c>
      <c r="C1183" s="6" t="s">
        <v>675</v>
      </c>
      <c r="D1183" s="9" t="s">
        <v>35</v>
      </c>
      <c r="E1183" s="9" t="s">
        <v>1443</v>
      </c>
      <c r="F1183" s="10">
        <v>3273.6</v>
      </c>
      <c r="G1183" s="10">
        <v>226.33</v>
      </c>
      <c r="H1183" s="10">
        <v>3499.93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3702.82</v>
      </c>
      <c r="Q1183" s="10">
        <f t="shared" si="36"/>
        <v>3702.82</v>
      </c>
      <c r="R1183" s="10">
        <v>-202.89</v>
      </c>
      <c r="S1183" s="10">
        <v>14815643.54</v>
      </c>
      <c r="T1183" s="11">
        <f t="shared" si="37"/>
        <v>1.057969730823188</v>
      </c>
      <c r="U1183" s="10">
        <v>0</v>
      </c>
      <c r="V1183" s="10">
        <v>-202.89</v>
      </c>
      <c r="W1183" s="10">
        <v>0</v>
      </c>
      <c r="X1183" s="10">
        <v>3702.82</v>
      </c>
    </row>
    <row r="1184" spans="1:24" s="6" customFormat="1" ht="12">
      <c r="A1184" s="8" t="s">
        <v>1434</v>
      </c>
      <c r="B1184" s="9" t="s">
        <v>1437</v>
      </c>
      <c r="C1184" s="6" t="s">
        <v>675</v>
      </c>
      <c r="D1184" s="9" t="s">
        <v>37</v>
      </c>
      <c r="E1184" s="9" t="s">
        <v>1444</v>
      </c>
      <c r="F1184" s="10">
        <v>44386.45</v>
      </c>
      <c r="G1184" s="10">
        <v>1100.98</v>
      </c>
      <c r="H1184" s="10">
        <v>45487.43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2911.52</v>
      </c>
      <c r="P1184" s="10">
        <v>11584.2</v>
      </c>
      <c r="Q1184" s="10">
        <f t="shared" si="36"/>
        <v>14495.720000000001</v>
      </c>
      <c r="R1184" s="10">
        <v>30991.71</v>
      </c>
      <c r="S1184" s="10">
        <v>14815643.54</v>
      </c>
      <c r="T1184" s="11">
        <f t="shared" si="37"/>
        <v>0.3186752911738474</v>
      </c>
      <c r="U1184" s="10">
        <v>0</v>
      </c>
      <c r="V1184" s="10">
        <v>30991.71</v>
      </c>
      <c r="W1184" s="10">
        <v>0</v>
      </c>
      <c r="X1184" s="10">
        <v>14495.72</v>
      </c>
    </row>
    <row r="1185" spans="1:24" s="6" customFormat="1" ht="12">
      <c r="A1185" s="8" t="s">
        <v>1434</v>
      </c>
      <c r="B1185" s="9" t="s">
        <v>1437</v>
      </c>
      <c r="C1185" s="6" t="s">
        <v>675</v>
      </c>
      <c r="D1185" s="9" t="s">
        <v>39</v>
      </c>
      <c r="E1185" s="9" t="s">
        <v>1445</v>
      </c>
      <c r="F1185" s="10">
        <v>10365.6</v>
      </c>
      <c r="G1185" s="10">
        <v>0</v>
      </c>
      <c r="H1185" s="10">
        <v>10365.6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5737.51</v>
      </c>
      <c r="Q1185" s="10">
        <f t="shared" si="36"/>
        <v>5737.51</v>
      </c>
      <c r="R1185" s="10">
        <v>4628.09</v>
      </c>
      <c r="S1185" s="10">
        <v>14815643.54</v>
      </c>
      <c r="T1185" s="11">
        <f t="shared" si="37"/>
        <v>0.5535145095315274</v>
      </c>
      <c r="U1185" s="10">
        <v>0</v>
      </c>
      <c r="V1185" s="10">
        <v>4628.09</v>
      </c>
      <c r="W1185" s="10">
        <v>0</v>
      </c>
      <c r="X1185" s="10">
        <v>5737.51</v>
      </c>
    </row>
    <row r="1186" spans="1:24" s="6" customFormat="1" ht="12">
      <c r="A1186" s="8" t="s">
        <v>1434</v>
      </c>
      <c r="B1186" s="9" t="s">
        <v>1437</v>
      </c>
      <c r="C1186" s="6" t="s">
        <v>675</v>
      </c>
      <c r="D1186" s="9" t="s">
        <v>75</v>
      </c>
      <c r="E1186" s="9" t="s">
        <v>1446</v>
      </c>
      <c r="F1186" s="10">
        <v>100958.42</v>
      </c>
      <c r="G1186" s="10">
        <v>0</v>
      </c>
      <c r="H1186" s="10">
        <v>100958.42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f t="shared" si="36"/>
        <v>0</v>
      </c>
      <c r="R1186" s="10">
        <v>100958.42</v>
      </c>
      <c r="S1186" s="10">
        <v>79794.46</v>
      </c>
      <c r="T1186" s="11">
        <f t="shared" si="37"/>
        <v>0</v>
      </c>
      <c r="U1186" s="10">
        <v>0</v>
      </c>
      <c r="V1186" s="10">
        <v>100958.42</v>
      </c>
      <c r="W1186" s="10">
        <v>87181.6</v>
      </c>
      <c r="X1186" s="10">
        <v>87181.6</v>
      </c>
    </row>
    <row r="1187" spans="1:24" s="6" customFormat="1" ht="12">
      <c r="A1187" s="8" t="s">
        <v>1434</v>
      </c>
      <c r="B1187" s="9" t="s">
        <v>1437</v>
      </c>
      <c r="C1187" s="6" t="s">
        <v>675</v>
      </c>
      <c r="D1187" s="9" t="s">
        <v>87</v>
      </c>
      <c r="E1187" s="9" t="s">
        <v>1447</v>
      </c>
      <c r="F1187" s="10">
        <v>20000</v>
      </c>
      <c r="G1187" s="10">
        <v>0</v>
      </c>
      <c r="H1187" s="10">
        <v>20000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f t="shared" si="36"/>
        <v>0</v>
      </c>
      <c r="R1187" s="10">
        <v>20000</v>
      </c>
      <c r="S1187" s="10">
        <v>79794.46</v>
      </c>
      <c r="T1187" s="11">
        <f t="shared" si="37"/>
        <v>0</v>
      </c>
      <c r="U1187" s="10">
        <v>0</v>
      </c>
      <c r="V1187" s="10">
        <v>20000</v>
      </c>
      <c r="W1187" s="10">
        <v>0</v>
      </c>
      <c r="X1187" s="10">
        <v>0</v>
      </c>
    </row>
    <row r="1188" spans="1:24" s="6" customFormat="1" ht="12">
      <c r="A1188" s="8" t="s">
        <v>1434</v>
      </c>
      <c r="B1188" s="9" t="s">
        <v>1437</v>
      </c>
      <c r="C1188" s="6" t="s">
        <v>675</v>
      </c>
      <c r="D1188" s="9" t="s">
        <v>1448</v>
      </c>
      <c r="E1188" s="9" t="s">
        <v>1449</v>
      </c>
      <c r="F1188" s="10">
        <v>9934204.55</v>
      </c>
      <c r="G1188" s="10">
        <v>0</v>
      </c>
      <c r="H1188" s="10">
        <v>9934204.55</v>
      </c>
      <c r="I1188" s="10">
        <v>17701305.22</v>
      </c>
      <c r="J1188" s="10">
        <v>0</v>
      </c>
      <c r="K1188" s="10">
        <v>0</v>
      </c>
      <c r="L1188" s="10">
        <v>0</v>
      </c>
      <c r="M1188" s="10">
        <v>718.81</v>
      </c>
      <c r="N1188" s="10">
        <v>789973.66</v>
      </c>
      <c r="O1188" s="10">
        <v>0</v>
      </c>
      <c r="P1188" s="10">
        <v>0</v>
      </c>
      <c r="Q1188" s="10">
        <f t="shared" si="36"/>
        <v>18491997.689999998</v>
      </c>
      <c r="R1188" s="10">
        <v>-8557793.14</v>
      </c>
      <c r="S1188" s="10">
        <v>79794.46</v>
      </c>
      <c r="T1188" s="11">
        <f t="shared" si="37"/>
        <v>0.07952057520297384</v>
      </c>
      <c r="U1188" s="10">
        <v>0</v>
      </c>
      <c r="V1188" s="10">
        <v>-8557793.14</v>
      </c>
      <c r="W1188" s="10">
        <v>4494925.72</v>
      </c>
      <c r="X1188" s="10">
        <v>22986923.41</v>
      </c>
    </row>
    <row r="1189" spans="1:24" s="6" customFormat="1" ht="12">
      <c r="A1189" s="8" t="s">
        <v>1434</v>
      </c>
      <c r="B1189" s="9" t="s">
        <v>1437</v>
      </c>
      <c r="C1189" s="6" t="s">
        <v>675</v>
      </c>
      <c r="D1189" s="9" t="s">
        <v>89</v>
      </c>
      <c r="E1189" s="9" t="s">
        <v>1450</v>
      </c>
      <c r="F1189" s="10">
        <v>164510.6</v>
      </c>
      <c r="G1189" s="10">
        <v>0</v>
      </c>
      <c r="H1189" s="10">
        <v>164510.6</v>
      </c>
      <c r="I1189" s="10">
        <v>0</v>
      </c>
      <c r="J1189" s="10">
        <v>0</v>
      </c>
      <c r="K1189" s="10">
        <v>0</v>
      </c>
      <c r="L1189" s="10">
        <v>0</v>
      </c>
      <c r="M1189" s="10">
        <v>96112.95</v>
      </c>
      <c r="N1189" s="10">
        <v>41040.3</v>
      </c>
      <c r="O1189" s="10">
        <v>0</v>
      </c>
      <c r="P1189" s="10">
        <v>41040.3</v>
      </c>
      <c r="Q1189" s="10">
        <f t="shared" si="36"/>
        <v>178193.55</v>
      </c>
      <c r="R1189" s="10">
        <v>-13682.95</v>
      </c>
      <c r="S1189" s="10">
        <v>79794.46</v>
      </c>
      <c r="T1189" s="11">
        <f t="shared" si="37"/>
        <v>0.4989380623497817</v>
      </c>
      <c r="U1189" s="10">
        <v>0</v>
      </c>
      <c r="V1189" s="10">
        <v>-13682.95</v>
      </c>
      <c r="W1189" s="10">
        <v>71983.83</v>
      </c>
      <c r="X1189" s="10">
        <v>250177.38</v>
      </c>
    </row>
    <row r="1190" spans="1:24" s="6" customFormat="1" ht="12">
      <c r="A1190" s="8" t="s">
        <v>1434</v>
      </c>
      <c r="B1190" s="9" t="s">
        <v>1437</v>
      </c>
      <c r="C1190" s="6" t="s">
        <v>1451</v>
      </c>
      <c r="D1190" s="9" t="s">
        <v>79</v>
      </c>
      <c r="E1190" s="9" t="s">
        <v>1452</v>
      </c>
      <c r="F1190" s="10">
        <v>1000</v>
      </c>
      <c r="G1190" s="10">
        <v>0</v>
      </c>
      <c r="H1190" s="10">
        <v>1000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f t="shared" si="36"/>
        <v>0</v>
      </c>
      <c r="R1190" s="10">
        <v>1000</v>
      </c>
      <c r="S1190" s="10">
        <v>79794.46</v>
      </c>
      <c r="T1190" s="11">
        <f t="shared" si="37"/>
        <v>0</v>
      </c>
      <c r="U1190" s="10">
        <v>0</v>
      </c>
      <c r="V1190" s="10">
        <v>1000</v>
      </c>
      <c r="W1190" s="10">
        <v>0</v>
      </c>
      <c r="X1190" s="10">
        <v>0</v>
      </c>
    </row>
    <row r="1191" spans="1:24" s="6" customFormat="1" ht="12">
      <c r="A1191" s="8" t="s">
        <v>1434</v>
      </c>
      <c r="B1191" s="9" t="s">
        <v>1437</v>
      </c>
      <c r="C1191" s="6" t="s">
        <v>1451</v>
      </c>
      <c r="D1191" s="9" t="s">
        <v>645</v>
      </c>
      <c r="E1191" s="9" t="s">
        <v>1453</v>
      </c>
      <c r="F1191" s="10">
        <v>214650</v>
      </c>
      <c r="G1191" s="10">
        <v>0</v>
      </c>
      <c r="H1191" s="10">
        <v>214650</v>
      </c>
      <c r="I1191" s="10">
        <v>406.73</v>
      </c>
      <c r="J1191" s="10">
        <v>0</v>
      </c>
      <c r="K1191" s="10">
        <v>0</v>
      </c>
      <c r="L1191" s="10">
        <v>0</v>
      </c>
      <c r="M1191" s="10">
        <v>64430.31</v>
      </c>
      <c r="N1191" s="10">
        <v>0</v>
      </c>
      <c r="O1191" s="10">
        <v>31892.15</v>
      </c>
      <c r="P1191" s="10">
        <v>99427.46</v>
      </c>
      <c r="Q1191" s="10">
        <f t="shared" si="36"/>
        <v>196156.65000000002</v>
      </c>
      <c r="R1191" s="10">
        <v>18493.35</v>
      </c>
      <c r="S1191" s="10">
        <v>79794.46</v>
      </c>
      <c r="T1191" s="11">
        <f t="shared" si="37"/>
        <v>0.6117848124854415</v>
      </c>
      <c r="U1191" s="10">
        <v>0</v>
      </c>
      <c r="V1191" s="10">
        <v>18493.35</v>
      </c>
      <c r="W1191" s="10">
        <v>0</v>
      </c>
      <c r="X1191" s="10">
        <v>196156.65</v>
      </c>
    </row>
    <row r="1192" spans="1:24" s="6" customFormat="1" ht="12">
      <c r="A1192" s="8" t="s">
        <v>1434</v>
      </c>
      <c r="B1192" s="9" t="s">
        <v>1437</v>
      </c>
      <c r="C1192" s="6" t="s">
        <v>1451</v>
      </c>
      <c r="D1192" s="9" t="s">
        <v>87</v>
      </c>
      <c r="E1192" s="9" t="s">
        <v>1454</v>
      </c>
      <c r="F1192" s="10">
        <v>540000</v>
      </c>
      <c r="G1192" s="10">
        <v>0</v>
      </c>
      <c r="H1192" s="10">
        <v>540000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f t="shared" si="36"/>
        <v>0</v>
      </c>
      <c r="R1192" s="10">
        <v>540000</v>
      </c>
      <c r="S1192" s="10">
        <v>79794.46</v>
      </c>
      <c r="T1192" s="11">
        <f t="shared" si="37"/>
        <v>0</v>
      </c>
      <c r="U1192" s="10">
        <v>0</v>
      </c>
      <c r="V1192" s="10">
        <v>540000</v>
      </c>
      <c r="W1192" s="10">
        <v>403416.39</v>
      </c>
      <c r="X1192" s="10">
        <v>403416.39</v>
      </c>
    </row>
    <row r="1193" spans="1:24" s="6" customFormat="1" ht="12">
      <c r="A1193" s="8" t="s">
        <v>1434</v>
      </c>
      <c r="B1193" s="9" t="s">
        <v>1437</v>
      </c>
      <c r="C1193" s="6" t="s">
        <v>1451</v>
      </c>
      <c r="D1193" s="9" t="s">
        <v>1455</v>
      </c>
      <c r="E1193" s="9" t="s">
        <v>1456</v>
      </c>
      <c r="F1193" s="10">
        <v>3987741.12</v>
      </c>
      <c r="G1193" s="10">
        <v>0</v>
      </c>
      <c r="H1193" s="10">
        <v>3987741.12</v>
      </c>
      <c r="I1193" s="10">
        <v>0</v>
      </c>
      <c r="J1193" s="10">
        <v>0</v>
      </c>
      <c r="K1193" s="10">
        <v>0</v>
      </c>
      <c r="L1193" s="10">
        <v>0</v>
      </c>
      <c r="M1193" s="10">
        <v>3391638.93</v>
      </c>
      <c r="N1193" s="10">
        <v>0</v>
      </c>
      <c r="O1193" s="10">
        <v>0</v>
      </c>
      <c r="P1193" s="10">
        <v>708361.07</v>
      </c>
      <c r="Q1193" s="10">
        <f t="shared" si="36"/>
        <v>4100000</v>
      </c>
      <c r="R1193" s="10">
        <v>-112258.88</v>
      </c>
      <c r="S1193" s="10">
        <v>79794.46</v>
      </c>
      <c r="T1193" s="11">
        <f t="shared" si="37"/>
        <v>0.17763466801977354</v>
      </c>
      <c r="U1193" s="10">
        <v>0</v>
      </c>
      <c r="V1193" s="10">
        <v>-112258.88</v>
      </c>
      <c r="W1193" s="10">
        <v>469148.98</v>
      </c>
      <c r="X1193" s="10">
        <v>4569148.98</v>
      </c>
    </row>
    <row r="1194" spans="1:24" s="6" customFormat="1" ht="12">
      <c r="A1194" s="8" t="s">
        <v>1434</v>
      </c>
      <c r="B1194" s="9" t="s">
        <v>1437</v>
      </c>
      <c r="C1194" s="6" t="s">
        <v>1457</v>
      </c>
      <c r="D1194" s="9" t="s">
        <v>110</v>
      </c>
      <c r="E1194" s="9" t="s">
        <v>1458</v>
      </c>
      <c r="F1194" s="10">
        <v>9949.44</v>
      </c>
      <c r="G1194" s="10">
        <v>1422.06</v>
      </c>
      <c r="H1194" s="10">
        <v>11371.5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15668.5</v>
      </c>
      <c r="Q1194" s="10">
        <f t="shared" si="36"/>
        <v>15668.5</v>
      </c>
      <c r="R1194" s="10">
        <v>-4297</v>
      </c>
      <c r="S1194" s="10">
        <v>14815643.54</v>
      </c>
      <c r="T1194" s="11">
        <f t="shared" si="37"/>
        <v>1.3778745108384998</v>
      </c>
      <c r="U1194" s="10">
        <v>0</v>
      </c>
      <c r="V1194" s="10">
        <v>-4297</v>
      </c>
      <c r="W1194" s="10">
        <v>0</v>
      </c>
      <c r="X1194" s="10">
        <v>15668.5</v>
      </c>
    </row>
    <row r="1195" spans="1:24" s="6" customFormat="1" ht="12">
      <c r="A1195" s="8" t="s">
        <v>1434</v>
      </c>
      <c r="B1195" s="9" t="s">
        <v>1437</v>
      </c>
      <c r="C1195" s="6" t="s">
        <v>1457</v>
      </c>
      <c r="D1195" s="9" t="s">
        <v>114</v>
      </c>
      <c r="E1195" s="9" t="s">
        <v>1459</v>
      </c>
      <c r="F1195" s="10">
        <v>11446.9</v>
      </c>
      <c r="G1195" s="10">
        <v>2058.28</v>
      </c>
      <c r="H1195" s="10">
        <v>13505.18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18113.88</v>
      </c>
      <c r="Q1195" s="10">
        <f t="shared" si="36"/>
        <v>18113.88</v>
      </c>
      <c r="R1195" s="10">
        <v>-4608.7</v>
      </c>
      <c r="S1195" s="10">
        <v>14815643.54</v>
      </c>
      <c r="T1195" s="11">
        <f t="shared" si="37"/>
        <v>1.3412542446676017</v>
      </c>
      <c r="U1195" s="10">
        <v>0</v>
      </c>
      <c r="V1195" s="10">
        <v>-4608.7</v>
      </c>
      <c r="W1195" s="10">
        <v>0</v>
      </c>
      <c r="X1195" s="10">
        <v>18113.88</v>
      </c>
    </row>
    <row r="1196" spans="1:24" s="6" customFormat="1" ht="12">
      <c r="A1196" s="8" t="s">
        <v>1434</v>
      </c>
      <c r="B1196" s="9" t="s">
        <v>1437</v>
      </c>
      <c r="C1196" s="6" t="s">
        <v>1457</v>
      </c>
      <c r="D1196" s="9" t="s">
        <v>31</v>
      </c>
      <c r="E1196" s="9" t="s">
        <v>1460</v>
      </c>
      <c r="F1196" s="10">
        <v>97345.8</v>
      </c>
      <c r="G1196" s="10">
        <v>5779.77</v>
      </c>
      <c r="H1196" s="10">
        <v>103125.57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45012.6</v>
      </c>
      <c r="Q1196" s="10">
        <f t="shared" si="36"/>
        <v>45012.6</v>
      </c>
      <c r="R1196" s="10">
        <v>58112.97</v>
      </c>
      <c r="S1196" s="10">
        <v>14815643.54</v>
      </c>
      <c r="T1196" s="11">
        <f t="shared" si="37"/>
        <v>0.43648340561899435</v>
      </c>
      <c r="U1196" s="10">
        <v>0</v>
      </c>
      <c r="V1196" s="10">
        <v>58112.97</v>
      </c>
      <c r="W1196" s="10">
        <v>0</v>
      </c>
      <c r="X1196" s="10">
        <v>45012.6</v>
      </c>
    </row>
    <row r="1197" spans="1:24" s="6" customFormat="1" ht="12">
      <c r="A1197" s="8" t="s">
        <v>1434</v>
      </c>
      <c r="B1197" s="9" t="s">
        <v>1437</v>
      </c>
      <c r="C1197" s="6" t="s">
        <v>1457</v>
      </c>
      <c r="D1197" s="9" t="s">
        <v>33</v>
      </c>
      <c r="E1197" s="9" t="s">
        <v>1461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5306.58</v>
      </c>
      <c r="Q1197" s="10">
        <f t="shared" si="36"/>
        <v>5306.58</v>
      </c>
      <c r="R1197" s="10">
        <v>-5306.58</v>
      </c>
      <c r="S1197" s="10">
        <v>14815643.54</v>
      </c>
      <c r="T1197" s="11" t="str">
        <f t="shared" si="37"/>
        <v xml:space="preserve"> </v>
      </c>
      <c r="U1197" s="10">
        <v>0</v>
      </c>
      <c r="V1197" s="10">
        <v>-5306.58</v>
      </c>
      <c r="W1197" s="10">
        <v>0</v>
      </c>
      <c r="X1197" s="10">
        <v>5306.58</v>
      </c>
    </row>
    <row r="1198" spans="1:24" s="6" customFormat="1" ht="12">
      <c r="A1198" s="8" t="s">
        <v>1434</v>
      </c>
      <c r="B1198" s="9" t="s">
        <v>1437</v>
      </c>
      <c r="C1198" s="6" t="s">
        <v>1457</v>
      </c>
      <c r="D1198" s="9" t="s">
        <v>35</v>
      </c>
      <c r="E1198" s="9" t="s">
        <v>1462</v>
      </c>
      <c r="F1198" s="10">
        <v>10890</v>
      </c>
      <c r="G1198" s="10">
        <v>169.61</v>
      </c>
      <c r="H1198" s="10">
        <v>11059.61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4064.33</v>
      </c>
      <c r="Q1198" s="10">
        <f t="shared" si="36"/>
        <v>4064.33</v>
      </c>
      <c r="R1198" s="10">
        <v>6995.28</v>
      </c>
      <c r="S1198" s="10">
        <v>14815643.54</v>
      </c>
      <c r="T1198" s="11">
        <f t="shared" si="37"/>
        <v>0.3674930671153865</v>
      </c>
      <c r="U1198" s="10">
        <v>0</v>
      </c>
      <c r="V1198" s="10">
        <v>6995.28</v>
      </c>
      <c r="W1198" s="10">
        <v>0</v>
      </c>
      <c r="X1198" s="10">
        <v>4064.33</v>
      </c>
    </row>
    <row r="1199" spans="1:24" s="6" customFormat="1" ht="12">
      <c r="A1199" s="8" t="s">
        <v>1434</v>
      </c>
      <c r="B1199" s="9" t="s">
        <v>1437</v>
      </c>
      <c r="C1199" s="6" t="s">
        <v>1457</v>
      </c>
      <c r="D1199" s="9" t="s">
        <v>37</v>
      </c>
      <c r="E1199" s="9" t="s">
        <v>1463</v>
      </c>
      <c r="F1199" s="10">
        <v>44936.92</v>
      </c>
      <c r="G1199" s="10">
        <v>2150.05</v>
      </c>
      <c r="H1199" s="10">
        <v>47086.97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3465.37</v>
      </c>
      <c r="P1199" s="10">
        <v>23699.51</v>
      </c>
      <c r="Q1199" s="10">
        <f t="shared" si="36"/>
        <v>27164.879999999997</v>
      </c>
      <c r="R1199" s="10">
        <v>19922.09</v>
      </c>
      <c r="S1199" s="10">
        <v>14815643.54</v>
      </c>
      <c r="T1199" s="11">
        <f t="shared" si="37"/>
        <v>0.5769086437288277</v>
      </c>
      <c r="U1199" s="10">
        <v>0</v>
      </c>
      <c r="V1199" s="10">
        <v>19922.09</v>
      </c>
      <c r="W1199" s="10">
        <v>0</v>
      </c>
      <c r="X1199" s="10">
        <v>27164.88</v>
      </c>
    </row>
    <row r="1200" spans="1:24" s="6" customFormat="1" ht="12">
      <c r="A1200" s="8" t="s">
        <v>1434</v>
      </c>
      <c r="B1200" s="9" t="s">
        <v>1437</v>
      </c>
      <c r="C1200" s="6" t="s">
        <v>1457</v>
      </c>
      <c r="D1200" s="9" t="s">
        <v>39</v>
      </c>
      <c r="E1200" s="9" t="s">
        <v>1464</v>
      </c>
      <c r="F1200" s="10">
        <v>20157.6</v>
      </c>
      <c r="G1200" s="10">
        <v>0</v>
      </c>
      <c r="H1200" s="10">
        <v>20157.6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6564.06</v>
      </c>
      <c r="Q1200" s="10">
        <f t="shared" si="36"/>
        <v>6564.06</v>
      </c>
      <c r="R1200" s="10">
        <v>13593.54</v>
      </c>
      <c r="S1200" s="10">
        <v>14815643.54</v>
      </c>
      <c r="T1200" s="11">
        <f t="shared" si="37"/>
        <v>0.3256369805929278</v>
      </c>
      <c r="U1200" s="10">
        <v>0</v>
      </c>
      <c r="V1200" s="10">
        <v>13593.54</v>
      </c>
      <c r="W1200" s="10">
        <v>0</v>
      </c>
      <c r="X1200" s="10">
        <v>6564.06</v>
      </c>
    </row>
    <row r="1201" spans="1:24" s="6" customFormat="1" ht="12">
      <c r="A1201" s="8" t="s">
        <v>1434</v>
      </c>
      <c r="B1201" s="9" t="s">
        <v>1437</v>
      </c>
      <c r="C1201" s="6" t="s">
        <v>1457</v>
      </c>
      <c r="D1201" s="9" t="s">
        <v>41</v>
      </c>
      <c r="E1201" s="9" t="s">
        <v>1465</v>
      </c>
      <c r="F1201" s="10">
        <v>10000</v>
      </c>
      <c r="G1201" s="10">
        <v>0</v>
      </c>
      <c r="H1201" s="10">
        <v>10000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f t="shared" si="36"/>
        <v>0</v>
      </c>
      <c r="R1201" s="10">
        <v>10000</v>
      </c>
      <c r="S1201" s="10">
        <v>79794.46</v>
      </c>
      <c r="T1201" s="11">
        <f t="shared" si="37"/>
        <v>0</v>
      </c>
      <c r="U1201" s="10">
        <v>0</v>
      </c>
      <c r="V1201" s="10">
        <v>10000</v>
      </c>
      <c r="W1201" s="10">
        <v>0</v>
      </c>
      <c r="X1201" s="10">
        <v>0</v>
      </c>
    </row>
    <row r="1202" spans="1:24" s="6" customFormat="1" ht="12">
      <c r="A1202" s="8" t="s">
        <v>1434</v>
      </c>
      <c r="B1202" s="9" t="s">
        <v>1437</v>
      </c>
      <c r="C1202" s="6" t="s">
        <v>1457</v>
      </c>
      <c r="D1202" s="9" t="s">
        <v>67</v>
      </c>
      <c r="E1202" s="9" t="s">
        <v>1466</v>
      </c>
      <c r="F1202" s="10">
        <v>720</v>
      </c>
      <c r="G1202" s="10">
        <v>0</v>
      </c>
      <c r="H1202" s="10">
        <v>720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f t="shared" si="36"/>
        <v>0</v>
      </c>
      <c r="R1202" s="10">
        <v>720</v>
      </c>
      <c r="S1202" s="10">
        <v>79794.46</v>
      </c>
      <c r="T1202" s="11">
        <f t="shared" si="37"/>
        <v>0</v>
      </c>
      <c r="U1202" s="10">
        <v>0</v>
      </c>
      <c r="V1202" s="10">
        <v>720</v>
      </c>
      <c r="W1202" s="10">
        <v>0</v>
      </c>
      <c r="X1202" s="10">
        <v>0</v>
      </c>
    </row>
    <row r="1203" spans="1:24" s="6" customFormat="1" ht="12">
      <c r="A1203" s="8" t="s">
        <v>1434</v>
      </c>
      <c r="B1203" s="9" t="s">
        <v>1437</v>
      </c>
      <c r="C1203" s="6" t="s">
        <v>1457</v>
      </c>
      <c r="D1203" s="9" t="s">
        <v>83</v>
      </c>
      <c r="E1203" s="9" t="s">
        <v>1467</v>
      </c>
      <c r="F1203" s="10">
        <v>11885008.87</v>
      </c>
      <c r="G1203" s="10">
        <v>0</v>
      </c>
      <c r="H1203" s="10">
        <v>11885008.87</v>
      </c>
      <c r="I1203" s="10">
        <v>1243126.1</v>
      </c>
      <c r="J1203" s="10">
        <v>0</v>
      </c>
      <c r="K1203" s="10">
        <v>0</v>
      </c>
      <c r="L1203" s="10">
        <v>0</v>
      </c>
      <c r="M1203" s="10">
        <v>1377372.82</v>
      </c>
      <c r="N1203" s="10">
        <v>1227720.61</v>
      </c>
      <c r="O1203" s="10">
        <v>0</v>
      </c>
      <c r="P1203" s="10">
        <v>0</v>
      </c>
      <c r="Q1203" s="10">
        <f t="shared" si="36"/>
        <v>3848219.5300000003</v>
      </c>
      <c r="R1203" s="10">
        <v>8036789.34</v>
      </c>
      <c r="S1203" s="10">
        <v>79794.46</v>
      </c>
      <c r="T1203" s="11">
        <f t="shared" si="37"/>
        <v>0.10329993216067328</v>
      </c>
      <c r="U1203" s="10">
        <v>0</v>
      </c>
      <c r="V1203" s="10">
        <v>8036789.34</v>
      </c>
      <c r="W1203" s="10">
        <v>765133.09</v>
      </c>
      <c r="X1203" s="10">
        <v>4613352.62</v>
      </c>
    </row>
    <row r="1204" spans="1:24" s="6" customFormat="1" ht="12">
      <c r="A1204" s="8" t="s">
        <v>1434</v>
      </c>
      <c r="B1204" s="9" t="s">
        <v>1437</v>
      </c>
      <c r="C1204" s="6" t="s">
        <v>1457</v>
      </c>
      <c r="D1204" s="9" t="s">
        <v>87</v>
      </c>
      <c r="E1204" s="9" t="s">
        <v>1468</v>
      </c>
      <c r="F1204" s="10">
        <v>30000</v>
      </c>
      <c r="G1204" s="10">
        <v>0</v>
      </c>
      <c r="H1204" s="10">
        <v>30000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f t="shared" si="36"/>
        <v>0</v>
      </c>
      <c r="R1204" s="10">
        <v>30000</v>
      </c>
      <c r="S1204" s="10">
        <v>79794.46</v>
      </c>
      <c r="T1204" s="11">
        <f t="shared" si="37"/>
        <v>0</v>
      </c>
      <c r="U1204" s="10">
        <v>0</v>
      </c>
      <c r="V1204" s="10">
        <v>30000</v>
      </c>
      <c r="W1204" s="10">
        <v>0</v>
      </c>
      <c r="X1204" s="10">
        <v>0</v>
      </c>
    </row>
    <row r="1205" spans="1:24" s="6" customFormat="1" ht="12">
      <c r="A1205" s="8" t="s">
        <v>1434</v>
      </c>
      <c r="B1205" s="9" t="s">
        <v>1437</v>
      </c>
      <c r="C1205" s="6" t="s">
        <v>681</v>
      </c>
      <c r="D1205" s="9" t="s">
        <v>150</v>
      </c>
      <c r="E1205" s="9" t="s">
        <v>1469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8437.79</v>
      </c>
      <c r="Q1205" s="10">
        <f t="shared" si="36"/>
        <v>8437.79</v>
      </c>
      <c r="R1205" s="10">
        <v>-8437.79</v>
      </c>
      <c r="S1205" s="10">
        <v>14815643.54</v>
      </c>
      <c r="T1205" s="11" t="str">
        <f t="shared" si="37"/>
        <v xml:space="preserve"> </v>
      </c>
      <c r="U1205" s="10">
        <v>0</v>
      </c>
      <c r="V1205" s="10">
        <v>-8437.79</v>
      </c>
      <c r="W1205" s="10">
        <v>0</v>
      </c>
      <c r="X1205" s="10">
        <v>8437.79</v>
      </c>
    </row>
    <row r="1206" spans="1:24" s="6" customFormat="1" ht="12">
      <c r="A1206" s="8" t="s">
        <v>1434</v>
      </c>
      <c r="B1206" s="9" t="s">
        <v>1437</v>
      </c>
      <c r="C1206" s="6" t="s">
        <v>681</v>
      </c>
      <c r="D1206" s="9" t="s">
        <v>104</v>
      </c>
      <c r="E1206" s="9" t="s">
        <v>1470</v>
      </c>
      <c r="F1206" s="10">
        <v>19354.38</v>
      </c>
      <c r="G1206" s="10">
        <v>-8262.91</v>
      </c>
      <c r="H1206" s="10">
        <v>11091.47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5395.12</v>
      </c>
      <c r="Q1206" s="10">
        <f t="shared" si="36"/>
        <v>5395.12</v>
      </c>
      <c r="R1206" s="10">
        <v>5696.35</v>
      </c>
      <c r="S1206" s="10">
        <v>14815643.54</v>
      </c>
      <c r="T1206" s="11">
        <f t="shared" si="37"/>
        <v>0.48642064577553745</v>
      </c>
      <c r="U1206" s="10">
        <v>0</v>
      </c>
      <c r="V1206" s="10">
        <v>5696.35</v>
      </c>
      <c r="W1206" s="10">
        <v>0</v>
      </c>
      <c r="X1206" s="10">
        <v>5395.12</v>
      </c>
    </row>
    <row r="1207" spans="1:24" s="6" customFormat="1" ht="12">
      <c r="A1207" s="8" t="s">
        <v>1434</v>
      </c>
      <c r="B1207" s="9" t="s">
        <v>1437</v>
      </c>
      <c r="C1207" s="6" t="s">
        <v>681</v>
      </c>
      <c r="D1207" s="9" t="s">
        <v>20</v>
      </c>
      <c r="E1207" s="9" t="s">
        <v>1471</v>
      </c>
      <c r="F1207" s="10">
        <v>26355.96</v>
      </c>
      <c r="G1207" s="10">
        <v>1525.03</v>
      </c>
      <c r="H1207" s="10">
        <v>27880.99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14579.33</v>
      </c>
      <c r="Q1207" s="10">
        <f t="shared" si="36"/>
        <v>14579.33</v>
      </c>
      <c r="R1207" s="10">
        <v>13301.66</v>
      </c>
      <c r="S1207" s="10">
        <v>14815643.54</v>
      </c>
      <c r="T1207" s="11">
        <f t="shared" si="37"/>
        <v>0.5229129238237236</v>
      </c>
      <c r="U1207" s="10">
        <v>0</v>
      </c>
      <c r="V1207" s="10">
        <v>13301.66</v>
      </c>
      <c r="W1207" s="10">
        <v>0</v>
      </c>
      <c r="X1207" s="10">
        <v>14579.33</v>
      </c>
    </row>
    <row r="1208" spans="1:24" s="6" customFormat="1" ht="12">
      <c r="A1208" s="8" t="s">
        <v>1434</v>
      </c>
      <c r="B1208" s="9" t="s">
        <v>1437</v>
      </c>
      <c r="C1208" s="6" t="s">
        <v>681</v>
      </c>
      <c r="D1208" s="9" t="s">
        <v>23</v>
      </c>
      <c r="E1208" s="9" t="s">
        <v>1472</v>
      </c>
      <c r="F1208" s="10">
        <v>10982.52</v>
      </c>
      <c r="G1208" s="10">
        <v>-2300.09</v>
      </c>
      <c r="H1208" s="10">
        <v>8682.43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7026.06</v>
      </c>
      <c r="Q1208" s="10">
        <f t="shared" si="36"/>
        <v>7026.06</v>
      </c>
      <c r="R1208" s="10">
        <v>1656.37</v>
      </c>
      <c r="S1208" s="10">
        <v>14815643.54</v>
      </c>
      <c r="T1208" s="11">
        <f t="shared" si="37"/>
        <v>0.8092273706784852</v>
      </c>
      <c r="U1208" s="10">
        <v>0</v>
      </c>
      <c r="V1208" s="10">
        <v>1656.37</v>
      </c>
      <c r="W1208" s="10">
        <v>0</v>
      </c>
      <c r="X1208" s="10">
        <v>7026.06</v>
      </c>
    </row>
    <row r="1209" spans="1:24" s="6" customFormat="1" ht="12">
      <c r="A1209" s="8" t="s">
        <v>1434</v>
      </c>
      <c r="B1209" s="9" t="s">
        <v>1437</v>
      </c>
      <c r="C1209" s="6" t="s">
        <v>681</v>
      </c>
      <c r="D1209" s="9" t="s">
        <v>25</v>
      </c>
      <c r="E1209" s="9" t="s">
        <v>1473</v>
      </c>
      <c r="F1209" s="10">
        <v>19769.04</v>
      </c>
      <c r="G1209" s="10">
        <v>6443.41</v>
      </c>
      <c r="H1209" s="10">
        <v>26212.45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12333.74</v>
      </c>
      <c r="Q1209" s="10">
        <f t="shared" si="36"/>
        <v>12333.74</v>
      </c>
      <c r="R1209" s="10">
        <v>13878.71</v>
      </c>
      <c r="S1209" s="10">
        <v>14815643.54</v>
      </c>
      <c r="T1209" s="11">
        <f t="shared" si="37"/>
        <v>0.47052984364300166</v>
      </c>
      <c r="U1209" s="10">
        <v>0</v>
      </c>
      <c r="V1209" s="10">
        <v>13878.71</v>
      </c>
      <c r="W1209" s="10">
        <v>0</v>
      </c>
      <c r="X1209" s="10">
        <v>12333.74</v>
      </c>
    </row>
    <row r="1210" spans="1:24" s="6" customFormat="1" ht="12">
      <c r="A1210" s="8" t="s">
        <v>1434</v>
      </c>
      <c r="B1210" s="9" t="s">
        <v>1437</v>
      </c>
      <c r="C1210" s="6" t="s">
        <v>681</v>
      </c>
      <c r="D1210" s="9" t="s">
        <v>27</v>
      </c>
      <c r="E1210" s="9" t="s">
        <v>1474</v>
      </c>
      <c r="F1210" s="10">
        <v>41773.2</v>
      </c>
      <c r="G1210" s="10">
        <v>18591.96</v>
      </c>
      <c r="H1210" s="10">
        <v>60365.16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33439.98</v>
      </c>
      <c r="Q1210" s="10">
        <f t="shared" si="36"/>
        <v>33439.98</v>
      </c>
      <c r="R1210" s="10">
        <v>26925.18</v>
      </c>
      <c r="S1210" s="10">
        <v>14815643.54</v>
      </c>
      <c r="T1210" s="11">
        <f t="shared" si="37"/>
        <v>0.5539615897646921</v>
      </c>
      <c r="U1210" s="10">
        <v>0</v>
      </c>
      <c r="V1210" s="10">
        <v>26925.18</v>
      </c>
      <c r="W1210" s="10">
        <v>0</v>
      </c>
      <c r="X1210" s="10">
        <v>33439.98</v>
      </c>
    </row>
    <row r="1211" spans="1:24" s="6" customFormat="1" ht="12">
      <c r="A1211" s="8" t="s">
        <v>1434</v>
      </c>
      <c r="B1211" s="9" t="s">
        <v>1437</v>
      </c>
      <c r="C1211" s="6" t="s">
        <v>681</v>
      </c>
      <c r="D1211" s="9" t="s">
        <v>29</v>
      </c>
      <c r="E1211" s="9" t="s">
        <v>1475</v>
      </c>
      <c r="F1211" s="10">
        <v>2868</v>
      </c>
      <c r="G1211" s="10">
        <v>109.44</v>
      </c>
      <c r="H1211" s="10">
        <v>2977.44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1192.95</v>
      </c>
      <c r="Q1211" s="10">
        <f t="shared" si="36"/>
        <v>1192.95</v>
      </c>
      <c r="R1211" s="10">
        <v>1784.49</v>
      </c>
      <c r="S1211" s="10">
        <v>14815643.54</v>
      </c>
      <c r="T1211" s="11">
        <f t="shared" si="37"/>
        <v>0.40066298565210384</v>
      </c>
      <c r="U1211" s="10">
        <v>0</v>
      </c>
      <c r="V1211" s="10">
        <v>1784.49</v>
      </c>
      <c r="W1211" s="10">
        <v>0</v>
      </c>
      <c r="X1211" s="10">
        <v>1192.95</v>
      </c>
    </row>
    <row r="1212" spans="1:24" s="6" customFormat="1" ht="12">
      <c r="A1212" s="8" t="s">
        <v>1434</v>
      </c>
      <c r="B1212" s="9" t="s">
        <v>1437</v>
      </c>
      <c r="C1212" s="6" t="s">
        <v>681</v>
      </c>
      <c r="D1212" s="9" t="s">
        <v>110</v>
      </c>
      <c r="E1212" s="9" t="s">
        <v>1476</v>
      </c>
      <c r="F1212" s="10">
        <v>92810.06</v>
      </c>
      <c r="G1212" s="10">
        <v>-19744</v>
      </c>
      <c r="H1212" s="10">
        <v>73066.06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29497.93</v>
      </c>
      <c r="Q1212" s="10">
        <f t="shared" si="36"/>
        <v>29497.93</v>
      </c>
      <c r="R1212" s="10">
        <v>43568.13</v>
      </c>
      <c r="S1212" s="10">
        <v>14815643.54</v>
      </c>
      <c r="T1212" s="11">
        <f t="shared" si="37"/>
        <v>0.4037158976411209</v>
      </c>
      <c r="U1212" s="10">
        <v>0</v>
      </c>
      <c r="V1212" s="10">
        <v>43568.13</v>
      </c>
      <c r="W1212" s="10">
        <v>0</v>
      </c>
      <c r="X1212" s="10">
        <v>29497.93</v>
      </c>
    </row>
    <row r="1213" spans="1:24" s="6" customFormat="1" ht="12">
      <c r="A1213" s="8" t="s">
        <v>1434</v>
      </c>
      <c r="B1213" s="9" t="s">
        <v>1437</v>
      </c>
      <c r="C1213" s="6" t="s">
        <v>681</v>
      </c>
      <c r="D1213" s="9" t="s">
        <v>112</v>
      </c>
      <c r="E1213" s="9" t="s">
        <v>1477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116.73</v>
      </c>
      <c r="Q1213" s="10">
        <f t="shared" si="36"/>
        <v>116.73</v>
      </c>
      <c r="R1213" s="10">
        <v>-116.73</v>
      </c>
      <c r="S1213" s="10">
        <v>14815643.54</v>
      </c>
      <c r="T1213" s="11" t="str">
        <f t="shared" si="37"/>
        <v xml:space="preserve"> </v>
      </c>
      <c r="U1213" s="10">
        <v>0</v>
      </c>
      <c r="V1213" s="10">
        <v>-116.73</v>
      </c>
      <c r="W1213" s="10">
        <v>0</v>
      </c>
      <c r="X1213" s="10">
        <v>116.73</v>
      </c>
    </row>
    <row r="1214" spans="1:24" s="6" customFormat="1" ht="12">
      <c r="A1214" s="8" t="s">
        <v>1434</v>
      </c>
      <c r="B1214" s="9" t="s">
        <v>1437</v>
      </c>
      <c r="C1214" s="6" t="s">
        <v>681</v>
      </c>
      <c r="D1214" s="9" t="s">
        <v>114</v>
      </c>
      <c r="E1214" s="9" t="s">
        <v>1478</v>
      </c>
      <c r="F1214" s="10">
        <v>111513.82</v>
      </c>
      <c r="G1214" s="10">
        <v>-20756.14</v>
      </c>
      <c r="H1214" s="10">
        <v>90757.68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38847.96</v>
      </c>
      <c r="Q1214" s="10">
        <f t="shared" si="36"/>
        <v>38847.96</v>
      </c>
      <c r="R1214" s="10">
        <v>51909.72</v>
      </c>
      <c r="S1214" s="10">
        <v>14815643.54</v>
      </c>
      <c r="T1214" s="11">
        <f t="shared" si="37"/>
        <v>0.4280404699635337</v>
      </c>
      <c r="U1214" s="10">
        <v>0</v>
      </c>
      <c r="V1214" s="10">
        <v>51909.72</v>
      </c>
      <c r="W1214" s="10">
        <v>0</v>
      </c>
      <c r="X1214" s="10">
        <v>38847.96</v>
      </c>
    </row>
    <row r="1215" spans="1:24" s="6" customFormat="1" ht="12">
      <c r="A1215" s="8" t="s">
        <v>1434</v>
      </c>
      <c r="B1215" s="9" t="s">
        <v>1437</v>
      </c>
      <c r="C1215" s="6" t="s">
        <v>681</v>
      </c>
      <c r="D1215" s="9" t="s">
        <v>31</v>
      </c>
      <c r="E1215" s="9" t="s">
        <v>1479</v>
      </c>
      <c r="F1215" s="10">
        <v>562952.42</v>
      </c>
      <c r="G1215" s="10">
        <v>-24529.14</v>
      </c>
      <c r="H1215" s="10">
        <v>538423.28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206539.82</v>
      </c>
      <c r="Q1215" s="10">
        <f t="shared" si="36"/>
        <v>206539.82</v>
      </c>
      <c r="R1215" s="10">
        <v>331883.46</v>
      </c>
      <c r="S1215" s="10">
        <v>14815643.54</v>
      </c>
      <c r="T1215" s="11">
        <f t="shared" si="37"/>
        <v>0.3836012068423193</v>
      </c>
      <c r="U1215" s="10">
        <v>0</v>
      </c>
      <c r="V1215" s="10">
        <v>331883.46</v>
      </c>
      <c r="W1215" s="10">
        <v>0</v>
      </c>
      <c r="X1215" s="10">
        <v>206539.82</v>
      </c>
    </row>
    <row r="1216" spans="1:24" s="6" customFormat="1" ht="12">
      <c r="A1216" s="8" t="s">
        <v>1434</v>
      </c>
      <c r="B1216" s="9" t="s">
        <v>1437</v>
      </c>
      <c r="C1216" s="6" t="s">
        <v>681</v>
      </c>
      <c r="D1216" s="9" t="s">
        <v>33</v>
      </c>
      <c r="E1216" s="9" t="s">
        <v>1480</v>
      </c>
      <c r="F1216" s="10">
        <v>19731.12</v>
      </c>
      <c r="G1216" s="10">
        <v>-308.4</v>
      </c>
      <c r="H1216" s="10">
        <v>19422.72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7045.17</v>
      </c>
      <c r="Q1216" s="10">
        <f t="shared" si="36"/>
        <v>7045.17</v>
      </c>
      <c r="R1216" s="10">
        <v>12377.55</v>
      </c>
      <c r="S1216" s="10">
        <v>14815643.54</v>
      </c>
      <c r="T1216" s="11">
        <f t="shared" si="37"/>
        <v>0.36272828934361406</v>
      </c>
      <c r="U1216" s="10">
        <v>0</v>
      </c>
      <c r="V1216" s="10">
        <v>12377.55</v>
      </c>
      <c r="W1216" s="10">
        <v>0</v>
      </c>
      <c r="X1216" s="10">
        <v>7045.17</v>
      </c>
    </row>
    <row r="1217" spans="1:24" s="6" customFormat="1" ht="12">
      <c r="A1217" s="8" t="s">
        <v>1434</v>
      </c>
      <c r="B1217" s="9" t="s">
        <v>1437</v>
      </c>
      <c r="C1217" s="6" t="s">
        <v>681</v>
      </c>
      <c r="D1217" s="9" t="s">
        <v>35</v>
      </c>
      <c r="E1217" s="9" t="s">
        <v>1481</v>
      </c>
      <c r="F1217" s="10">
        <v>32096.7</v>
      </c>
      <c r="G1217" s="10">
        <v>-6174.13</v>
      </c>
      <c r="H1217" s="10">
        <v>25922.57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36216.09</v>
      </c>
      <c r="Q1217" s="10">
        <f t="shared" si="36"/>
        <v>36216.09</v>
      </c>
      <c r="R1217" s="10">
        <v>-10293.52</v>
      </c>
      <c r="S1217" s="10">
        <v>14815643.54</v>
      </c>
      <c r="T1217" s="11">
        <f t="shared" si="37"/>
        <v>1.3970871715265885</v>
      </c>
      <c r="U1217" s="10">
        <v>0</v>
      </c>
      <c r="V1217" s="10">
        <v>-10293.52</v>
      </c>
      <c r="W1217" s="10">
        <v>0</v>
      </c>
      <c r="X1217" s="10">
        <v>36216.09</v>
      </c>
    </row>
    <row r="1218" spans="1:24" s="6" customFormat="1" ht="12">
      <c r="A1218" s="8" t="s">
        <v>1434</v>
      </c>
      <c r="B1218" s="9" t="s">
        <v>1437</v>
      </c>
      <c r="C1218" s="6" t="s">
        <v>681</v>
      </c>
      <c r="D1218" s="9" t="s">
        <v>37</v>
      </c>
      <c r="E1218" s="9" t="s">
        <v>1482</v>
      </c>
      <c r="F1218" s="10">
        <v>310563.38</v>
      </c>
      <c r="G1218" s="10">
        <v>-23614.81</v>
      </c>
      <c r="H1218" s="10">
        <v>286948.57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16196.81</v>
      </c>
      <c r="P1218" s="10">
        <v>101120.89</v>
      </c>
      <c r="Q1218" s="10">
        <f t="shared" si="36"/>
        <v>117317.7</v>
      </c>
      <c r="R1218" s="10">
        <v>169630.87</v>
      </c>
      <c r="S1218" s="10">
        <v>14815643.54</v>
      </c>
      <c r="T1218" s="11">
        <f t="shared" si="37"/>
        <v>0.40884573845410693</v>
      </c>
      <c r="U1218" s="10">
        <v>0</v>
      </c>
      <c r="V1218" s="10">
        <v>169630.87</v>
      </c>
      <c r="W1218" s="10">
        <v>0</v>
      </c>
      <c r="X1218" s="10">
        <v>117317.7</v>
      </c>
    </row>
    <row r="1219" spans="1:24" s="6" customFormat="1" ht="12">
      <c r="A1219" s="8" t="s">
        <v>1434</v>
      </c>
      <c r="B1219" s="9" t="s">
        <v>1437</v>
      </c>
      <c r="C1219" s="6" t="s">
        <v>681</v>
      </c>
      <c r="D1219" s="9" t="s">
        <v>39</v>
      </c>
      <c r="E1219" s="9" t="s">
        <v>1483</v>
      </c>
      <c r="F1219" s="10">
        <v>95004</v>
      </c>
      <c r="G1219" s="10">
        <v>-12338.52</v>
      </c>
      <c r="H1219" s="10">
        <v>82665.48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32952.29</v>
      </c>
      <c r="Q1219" s="10">
        <f t="shared" si="36"/>
        <v>32952.29</v>
      </c>
      <c r="R1219" s="10">
        <v>49713.19</v>
      </c>
      <c r="S1219" s="10">
        <v>14815643.54</v>
      </c>
      <c r="T1219" s="11">
        <f t="shared" si="37"/>
        <v>0.39862213344675435</v>
      </c>
      <c r="U1219" s="10">
        <v>0</v>
      </c>
      <c r="V1219" s="10">
        <v>49713.19</v>
      </c>
      <c r="W1219" s="10">
        <v>0</v>
      </c>
      <c r="X1219" s="10">
        <v>32952.29</v>
      </c>
    </row>
    <row r="1220" spans="1:24" s="6" customFormat="1" ht="12">
      <c r="A1220" s="8" t="s">
        <v>1434</v>
      </c>
      <c r="B1220" s="9" t="s">
        <v>1437</v>
      </c>
      <c r="C1220" s="6" t="s">
        <v>681</v>
      </c>
      <c r="D1220" s="9" t="s">
        <v>41</v>
      </c>
      <c r="E1220" s="9" t="s">
        <v>1484</v>
      </c>
      <c r="F1220" s="10">
        <v>25000</v>
      </c>
      <c r="G1220" s="10">
        <v>0</v>
      </c>
      <c r="H1220" s="10">
        <v>25000</v>
      </c>
      <c r="I1220" s="10">
        <v>0</v>
      </c>
      <c r="J1220" s="10">
        <v>0</v>
      </c>
      <c r="K1220" s="10">
        <v>0</v>
      </c>
      <c r="L1220" s="10">
        <v>0</v>
      </c>
      <c r="M1220" s="10">
        <v>2061.84</v>
      </c>
      <c r="N1220" s="10">
        <v>6185.52</v>
      </c>
      <c r="O1220" s="10">
        <v>0</v>
      </c>
      <c r="P1220" s="10">
        <v>4123.68</v>
      </c>
      <c r="Q1220" s="10">
        <f aca="true" t="shared" si="38" ref="Q1220:Q1283">SUM(I1220:P1220)</f>
        <v>12371.04</v>
      </c>
      <c r="R1220" s="10">
        <v>12628.96</v>
      </c>
      <c r="S1220" s="10">
        <v>79794.46</v>
      </c>
      <c r="T1220" s="11">
        <f t="shared" si="37"/>
        <v>0.412368</v>
      </c>
      <c r="U1220" s="10">
        <v>0</v>
      </c>
      <c r="V1220" s="10">
        <v>12628.96</v>
      </c>
      <c r="W1220" s="10">
        <v>0</v>
      </c>
      <c r="X1220" s="10">
        <v>12371.04</v>
      </c>
    </row>
    <row r="1221" spans="1:24" s="6" customFormat="1" ht="12">
      <c r="A1221" s="8" t="s">
        <v>1434</v>
      </c>
      <c r="B1221" s="9" t="s">
        <v>1437</v>
      </c>
      <c r="C1221" s="6" t="s">
        <v>681</v>
      </c>
      <c r="D1221" s="9" t="s">
        <v>49</v>
      </c>
      <c r="E1221" s="9" t="s">
        <v>1485</v>
      </c>
      <c r="F1221" s="10">
        <v>2070</v>
      </c>
      <c r="G1221" s="10">
        <v>0</v>
      </c>
      <c r="H1221" s="10">
        <v>2070</v>
      </c>
      <c r="I1221" s="10">
        <v>1000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f t="shared" si="38"/>
        <v>1000</v>
      </c>
      <c r="R1221" s="10">
        <v>1070</v>
      </c>
      <c r="S1221" s="10">
        <v>79794.46</v>
      </c>
      <c r="T1221" s="11">
        <f t="shared" si="37"/>
        <v>0</v>
      </c>
      <c r="U1221" s="10">
        <v>0</v>
      </c>
      <c r="V1221" s="10">
        <v>1070</v>
      </c>
      <c r="W1221" s="10">
        <v>0</v>
      </c>
      <c r="X1221" s="10">
        <v>1000</v>
      </c>
    </row>
    <row r="1222" spans="1:24" s="6" customFormat="1" ht="12">
      <c r="A1222" s="8" t="s">
        <v>1434</v>
      </c>
      <c r="B1222" s="9" t="s">
        <v>1437</v>
      </c>
      <c r="C1222" s="6" t="s">
        <v>681</v>
      </c>
      <c r="D1222" s="9" t="s">
        <v>57</v>
      </c>
      <c r="E1222" s="9" t="s">
        <v>1486</v>
      </c>
      <c r="F1222" s="10">
        <v>12200</v>
      </c>
      <c r="G1222" s="10">
        <v>0</v>
      </c>
      <c r="H1222" s="10">
        <v>12200</v>
      </c>
      <c r="I1222" s="10">
        <v>4000</v>
      </c>
      <c r="J1222" s="10">
        <v>0</v>
      </c>
      <c r="K1222" s="10">
        <v>0</v>
      </c>
      <c r="L1222" s="10">
        <v>0</v>
      </c>
      <c r="M1222" s="10">
        <v>10886.95</v>
      </c>
      <c r="N1222" s="10">
        <v>0</v>
      </c>
      <c r="O1222" s="10">
        <v>0</v>
      </c>
      <c r="P1222" s="10">
        <v>0</v>
      </c>
      <c r="Q1222" s="10">
        <f t="shared" si="38"/>
        <v>14886.95</v>
      </c>
      <c r="R1222" s="10">
        <v>-2686.95</v>
      </c>
      <c r="S1222" s="10">
        <v>79794.46</v>
      </c>
      <c r="T1222" s="11">
        <f aca="true" t="shared" si="39" ref="T1222:T1285">IF(H1222&gt;0,(N1222+O1222+P1222)/H1222," ")</f>
        <v>0</v>
      </c>
      <c r="U1222" s="10">
        <v>0</v>
      </c>
      <c r="V1222" s="10">
        <v>-2686.95</v>
      </c>
      <c r="W1222" s="10">
        <v>0</v>
      </c>
      <c r="X1222" s="10">
        <v>14886.95</v>
      </c>
    </row>
    <row r="1223" spans="1:24" s="6" customFormat="1" ht="12">
      <c r="A1223" s="8" t="s">
        <v>1434</v>
      </c>
      <c r="B1223" s="9" t="s">
        <v>1437</v>
      </c>
      <c r="C1223" s="6" t="s">
        <v>681</v>
      </c>
      <c r="D1223" s="9" t="s">
        <v>59</v>
      </c>
      <c r="E1223" s="9" t="s">
        <v>1487</v>
      </c>
      <c r="F1223" s="10">
        <v>3240</v>
      </c>
      <c r="G1223" s="10">
        <v>0</v>
      </c>
      <c r="H1223" s="10">
        <v>3240</v>
      </c>
      <c r="I1223" s="10">
        <v>1333</v>
      </c>
      <c r="J1223" s="10">
        <v>0</v>
      </c>
      <c r="K1223" s="10">
        <v>0</v>
      </c>
      <c r="L1223" s="10">
        <v>0</v>
      </c>
      <c r="M1223" s="10">
        <v>0</v>
      </c>
      <c r="N1223" s="10">
        <v>1100.35</v>
      </c>
      <c r="O1223" s="10">
        <v>0</v>
      </c>
      <c r="P1223" s="10">
        <v>0</v>
      </c>
      <c r="Q1223" s="10">
        <f t="shared" si="38"/>
        <v>2433.35</v>
      </c>
      <c r="R1223" s="10">
        <v>806.65</v>
      </c>
      <c r="S1223" s="10">
        <v>79794.46</v>
      </c>
      <c r="T1223" s="11">
        <f t="shared" si="39"/>
        <v>0.3396141975308642</v>
      </c>
      <c r="U1223" s="10">
        <v>0</v>
      </c>
      <c r="V1223" s="10">
        <v>806.65</v>
      </c>
      <c r="W1223" s="10">
        <v>0</v>
      </c>
      <c r="X1223" s="10">
        <v>2433.35</v>
      </c>
    </row>
    <row r="1224" spans="1:24" s="6" customFormat="1" ht="12">
      <c r="A1224" s="8" t="s">
        <v>1434</v>
      </c>
      <c r="B1224" s="9" t="s">
        <v>1437</v>
      </c>
      <c r="C1224" s="6" t="s">
        <v>681</v>
      </c>
      <c r="D1224" s="9" t="s">
        <v>67</v>
      </c>
      <c r="E1224" s="9" t="s">
        <v>1488</v>
      </c>
      <c r="F1224" s="10">
        <v>5600</v>
      </c>
      <c r="G1224" s="10">
        <v>0</v>
      </c>
      <c r="H1224" s="10">
        <v>5600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f t="shared" si="38"/>
        <v>0</v>
      </c>
      <c r="R1224" s="10">
        <v>5600</v>
      </c>
      <c r="S1224" s="10">
        <v>79794.46</v>
      </c>
      <c r="T1224" s="11">
        <f t="shared" si="39"/>
        <v>0</v>
      </c>
      <c r="U1224" s="10">
        <v>0</v>
      </c>
      <c r="V1224" s="10">
        <v>5600</v>
      </c>
      <c r="W1224" s="10">
        <v>0</v>
      </c>
      <c r="X1224" s="10">
        <v>0</v>
      </c>
    </row>
    <row r="1225" spans="1:24" s="6" customFormat="1" ht="12">
      <c r="A1225" s="8" t="s">
        <v>1434</v>
      </c>
      <c r="B1225" s="9" t="s">
        <v>1437</v>
      </c>
      <c r="C1225" s="6" t="s">
        <v>681</v>
      </c>
      <c r="D1225" s="9" t="s">
        <v>217</v>
      </c>
      <c r="E1225" s="9" t="s">
        <v>1489</v>
      </c>
      <c r="F1225" s="10">
        <v>3600</v>
      </c>
      <c r="G1225" s="10">
        <v>0</v>
      </c>
      <c r="H1225" s="10">
        <v>3600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f t="shared" si="38"/>
        <v>0</v>
      </c>
      <c r="R1225" s="10">
        <v>3600</v>
      </c>
      <c r="S1225" s="10">
        <v>79794.46</v>
      </c>
      <c r="T1225" s="11">
        <f t="shared" si="39"/>
        <v>0</v>
      </c>
      <c r="U1225" s="10">
        <v>0</v>
      </c>
      <c r="V1225" s="10">
        <v>3600</v>
      </c>
      <c r="W1225" s="10">
        <v>0</v>
      </c>
      <c r="X1225" s="10">
        <v>0</v>
      </c>
    </row>
    <row r="1226" spans="1:24" s="6" customFormat="1" ht="12">
      <c r="A1226" s="8" t="s">
        <v>1434</v>
      </c>
      <c r="B1226" s="9" t="s">
        <v>1437</v>
      </c>
      <c r="C1226" s="6" t="s">
        <v>681</v>
      </c>
      <c r="D1226" s="9" t="s">
        <v>1490</v>
      </c>
      <c r="E1226" s="9" t="s">
        <v>1491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4438</v>
      </c>
      <c r="N1226" s="10">
        <v>4561.15</v>
      </c>
      <c r="O1226" s="10">
        <v>0</v>
      </c>
      <c r="P1226" s="10">
        <v>0</v>
      </c>
      <c r="Q1226" s="10">
        <f t="shared" si="38"/>
        <v>8999.15</v>
      </c>
      <c r="R1226" s="10">
        <v>-8999.15</v>
      </c>
      <c r="S1226" s="10">
        <v>79794.46</v>
      </c>
      <c r="T1226" s="11" t="str">
        <f t="shared" si="39"/>
        <v xml:space="preserve"> </v>
      </c>
      <c r="U1226" s="10">
        <v>0</v>
      </c>
      <c r="V1226" s="10">
        <v>-8999.15</v>
      </c>
      <c r="W1226" s="10">
        <v>0</v>
      </c>
      <c r="X1226" s="10">
        <v>8999.15</v>
      </c>
    </row>
    <row r="1227" spans="1:24" s="6" customFormat="1" ht="12">
      <c r="A1227" s="8" t="s">
        <v>1434</v>
      </c>
      <c r="B1227" s="9" t="s">
        <v>1437</v>
      </c>
      <c r="C1227" s="6" t="s">
        <v>681</v>
      </c>
      <c r="D1227" s="9" t="s">
        <v>71</v>
      </c>
      <c r="E1227" s="9" t="s">
        <v>1492</v>
      </c>
      <c r="F1227" s="10">
        <v>16325</v>
      </c>
      <c r="G1227" s="10">
        <v>0</v>
      </c>
      <c r="H1227" s="10">
        <v>16325</v>
      </c>
      <c r="I1227" s="10">
        <v>16911.15</v>
      </c>
      <c r="J1227" s="10">
        <v>0</v>
      </c>
      <c r="K1227" s="10">
        <v>0</v>
      </c>
      <c r="L1227" s="10">
        <v>0</v>
      </c>
      <c r="M1227" s="10">
        <v>3028.39</v>
      </c>
      <c r="N1227" s="10">
        <v>900.24</v>
      </c>
      <c r="O1227" s="10">
        <v>0</v>
      </c>
      <c r="P1227" s="10">
        <v>0</v>
      </c>
      <c r="Q1227" s="10">
        <f t="shared" si="38"/>
        <v>20839.780000000002</v>
      </c>
      <c r="R1227" s="10">
        <v>-4514.78</v>
      </c>
      <c r="S1227" s="10">
        <v>79794.46</v>
      </c>
      <c r="T1227" s="11">
        <f t="shared" si="39"/>
        <v>0.055144869831546706</v>
      </c>
      <c r="U1227" s="10">
        <v>0</v>
      </c>
      <c r="V1227" s="10">
        <v>-4514.78</v>
      </c>
      <c r="W1227" s="10">
        <v>990.01</v>
      </c>
      <c r="X1227" s="10">
        <v>21829.79</v>
      </c>
    </row>
    <row r="1228" spans="1:24" s="6" customFormat="1" ht="12">
      <c r="A1228" s="8" t="s">
        <v>1434</v>
      </c>
      <c r="B1228" s="9" t="s">
        <v>1437</v>
      </c>
      <c r="C1228" s="6" t="s">
        <v>681</v>
      </c>
      <c r="D1228" s="9" t="s">
        <v>1493</v>
      </c>
      <c r="E1228" s="9" t="s">
        <v>1494</v>
      </c>
      <c r="F1228" s="10">
        <v>3535000</v>
      </c>
      <c r="G1228" s="10">
        <v>0</v>
      </c>
      <c r="H1228" s="10">
        <v>3535000</v>
      </c>
      <c r="I1228" s="10">
        <v>0</v>
      </c>
      <c r="J1228" s="10">
        <v>0</v>
      </c>
      <c r="K1228" s="10">
        <v>0</v>
      </c>
      <c r="L1228" s="10">
        <v>313271.72</v>
      </c>
      <c r="M1228" s="10">
        <v>2043346.38</v>
      </c>
      <c r="N1228" s="10">
        <v>0</v>
      </c>
      <c r="O1228" s="10">
        <v>0</v>
      </c>
      <c r="P1228" s="10">
        <v>1019246.28</v>
      </c>
      <c r="Q1228" s="10">
        <f t="shared" si="38"/>
        <v>3375864.38</v>
      </c>
      <c r="R1228" s="10">
        <v>159135.62</v>
      </c>
      <c r="S1228" s="10">
        <v>79794.46</v>
      </c>
      <c r="T1228" s="11">
        <f t="shared" si="39"/>
        <v>0.2883299236209335</v>
      </c>
      <c r="U1228" s="10">
        <v>0</v>
      </c>
      <c r="V1228" s="10">
        <v>159135.62</v>
      </c>
      <c r="W1228" s="10">
        <v>395156.91</v>
      </c>
      <c r="X1228" s="10">
        <v>3771021.29</v>
      </c>
    </row>
    <row r="1229" spans="1:24" s="6" customFormat="1" ht="12">
      <c r="A1229" s="8" t="s">
        <v>1434</v>
      </c>
      <c r="B1229" s="9" t="s">
        <v>1437</v>
      </c>
      <c r="C1229" s="6" t="s">
        <v>1495</v>
      </c>
      <c r="D1229" s="9" t="s">
        <v>147</v>
      </c>
      <c r="E1229" s="9" t="s">
        <v>1496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6567.84</v>
      </c>
      <c r="Q1229" s="10">
        <f t="shared" si="38"/>
        <v>6567.84</v>
      </c>
      <c r="R1229" s="10">
        <v>-6567.84</v>
      </c>
      <c r="S1229" s="10">
        <v>14815643.54</v>
      </c>
      <c r="T1229" s="11" t="str">
        <f t="shared" si="39"/>
        <v xml:space="preserve"> </v>
      </c>
      <c r="U1229" s="10">
        <v>0</v>
      </c>
      <c r="V1229" s="10">
        <v>-6567.84</v>
      </c>
      <c r="W1229" s="10">
        <v>0</v>
      </c>
      <c r="X1229" s="10">
        <v>6567.84</v>
      </c>
    </row>
    <row r="1230" spans="1:24" s="6" customFormat="1" ht="12">
      <c r="A1230" s="8" t="s">
        <v>1434</v>
      </c>
      <c r="B1230" s="9" t="s">
        <v>1437</v>
      </c>
      <c r="C1230" s="6" t="s">
        <v>1495</v>
      </c>
      <c r="D1230" s="9" t="s">
        <v>152</v>
      </c>
      <c r="E1230" s="9" t="s">
        <v>1497</v>
      </c>
      <c r="F1230" s="10">
        <v>11789.04</v>
      </c>
      <c r="G1230" s="10">
        <v>1524.9</v>
      </c>
      <c r="H1230" s="10">
        <v>13313.94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8553.45</v>
      </c>
      <c r="Q1230" s="10">
        <f t="shared" si="38"/>
        <v>8553.45</v>
      </c>
      <c r="R1230" s="10">
        <v>4760.49</v>
      </c>
      <c r="S1230" s="10">
        <v>14815643.54</v>
      </c>
      <c r="T1230" s="11">
        <f t="shared" si="39"/>
        <v>0.6424431836105616</v>
      </c>
      <c r="U1230" s="10">
        <v>0</v>
      </c>
      <c r="V1230" s="10">
        <v>4760.49</v>
      </c>
      <c r="W1230" s="10">
        <v>0</v>
      </c>
      <c r="X1230" s="10">
        <v>8553.45</v>
      </c>
    </row>
    <row r="1231" spans="1:24" s="6" customFormat="1" ht="12">
      <c r="A1231" s="8" t="s">
        <v>1434</v>
      </c>
      <c r="B1231" s="9" t="s">
        <v>1437</v>
      </c>
      <c r="C1231" s="6" t="s">
        <v>1495</v>
      </c>
      <c r="D1231" s="9" t="s">
        <v>20</v>
      </c>
      <c r="E1231" s="9" t="s">
        <v>1498</v>
      </c>
      <c r="F1231" s="10">
        <v>8757.82</v>
      </c>
      <c r="G1231" s="10">
        <v>503.65</v>
      </c>
      <c r="H1231" s="10">
        <v>9261.47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4858.83</v>
      </c>
      <c r="Q1231" s="10">
        <f t="shared" si="38"/>
        <v>4858.83</v>
      </c>
      <c r="R1231" s="10">
        <v>4402.64</v>
      </c>
      <c r="S1231" s="10">
        <v>14815643.54</v>
      </c>
      <c r="T1231" s="11">
        <f t="shared" si="39"/>
        <v>0.5246283797280562</v>
      </c>
      <c r="U1231" s="10">
        <v>0</v>
      </c>
      <c r="V1231" s="10">
        <v>4402.64</v>
      </c>
      <c r="W1231" s="10">
        <v>0</v>
      </c>
      <c r="X1231" s="10">
        <v>4858.83</v>
      </c>
    </row>
    <row r="1232" spans="1:24" s="6" customFormat="1" ht="12">
      <c r="A1232" s="8" t="s">
        <v>1434</v>
      </c>
      <c r="B1232" s="9" t="s">
        <v>1437</v>
      </c>
      <c r="C1232" s="6" t="s">
        <v>1495</v>
      </c>
      <c r="D1232" s="9" t="s">
        <v>23</v>
      </c>
      <c r="E1232" s="9" t="s">
        <v>1499</v>
      </c>
      <c r="F1232" s="10">
        <v>6339.12</v>
      </c>
      <c r="G1232" s="10">
        <v>1853.97</v>
      </c>
      <c r="H1232" s="10">
        <v>8193.09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5328.23</v>
      </c>
      <c r="Q1232" s="10">
        <f t="shared" si="38"/>
        <v>5328.23</v>
      </c>
      <c r="R1232" s="10">
        <v>2864.86</v>
      </c>
      <c r="S1232" s="10">
        <v>14815643.54</v>
      </c>
      <c r="T1232" s="11">
        <f t="shared" si="39"/>
        <v>0.6503321701580234</v>
      </c>
      <c r="U1232" s="10">
        <v>0</v>
      </c>
      <c r="V1232" s="10">
        <v>2864.86</v>
      </c>
      <c r="W1232" s="10">
        <v>0</v>
      </c>
      <c r="X1232" s="10">
        <v>5328.23</v>
      </c>
    </row>
    <row r="1233" spans="1:24" s="6" customFormat="1" ht="12">
      <c r="A1233" s="8" t="s">
        <v>1434</v>
      </c>
      <c r="B1233" s="9" t="s">
        <v>1437</v>
      </c>
      <c r="C1233" s="6" t="s">
        <v>1495</v>
      </c>
      <c r="D1233" s="9" t="s">
        <v>25</v>
      </c>
      <c r="E1233" s="9" t="s">
        <v>1500</v>
      </c>
      <c r="F1233" s="10">
        <v>9975</v>
      </c>
      <c r="G1233" s="10">
        <v>16782.71</v>
      </c>
      <c r="H1233" s="10">
        <v>26757.71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8394.18</v>
      </c>
      <c r="Q1233" s="10">
        <f t="shared" si="38"/>
        <v>8394.18</v>
      </c>
      <c r="R1233" s="10">
        <v>18363.53</v>
      </c>
      <c r="S1233" s="10">
        <v>14815643.54</v>
      </c>
      <c r="T1233" s="11">
        <f t="shared" si="39"/>
        <v>0.31371070244800475</v>
      </c>
      <c r="U1233" s="10">
        <v>0</v>
      </c>
      <c r="V1233" s="10">
        <v>18363.53</v>
      </c>
      <c r="W1233" s="10">
        <v>0</v>
      </c>
      <c r="X1233" s="10">
        <v>8394.18</v>
      </c>
    </row>
    <row r="1234" spans="1:24" s="6" customFormat="1" ht="12">
      <c r="A1234" s="8" t="s">
        <v>1434</v>
      </c>
      <c r="B1234" s="9" t="s">
        <v>1437</v>
      </c>
      <c r="C1234" s="6" t="s">
        <v>1495</v>
      </c>
      <c r="D1234" s="9" t="s">
        <v>27</v>
      </c>
      <c r="E1234" s="9" t="s">
        <v>1501</v>
      </c>
      <c r="F1234" s="10">
        <v>25349.52</v>
      </c>
      <c r="G1234" s="10">
        <v>27125.91</v>
      </c>
      <c r="H1234" s="10">
        <v>52475.43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21600.38</v>
      </c>
      <c r="Q1234" s="10">
        <f t="shared" si="38"/>
        <v>21600.38</v>
      </c>
      <c r="R1234" s="10">
        <v>30875.05</v>
      </c>
      <c r="S1234" s="10">
        <v>14815643.54</v>
      </c>
      <c r="T1234" s="11">
        <f t="shared" si="39"/>
        <v>0.41162845163917666</v>
      </c>
      <c r="U1234" s="10">
        <v>0</v>
      </c>
      <c r="V1234" s="10">
        <v>30875.05</v>
      </c>
      <c r="W1234" s="10">
        <v>0</v>
      </c>
      <c r="X1234" s="10">
        <v>21600.38</v>
      </c>
    </row>
    <row r="1235" spans="1:24" s="6" customFormat="1" ht="12">
      <c r="A1235" s="8" t="s">
        <v>1434</v>
      </c>
      <c r="B1235" s="9" t="s">
        <v>1437</v>
      </c>
      <c r="C1235" s="6" t="s">
        <v>1495</v>
      </c>
      <c r="D1235" s="9" t="s">
        <v>29</v>
      </c>
      <c r="E1235" s="9" t="s">
        <v>1502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677.34</v>
      </c>
      <c r="Q1235" s="10">
        <f t="shared" si="38"/>
        <v>677.34</v>
      </c>
      <c r="R1235" s="10">
        <v>-677.34</v>
      </c>
      <c r="S1235" s="10">
        <v>14815643.54</v>
      </c>
      <c r="T1235" s="11" t="str">
        <f t="shared" si="39"/>
        <v xml:space="preserve"> </v>
      </c>
      <c r="U1235" s="10">
        <v>0</v>
      </c>
      <c r="V1235" s="10">
        <v>-677.34</v>
      </c>
      <c r="W1235" s="10">
        <v>0</v>
      </c>
      <c r="X1235" s="10">
        <v>677.34</v>
      </c>
    </row>
    <row r="1236" spans="1:24" s="6" customFormat="1" ht="12">
      <c r="A1236" s="8" t="s">
        <v>1434</v>
      </c>
      <c r="B1236" s="9" t="s">
        <v>1437</v>
      </c>
      <c r="C1236" s="6" t="s">
        <v>1495</v>
      </c>
      <c r="D1236" s="9" t="s">
        <v>110</v>
      </c>
      <c r="E1236" s="9" t="s">
        <v>1503</v>
      </c>
      <c r="F1236" s="10">
        <v>22608.8</v>
      </c>
      <c r="G1236" s="10">
        <v>1175.57</v>
      </c>
      <c r="H1236" s="10">
        <v>23784.37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12184.24</v>
      </c>
      <c r="Q1236" s="10">
        <f t="shared" si="38"/>
        <v>12184.24</v>
      </c>
      <c r="R1236" s="10">
        <v>11600.13</v>
      </c>
      <c r="S1236" s="10">
        <v>14815643.54</v>
      </c>
      <c r="T1236" s="11">
        <f t="shared" si="39"/>
        <v>0.5122792825708649</v>
      </c>
      <c r="U1236" s="10">
        <v>0</v>
      </c>
      <c r="V1236" s="10">
        <v>11600.13</v>
      </c>
      <c r="W1236" s="10">
        <v>0</v>
      </c>
      <c r="X1236" s="10">
        <v>12184.24</v>
      </c>
    </row>
    <row r="1237" spans="1:24" s="6" customFormat="1" ht="12">
      <c r="A1237" s="8" t="s">
        <v>1434</v>
      </c>
      <c r="B1237" s="9" t="s">
        <v>1437</v>
      </c>
      <c r="C1237" s="6" t="s">
        <v>1495</v>
      </c>
      <c r="D1237" s="9" t="s">
        <v>114</v>
      </c>
      <c r="E1237" s="9" t="s">
        <v>1504</v>
      </c>
      <c r="F1237" s="10">
        <v>24454.36</v>
      </c>
      <c r="G1237" s="10">
        <v>1565.57</v>
      </c>
      <c r="H1237" s="10">
        <v>26019.93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13959.42</v>
      </c>
      <c r="Q1237" s="10">
        <f t="shared" si="38"/>
        <v>13959.42</v>
      </c>
      <c r="R1237" s="10">
        <v>12060.51</v>
      </c>
      <c r="S1237" s="10">
        <v>14815643.54</v>
      </c>
      <c r="T1237" s="11">
        <f t="shared" si="39"/>
        <v>0.5364895293722927</v>
      </c>
      <c r="U1237" s="10">
        <v>0</v>
      </c>
      <c r="V1237" s="10">
        <v>12060.51</v>
      </c>
      <c r="W1237" s="10">
        <v>0</v>
      </c>
      <c r="X1237" s="10">
        <v>13959.42</v>
      </c>
    </row>
    <row r="1238" spans="1:24" s="6" customFormat="1" ht="12">
      <c r="A1238" s="8" t="s">
        <v>1434</v>
      </c>
      <c r="B1238" s="9" t="s">
        <v>1437</v>
      </c>
      <c r="C1238" s="6" t="s">
        <v>1495</v>
      </c>
      <c r="D1238" s="9" t="s">
        <v>31</v>
      </c>
      <c r="E1238" s="9" t="s">
        <v>1505</v>
      </c>
      <c r="F1238" s="10">
        <v>420863.48</v>
      </c>
      <c r="G1238" s="10">
        <v>25124.6</v>
      </c>
      <c r="H1238" s="10">
        <v>445988.08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223427.66</v>
      </c>
      <c r="Q1238" s="10">
        <f t="shared" si="38"/>
        <v>223427.66</v>
      </c>
      <c r="R1238" s="10">
        <v>222560.42</v>
      </c>
      <c r="S1238" s="10">
        <v>14815643.54</v>
      </c>
      <c r="T1238" s="11">
        <f t="shared" si="39"/>
        <v>0.5009722681377493</v>
      </c>
      <c r="U1238" s="10">
        <v>0</v>
      </c>
      <c r="V1238" s="10">
        <v>222560.42</v>
      </c>
      <c r="W1238" s="10">
        <v>0</v>
      </c>
      <c r="X1238" s="10">
        <v>223427.66</v>
      </c>
    </row>
    <row r="1239" spans="1:24" s="6" customFormat="1" ht="12">
      <c r="A1239" s="8" t="s">
        <v>1434</v>
      </c>
      <c r="B1239" s="9" t="s">
        <v>1437</v>
      </c>
      <c r="C1239" s="6" t="s">
        <v>1495</v>
      </c>
      <c r="D1239" s="9" t="s">
        <v>33</v>
      </c>
      <c r="E1239" s="9" t="s">
        <v>1506</v>
      </c>
      <c r="F1239" s="10">
        <v>24658.08</v>
      </c>
      <c r="G1239" s="10">
        <v>0</v>
      </c>
      <c r="H1239" s="10">
        <v>24658.08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6143.91</v>
      </c>
      <c r="Q1239" s="10">
        <f t="shared" si="38"/>
        <v>6143.91</v>
      </c>
      <c r="R1239" s="10">
        <v>18514.17</v>
      </c>
      <c r="S1239" s="10">
        <v>14815643.54</v>
      </c>
      <c r="T1239" s="11">
        <f t="shared" si="39"/>
        <v>0.2491641684997372</v>
      </c>
      <c r="U1239" s="10">
        <v>0</v>
      </c>
      <c r="V1239" s="10">
        <v>18514.17</v>
      </c>
      <c r="W1239" s="10">
        <v>0</v>
      </c>
      <c r="X1239" s="10">
        <v>6143.91</v>
      </c>
    </row>
    <row r="1240" spans="1:24" s="6" customFormat="1" ht="12">
      <c r="A1240" s="8" t="s">
        <v>1434</v>
      </c>
      <c r="B1240" s="9" t="s">
        <v>1437</v>
      </c>
      <c r="C1240" s="6" t="s">
        <v>1495</v>
      </c>
      <c r="D1240" s="9" t="s">
        <v>35</v>
      </c>
      <c r="E1240" s="9" t="s">
        <v>1507</v>
      </c>
      <c r="F1240" s="10">
        <v>32548.56</v>
      </c>
      <c r="G1240" s="10">
        <v>1004.98</v>
      </c>
      <c r="H1240" s="10">
        <v>33553.54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24046.13</v>
      </c>
      <c r="Q1240" s="10">
        <f t="shared" si="38"/>
        <v>24046.13</v>
      </c>
      <c r="R1240" s="10">
        <v>9507.41</v>
      </c>
      <c r="S1240" s="10">
        <v>14815643.54</v>
      </c>
      <c r="T1240" s="11">
        <f t="shared" si="39"/>
        <v>0.7166495696132211</v>
      </c>
      <c r="U1240" s="10">
        <v>0</v>
      </c>
      <c r="V1240" s="10">
        <v>9507.41</v>
      </c>
      <c r="W1240" s="10">
        <v>0</v>
      </c>
      <c r="X1240" s="10">
        <v>24046.13</v>
      </c>
    </row>
    <row r="1241" spans="1:24" s="6" customFormat="1" ht="12">
      <c r="A1241" s="8" t="s">
        <v>1434</v>
      </c>
      <c r="B1241" s="9" t="s">
        <v>1437</v>
      </c>
      <c r="C1241" s="6" t="s">
        <v>1495</v>
      </c>
      <c r="D1241" s="9" t="s">
        <v>37</v>
      </c>
      <c r="E1241" s="9" t="s">
        <v>1508</v>
      </c>
      <c r="F1241" s="10">
        <v>197593.45</v>
      </c>
      <c r="G1241" s="10">
        <v>20548.72</v>
      </c>
      <c r="H1241" s="10">
        <v>218142.17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17701.36</v>
      </c>
      <c r="P1241" s="10">
        <v>77022.52</v>
      </c>
      <c r="Q1241" s="10">
        <f t="shared" si="38"/>
        <v>94723.88</v>
      </c>
      <c r="R1241" s="10">
        <v>123418.29</v>
      </c>
      <c r="S1241" s="10">
        <v>14815643.54</v>
      </c>
      <c r="T1241" s="11">
        <f t="shared" si="39"/>
        <v>0.4342300253087241</v>
      </c>
      <c r="U1241" s="10">
        <v>0</v>
      </c>
      <c r="V1241" s="10">
        <v>123418.29</v>
      </c>
      <c r="W1241" s="10">
        <v>0</v>
      </c>
      <c r="X1241" s="10">
        <v>94723.88</v>
      </c>
    </row>
    <row r="1242" spans="1:24" s="6" customFormat="1" ht="12">
      <c r="A1242" s="8" t="s">
        <v>1434</v>
      </c>
      <c r="B1242" s="9" t="s">
        <v>1437</v>
      </c>
      <c r="C1242" s="6" t="s">
        <v>1495</v>
      </c>
      <c r="D1242" s="9" t="s">
        <v>39</v>
      </c>
      <c r="E1242" s="9" t="s">
        <v>1509</v>
      </c>
      <c r="F1242" s="10">
        <v>71301</v>
      </c>
      <c r="G1242" s="10">
        <v>0</v>
      </c>
      <c r="H1242" s="10">
        <v>71301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29845.51</v>
      </c>
      <c r="Q1242" s="10">
        <f t="shared" si="38"/>
        <v>29845.51</v>
      </c>
      <c r="R1242" s="10">
        <v>41455.49</v>
      </c>
      <c r="S1242" s="10">
        <v>14815643.54</v>
      </c>
      <c r="T1242" s="11">
        <f t="shared" si="39"/>
        <v>0.4185847323319448</v>
      </c>
      <c r="U1242" s="10">
        <v>0</v>
      </c>
      <c r="V1242" s="10">
        <v>41455.49</v>
      </c>
      <c r="W1242" s="10">
        <v>0</v>
      </c>
      <c r="X1242" s="10">
        <v>29845.51</v>
      </c>
    </row>
    <row r="1243" spans="1:24" s="6" customFormat="1" ht="12">
      <c r="A1243" s="8" t="s">
        <v>1434</v>
      </c>
      <c r="B1243" s="9" t="s">
        <v>1437</v>
      </c>
      <c r="C1243" s="6" t="s">
        <v>1495</v>
      </c>
      <c r="D1243" s="9" t="s">
        <v>45</v>
      </c>
      <c r="E1243" s="9" t="s">
        <v>1510</v>
      </c>
      <c r="F1243" s="10">
        <v>1841.96</v>
      </c>
      <c r="G1243" s="10">
        <v>0</v>
      </c>
      <c r="H1243" s="10">
        <v>1841.96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f t="shared" si="38"/>
        <v>0</v>
      </c>
      <c r="R1243" s="10">
        <v>1841.96</v>
      </c>
      <c r="S1243" s="10">
        <v>79794.46</v>
      </c>
      <c r="T1243" s="11">
        <f t="shared" si="39"/>
        <v>0</v>
      </c>
      <c r="U1243" s="10">
        <v>0</v>
      </c>
      <c r="V1243" s="10">
        <v>1841.96</v>
      </c>
      <c r="W1243" s="10">
        <v>0</v>
      </c>
      <c r="X1243" s="10">
        <v>0</v>
      </c>
    </row>
    <row r="1244" spans="1:24" s="6" customFormat="1" ht="12">
      <c r="A1244" s="8" t="s">
        <v>1434</v>
      </c>
      <c r="B1244" s="9" t="s">
        <v>1437</v>
      </c>
      <c r="C1244" s="6" t="s">
        <v>1495</v>
      </c>
      <c r="D1244" s="9" t="s">
        <v>49</v>
      </c>
      <c r="E1244" s="9" t="s">
        <v>1511</v>
      </c>
      <c r="F1244" s="10">
        <v>1600</v>
      </c>
      <c r="G1244" s="10">
        <v>0</v>
      </c>
      <c r="H1244" s="10">
        <v>1600</v>
      </c>
      <c r="I1244" s="10">
        <v>666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f t="shared" si="38"/>
        <v>666</v>
      </c>
      <c r="R1244" s="10">
        <v>934</v>
      </c>
      <c r="S1244" s="10">
        <v>79794.46</v>
      </c>
      <c r="T1244" s="11">
        <f t="shared" si="39"/>
        <v>0</v>
      </c>
      <c r="U1244" s="10">
        <v>0</v>
      </c>
      <c r="V1244" s="10">
        <v>934</v>
      </c>
      <c r="W1244" s="10">
        <v>0</v>
      </c>
      <c r="X1244" s="10">
        <v>666</v>
      </c>
    </row>
    <row r="1245" spans="1:24" s="6" customFormat="1" ht="12">
      <c r="A1245" s="8" t="s">
        <v>1434</v>
      </c>
      <c r="B1245" s="9" t="s">
        <v>1437</v>
      </c>
      <c r="C1245" s="6" t="s">
        <v>1495</v>
      </c>
      <c r="D1245" s="9" t="s">
        <v>51</v>
      </c>
      <c r="E1245" s="9" t="s">
        <v>1512</v>
      </c>
      <c r="F1245" s="10">
        <v>2100</v>
      </c>
      <c r="G1245" s="10">
        <v>0</v>
      </c>
      <c r="H1245" s="10">
        <v>2100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f t="shared" si="38"/>
        <v>0</v>
      </c>
      <c r="R1245" s="10">
        <v>2100</v>
      </c>
      <c r="S1245" s="10">
        <v>79794.46</v>
      </c>
      <c r="T1245" s="11">
        <f t="shared" si="39"/>
        <v>0</v>
      </c>
      <c r="U1245" s="10">
        <v>0</v>
      </c>
      <c r="V1245" s="10">
        <v>2100</v>
      </c>
      <c r="W1245" s="10">
        <v>0</v>
      </c>
      <c r="X1245" s="10">
        <v>0</v>
      </c>
    </row>
    <row r="1246" spans="1:24" s="6" customFormat="1" ht="12">
      <c r="A1246" s="8" t="s">
        <v>1434</v>
      </c>
      <c r="B1246" s="9" t="s">
        <v>1437</v>
      </c>
      <c r="C1246" s="6" t="s">
        <v>1495</v>
      </c>
      <c r="D1246" s="9" t="s">
        <v>53</v>
      </c>
      <c r="E1246" s="9" t="s">
        <v>1513</v>
      </c>
      <c r="F1246" s="10">
        <v>1200</v>
      </c>
      <c r="G1246" s="10">
        <v>0</v>
      </c>
      <c r="H1246" s="10">
        <v>1200</v>
      </c>
      <c r="I1246" s="10">
        <v>0</v>
      </c>
      <c r="J1246" s="10">
        <v>0</v>
      </c>
      <c r="K1246" s="10">
        <v>0</v>
      </c>
      <c r="L1246" s="10">
        <v>0</v>
      </c>
      <c r="M1246" s="10">
        <v>1.24</v>
      </c>
      <c r="N1246" s="10">
        <v>0</v>
      </c>
      <c r="O1246" s="10">
        <v>0</v>
      </c>
      <c r="P1246" s="10">
        <v>713.34</v>
      </c>
      <c r="Q1246" s="10">
        <f t="shared" si="38"/>
        <v>714.58</v>
      </c>
      <c r="R1246" s="10">
        <v>485.42</v>
      </c>
      <c r="S1246" s="10">
        <v>79794.46</v>
      </c>
      <c r="T1246" s="11">
        <f t="shared" si="39"/>
        <v>0.59445</v>
      </c>
      <c r="U1246" s="10">
        <v>0</v>
      </c>
      <c r="V1246" s="10">
        <v>485.42</v>
      </c>
      <c r="W1246" s="10">
        <v>0</v>
      </c>
      <c r="X1246" s="10">
        <v>714.58</v>
      </c>
    </row>
    <row r="1247" spans="1:24" s="6" customFormat="1" ht="12">
      <c r="A1247" s="8" t="s">
        <v>1434</v>
      </c>
      <c r="B1247" s="9" t="s">
        <v>1437</v>
      </c>
      <c r="C1247" s="6" t="s">
        <v>1495</v>
      </c>
      <c r="D1247" s="9" t="s">
        <v>55</v>
      </c>
      <c r="E1247" s="9" t="s">
        <v>1514</v>
      </c>
      <c r="F1247" s="10">
        <v>1200</v>
      </c>
      <c r="G1247" s="10">
        <v>0</v>
      </c>
      <c r="H1247" s="10">
        <v>1200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f t="shared" si="38"/>
        <v>0</v>
      </c>
      <c r="R1247" s="10">
        <v>1200</v>
      </c>
      <c r="S1247" s="10">
        <v>79794.46</v>
      </c>
      <c r="T1247" s="11">
        <f t="shared" si="39"/>
        <v>0</v>
      </c>
      <c r="U1247" s="10">
        <v>0</v>
      </c>
      <c r="V1247" s="10">
        <v>1200</v>
      </c>
      <c r="W1247" s="10">
        <v>0</v>
      </c>
      <c r="X1247" s="10">
        <v>0</v>
      </c>
    </row>
    <row r="1248" spans="1:24" s="6" customFormat="1" ht="12">
      <c r="A1248" s="8" t="s">
        <v>1434</v>
      </c>
      <c r="B1248" s="9" t="s">
        <v>1437</v>
      </c>
      <c r="C1248" s="6" t="s">
        <v>1495</v>
      </c>
      <c r="D1248" s="9" t="s">
        <v>57</v>
      </c>
      <c r="E1248" s="9" t="s">
        <v>1515</v>
      </c>
      <c r="F1248" s="10">
        <v>129</v>
      </c>
      <c r="G1248" s="10">
        <v>0</v>
      </c>
      <c r="H1248" s="10">
        <v>129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f t="shared" si="38"/>
        <v>0</v>
      </c>
      <c r="R1248" s="10">
        <v>129</v>
      </c>
      <c r="S1248" s="10">
        <v>79794.46</v>
      </c>
      <c r="T1248" s="11">
        <f t="shared" si="39"/>
        <v>0</v>
      </c>
      <c r="U1248" s="10">
        <v>0</v>
      </c>
      <c r="V1248" s="10">
        <v>129</v>
      </c>
      <c r="W1248" s="10">
        <v>0</v>
      </c>
      <c r="X1248" s="10">
        <v>0</v>
      </c>
    </row>
    <row r="1249" spans="1:24" s="6" customFormat="1" ht="12">
      <c r="A1249" s="8" t="s">
        <v>1434</v>
      </c>
      <c r="B1249" s="9" t="s">
        <v>1437</v>
      </c>
      <c r="C1249" s="6" t="s">
        <v>1495</v>
      </c>
      <c r="D1249" s="9" t="s">
        <v>59</v>
      </c>
      <c r="E1249" s="9" t="s">
        <v>1516</v>
      </c>
      <c r="F1249" s="10">
        <v>1105</v>
      </c>
      <c r="G1249" s="10">
        <v>0</v>
      </c>
      <c r="H1249" s="10">
        <v>1105</v>
      </c>
      <c r="I1249" s="10">
        <v>666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f t="shared" si="38"/>
        <v>666</v>
      </c>
      <c r="R1249" s="10">
        <v>439</v>
      </c>
      <c r="S1249" s="10">
        <v>79794.46</v>
      </c>
      <c r="T1249" s="11">
        <f t="shared" si="39"/>
        <v>0</v>
      </c>
      <c r="U1249" s="10">
        <v>0</v>
      </c>
      <c r="V1249" s="10">
        <v>439</v>
      </c>
      <c r="W1249" s="10">
        <v>0</v>
      </c>
      <c r="X1249" s="10">
        <v>666</v>
      </c>
    </row>
    <row r="1250" spans="1:24" s="6" customFormat="1" ht="12">
      <c r="A1250" s="8" t="s">
        <v>1434</v>
      </c>
      <c r="B1250" s="9" t="s">
        <v>1437</v>
      </c>
      <c r="C1250" s="6" t="s">
        <v>1495</v>
      </c>
      <c r="D1250" s="9" t="s">
        <v>61</v>
      </c>
      <c r="E1250" s="9" t="s">
        <v>1517</v>
      </c>
      <c r="F1250" s="10">
        <v>3150</v>
      </c>
      <c r="G1250" s="10">
        <v>0</v>
      </c>
      <c r="H1250" s="10">
        <v>3150</v>
      </c>
      <c r="I1250" s="10">
        <v>1333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f t="shared" si="38"/>
        <v>1333</v>
      </c>
      <c r="R1250" s="10">
        <v>1817</v>
      </c>
      <c r="S1250" s="10">
        <v>79794.46</v>
      </c>
      <c r="T1250" s="11">
        <f t="shared" si="39"/>
        <v>0</v>
      </c>
      <c r="U1250" s="10">
        <v>668.58</v>
      </c>
      <c r="V1250" s="10">
        <v>1148.42</v>
      </c>
      <c r="W1250" s="10">
        <v>3839.16</v>
      </c>
      <c r="X1250" s="10">
        <v>5172.16</v>
      </c>
    </row>
    <row r="1251" spans="1:24" s="6" customFormat="1" ht="12">
      <c r="A1251" s="8" t="s">
        <v>1434</v>
      </c>
      <c r="B1251" s="9" t="s">
        <v>1437</v>
      </c>
      <c r="C1251" s="6" t="s">
        <v>1495</v>
      </c>
      <c r="D1251" s="9" t="s">
        <v>125</v>
      </c>
      <c r="E1251" s="9" t="s">
        <v>1518</v>
      </c>
      <c r="F1251" s="10">
        <v>1000</v>
      </c>
      <c r="G1251" s="10">
        <v>0</v>
      </c>
      <c r="H1251" s="10">
        <v>1000</v>
      </c>
      <c r="I1251" s="10">
        <v>533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f t="shared" si="38"/>
        <v>533</v>
      </c>
      <c r="R1251" s="10">
        <v>467</v>
      </c>
      <c r="S1251" s="10">
        <v>79794.46</v>
      </c>
      <c r="T1251" s="11">
        <f t="shared" si="39"/>
        <v>0</v>
      </c>
      <c r="U1251" s="10">
        <v>0</v>
      </c>
      <c r="V1251" s="10">
        <v>467</v>
      </c>
      <c r="W1251" s="10">
        <v>0</v>
      </c>
      <c r="X1251" s="10">
        <v>533</v>
      </c>
    </row>
    <row r="1252" spans="1:24" s="6" customFormat="1" ht="12">
      <c r="A1252" s="8" t="s">
        <v>1434</v>
      </c>
      <c r="B1252" s="9" t="s">
        <v>1437</v>
      </c>
      <c r="C1252" s="6" t="s">
        <v>1495</v>
      </c>
      <c r="D1252" s="9" t="s">
        <v>170</v>
      </c>
      <c r="E1252" s="9" t="s">
        <v>1519</v>
      </c>
      <c r="F1252" s="10">
        <v>367</v>
      </c>
      <c r="G1252" s="10">
        <v>0</v>
      </c>
      <c r="H1252" s="10">
        <v>367</v>
      </c>
      <c r="I1252" s="10">
        <v>200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0</v>
      </c>
      <c r="Q1252" s="10">
        <f t="shared" si="38"/>
        <v>200</v>
      </c>
      <c r="R1252" s="10">
        <v>167</v>
      </c>
      <c r="S1252" s="10">
        <v>79794.46</v>
      </c>
      <c r="T1252" s="11">
        <f t="shared" si="39"/>
        <v>0</v>
      </c>
      <c r="U1252" s="10">
        <v>0</v>
      </c>
      <c r="V1252" s="10">
        <v>167</v>
      </c>
      <c r="W1252" s="10">
        <v>0</v>
      </c>
      <c r="X1252" s="10">
        <v>200</v>
      </c>
    </row>
    <row r="1253" spans="1:24" s="6" customFormat="1" ht="12">
      <c r="A1253" s="8" t="s">
        <v>1434</v>
      </c>
      <c r="B1253" s="9" t="s">
        <v>1437</v>
      </c>
      <c r="C1253" s="6" t="s">
        <v>1495</v>
      </c>
      <c r="D1253" s="9" t="s">
        <v>65</v>
      </c>
      <c r="E1253" s="9" t="s">
        <v>1520</v>
      </c>
      <c r="F1253" s="10">
        <v>1298.94</v>
      </c>
      <c r="G1253" s="10">
        <v>0</v>
      </c>
      <c r="H1253" s="10">
        <v>1298.94</v>
      </c>
      <c r="I1253" s="10">
        <v>400</v>
      </c>
      <c r="J1253" s="10">
        <v>0</v>
      </c>
      <c r="K1253" s="10">
        <v>0</v>
      </c>
      <c r="L1253" s="10">
        <v>0</v>
      </c>
      <c r="M1253" s="10">
        <v>698.94</v>
      </c>
      <c r="N1253" s="10">
        <v>0</v>
      </c>
      <c r="O1253" s="10">
        <v>0</v>
      </c>
      <c r="P1253" s="10">
        <v>0</v>
      </c>
      <c r="Q1253" s="10">
        <f t="shared" si="38"/>
        <v>1098.94</v>
      </c>
      <c r="R1253" s="10">
        <v>200</v>
      </c>
      <c r="S1253" s="10">
        <v>79794.46</v>
      </c>
      <c r="T1253" s="11">
        <f t="shared" si="39"/>
        <v>0</v>
      </c>
      <c r="U1253" s="10">
        <v>0</v>
      </c>
      <c r="V1253" s="10">
        <v>200</v>
      </c>
      <c r="W1253" s="10">
        <v>0</v>
      </c>
      <c r="X1253" s="10">
        <v>1098.94</v>
      </c>
    </row>
    <row r="1254" spans="1:24" s="6" customFormat="1" ht="12">
      <c r="A1254" s="8" t="s">
        <v>1434</v>
      </c>
      <c r="B1254" s="9" t="s">
        <v>1437</v>
      </c>
      <c r="C1254" s="6" t="s">
        <v>1495</v>
      </c>
      <c r="D1254" s="9" t="s">
        <v>67</v>
      </c>
      <c r="E1254" s="9" t="s">
        <v>1521</v>
      </c>
      <c r="F1254" s="10">
        <v>16086.93</v>
      </c>
      <c r="G1254" s="10">
        <v>0</v>
      </c>
      <c r="H1254" s="10">
        <v>16086.93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f t="shared" si="38"/>
        <v>0</v>
      </c>
      <c r="R1254" s="10">
        <v>16086.93</v>
      </c>
      <c r="S1254" s="10">
        <v>79794.46</v>
      </c>
      <c r="T1254" s="11">
        <f t="shared" si="39"/>
        <v>0</v>
      </c>
      <c r="U1254" s="10">
        <v>0</v>
      </c>
      <c r="V1254" s="10">
        <v>16086.93</v>
      </c>
      <c r="W1254" s="10">
        <v>3495.83</v>
      </c>
      <c r="X1254" s="10">
        <v>3495.83</v>
      </c>
    </row>
    <row r="1255" spans="1:24" s="6" customFormat="1" ht="12">
      <c r="A1255" s="8" t="s">
        <v>1434</v>
      </c>
      <c r="B1255" s="9" t="s">
        <v>1437</v>
      </c>
      <c r="C1255" s="6" t="s">
        <v>1495</v>
      </c>
      <c r="D1255" s="9" t="s">
        <v>217</v>
      </c>
      <c r="E1255" s="9" t="s">
        <v>1522</v>
      </c>
      <c r="F1255" s="10">
        <v>2400</v>
      </c>
      <c r="G1255" s="10">
        <v>0</v>
      </c>
      <c r="H1255" s="10">
        <v>2400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f t="shared" si="38"/>
        <v>0</v>
      </c>
      <c r="R1255" s="10">
        <v>2400</v>
      </c>
      <c r="S1255" s="10">
        <v>79794.46</v>
      </c>
      <c r="T1255" s="11">
        <f t="shared" si="39"/>
        <v>0</v>
      </c>
      <c r="U1255" s="10">
        <v>0</v>
      </c>
      <c r="V1255" s="10">
        <v>2400</v>
      </c>
      <c r="W1255" s="10">
        <v>0</v>
      </c>
      <c r="X1255" s="10">
        <v>0</v>
      </c>
    </row>
    <row r="1256" spans="1:24" s="6" customFormat="1" ht="12">
      <c r="A1256" s="8" t="s">
        <v>1434</v>
      </c>
      <c r="B1256" s="9" t="s">
        <v>1437</v>
      </c>
      <c r="C1256" s="6" t="s">
        <v>1495</v>
      </c>
      <c r="D1256" s="9" t="s">
        <v>69</v>
      </c>
      <c r="E1256" s="9" t="s">
        <v>1523</v>
      </c>
      <c r="F1256" s="10">
        <v>65</v>
      </c>
      <c r="G1256" s="10">
        <v>0</v>
      </c>
      <c r="H1256" s="10">
        <v>65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f t="shared" si="38"/>
        <v>0</v>
      </c>
      <c r="R1256" s="10">
        <v>65</v>
      </c>
      <c r="S1256" s="10">
        <v>79794.46</v>
      </c>
      <c r="T1256" s="11">
        <f t="shared" si="39"/>
        <v>0</v>
      </c>
      <c r="U1256" s="10">
        <v>0</v>
      </c>
      <c r="V1256" s="10">
        <v>65</v>
      </c>
      <c r="W1256" s="10">
        <v>0</v>
      </c>
      <c r="X1256" s="10">
        <v>0</v>
      </c>
    </row>
    <row r="1257" spans="1:24" s="6" customFormat="1" ht="12">
      <c r="A1257" s="8" t="s">
        <v>1434</v>
      </c>
      <c r="B1257" s="9" t="s">
        <v>1437</v>
      </c>
      <c r="C1257" s="6" t="s">
        <v>1495</v>
      </c>
      <c r="D1257" s="9" t="s">
        <v>71</v>
      </c>
      <c r="E1257" s="9" t="s">
        <v>1524</v>
      </c>
      <c r="F1257" s="10">
        <v>1600</v>
      </c>
      <c r="G1257" s="10">
        <v>0</v>
      </c>
      <c r="H1257" s="10">
        <v>1600</v>
      </c>
      <c r="I1257" s="10">
        <v>666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f t="shared" si="38"/>
        <v>666</v>
      </c>
      <c r="R1257" s="10">
        <v>934</v>
      </c>
      <c r="S1257" s="10">
        <v>79794.46</v>
      </c>
      <c r="T1257" s="11">
        <f t="shared" si="39"/>
        <v>0</v>
      </c>
      <c r="U1257" s="10">
        <v>0</v>
      </c>
      <c r="V1257" s="10">
        <v>934</v>
      </c>
      <c r="W1257" s="10">
        <v>0</v>
      </c>
      <c r="X1257" s="10">
        <v>666</v>
      </c>
    </row>
    <row r="1258" spans="1:24" s="6" customFormat="1" ht="12">
      <c r="A1258" s="8" t="s">
        <v>1434</v>
      </c>
      <c r="B1258" s="9" t="s">
        <v>1437</v>
      </c>
      <c r="C1258" s="6" t="s">
        <v>1495</v>
      </c>
      <c r="D1258" s="9" t="s">
        <v>73</v>
      </c>
      <c r="E1258" s="9" t="s">
        <v>1525</v>
      </c>
      <c r="F1258" s="10">
        <v>480</v>
      </c>
      <c r="G1258" s="10">
        <v>0</v>
      </c>
      <c r="H1258" s="10">
        <v>480</v>
      </c>
      <c r="I1258" s="10">
        <v>400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f t="shared" si="38"/>
        <v>400</v>
      </c>
      <c r="R1258" s="10">
        <v>80</v>
      </c>
      <c r="S1258" s="10">
        <v>79794.46</v>
      </c>
      <c r="T1258" s="11">
        <f t="shared" si="39"/>
        <v>0</v>
      </c>
      <c r="U1258" s="10">
        <v>0</v>
      </c>
      <c r="V1258" s="10">
        <v>80</v>
      </c>
      <c r="W1258" s="10">
        <v>0</v>
      </c>
      <c r="X1258" s="10">
        <v>400</v>
      </c>
    </row>
    <row r="1259" spans="1:24" s="6" customFormat="1" ht="12">
      <c r="A1259" s="8" t="s">
        <v>1434</v>
      </c>
      <c r="B1259" s="9" t="s">
        <v>1437</v>
      </c>
      <c r="C1259" s="6" t="s">
        <v>1495</v>
      </c>
      <c r="D1259" s="9" t="s">
        <v>87</v>
      </c>
      <c r="E1259" s="9" t="s">
        <v>1526</v>
      </c>
      <c r="F1259" s="10">
        <v>10800</v>
      </c>
      <c r="G1259" s="10">
        <v>0</v>
      </c>
      <c r="H1259" s="10">
        <v>10800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f t="shared" si="38"/>
        <v>0</v>
      </c>
      <c r="R1259" s="10">
        <v>10800</v>
      </c>
      <c r="S1259" s="10">
        <v>79794.46</v>
      </c>
      <c r="T1259" s="11">
        <f t="shared" si="39"/>
        <v>0</v>
      </c>
      <c r="U1259" s="10">
        <v>0</v>
      </c>
      <c r="V1259" s="10">
        <v>10800</v>
      </c>
      <c r="W1259" s="10">
        <v>0</v>
      </c>
      <c r="X1259" s="10">
        <v>0</v>
      </c>
    </row>
    <row r="1260" spans="1:24" s="6" customFormat="1" ht="12">
      <c r="A1260" s="8" t="s">
        <v>1434</v>
      </c>
      <c r="B1260" s="9" t="s">
        <v>1437</v>
      </c>
      <c r="C1260" s="6" t="s">
        <v>1495</v>
      </c>
      <c r="D1260" s="9" t="s">
        <v>1527</v>
      </c>
      <c r="E1260" s="9" t="s">
        <v>1528</v>
      </c>
      <c r="F1260" s="10">
        <v>12000</v>
      </c>
      <c r="G1260" s="10">
        <v>0</v>
      </c>
      <c r="H1260" s="10">
        <v>12000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f t="shared" si="38"/>
        <v>0</v>
      </c>
      <c r="R1260" s="10">
        <v>12000</v>
      </c>
      <c r="S1260" s="10">
        <v>12000</v>
      </c>
      <c r="T1260" s="11">
        <f t="shared" si="39"/>
        <v>0</v>
      </c>
      <c r="U1260" s="10">
        <v>0</v>
      </c>
      <c r="V1260" s="10">
        <v>12000</v>
      </c>
      <c r="W1260" s="10">
        <v>0</v>
      </c>
      <c r="X1260" s="10">
        <v>0</v>
      </c>
    </row>
    <row r="1261" spans="1:24" s="6" customFormat="1" ht="12">
      <c r="A1261" s="8" t="s">
        <v>1434</v>
      </c>
      <c r="B1261" s="9" t="s">
        <v>1437</v>
      </c>
      <c r="C1261" s="6" t="s">
        <v>1529</v>
      </c>
      <c r="D1261" s="9" t="s">
        <v>110</v>
      </c>
      <c r="E1261" s="9" t="s">
        <v>1530</v>
      </c>
      <c r="F1261" s="10">
        <v>19204.88</v>
      </c>
      <c r="G1261" s="10">
        <v>946.49</v>
      </c>
      <c r="H1261" s="10">
        <v>20151.37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10729.62</v>
      </c>
      <c r="Q1261" s="10">
        <f t="shared" si="38"/>
        <v>10729.62</v>
      </c>
      <c r="R1261" s="10">
        <v>9421.75</v>
      </c>
      <c r="S1261" s="10">
        <v>14815643.54</v>
      </c>
      <c r="T1261" s="11">
        <f t="shared" si="39"/>
        <v>0.5324511435202669</v>
      </c>
      <c r="U1261" s="10">
        <v>0</v>
      </c>
      <c r="V1261" s="10">
        <v>9421.75</v>
      </c>
      <c r="W1261" s="10">
        <v>0</v>
      </c>
      <c r="X1261" s="10">
        <v>10729.62</v>
      </c>
    </row>
    <row r="1262" spans="1:24" s="6" customFormat="1" ht="12">
      <c r="A1262" s="8" t="s">
        <v>1434</v>
      </c>
      <c r="B1262" s="9" t="s">
        <v>1437</v>
      </c>
      <c r="C1262" s="6" t="s">
        <v>1529</v>
      </c>
      <c r="D1262" s="9" t="s">
        <v>114</v>
      </c>
      <c r="E1262" s="9" t="s">
        <v>1531</v>
      </c>
      <c r="F1262" s="10">
        <v>20257.92</v>
      </c>
      <c r="G1262" s="10">
        <v>970.37</v>
      </c>
      <c r="H1262" s="10">
        <v>21228.29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11672.12</v>
      </c>
      <c r="Q1262" s="10">
        <f t="shared" si="38"/>
        <v>11672.12</v>
      </c>
      <c r="R1262" s="10">
        <v>9556.17</v>
      </c>
      <c r="S1262" s="10">
        <v>14815643.54</v>
      </c>
      <c r="T1262" s="11">
        <f t="shared" si="39"/>
        <v>0.5498379756447647</v>
      </c>
      <c r="U1262" s="10">
        <v>0</v>
      </c>
      <c r="V1262" s="10">
        <v>9556.17</v>
      </c>
      <c r="W1262" s="10">
        <v>0</v>
      </c>
      <c r="X1262" s="10">
        <v>11672.12</v>
      </c>
    </row>
    <row r="1263" spans="1:24" s="6" customFormat="1" ht="12">
      <c r="A1263" s="8" t="s">
        <v>1434</v>
      </c>
      <c r="B1263" s="9" t="s">
        <v>1437</v>
      </c>
      <c r="C1263" s="6" t="s">
        <v>1529</v>
      </c>
      <c r="D1263" s="9" t="s">
        <v>31</v>
      </c>
      <c r="E1263" s="9" t="s">
        <v>1532</v>
      </c>
      <c r="F1263" s="10">
        <v>20708.8</v>
      </c>
      <c r="G1263" s="10">
        <v>1269.56</v>
      </c>
      <c r="H1263" s="10">
        <v>21978.36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24033.74</v>
      </c>
      <c r="Q1263" s="10">
        <f t="shared" si="38"/>
        <v>24033.74</v>
      </c>
      <c r="R1263" s="10">
        <v>-2055.38</v>
      </c>
      <c r="S1263" s="10">
        <v>14815643.54</v>
      </c>
      <c r="T1263" s="11">
        <f t="shared" si="39"/>
        <v>1.0935183516877511</v>
      </c>
      <c r="U1263" s="10">
        <v>0</v>
      </c>
      <c r="V1263" s="10">
        <v>-2055.38</v>
      </c>
      <c r="W1263" s="10">
        <v>0</v>
      </c>
      <c r="X1263" s="10">
        <v>24033.74</v>
      </c>
    </row>
    <row r="1264" spans="1:24" s="6" customFormat="1" ht="12">
      <c r="A1264" s="8" t="s">
        <v>1434</v>
      </c>
      <c r="B1264" s="9" t="s">
        <v>1437</v>
      </c>
      <c r="C1264" s="6" t="s">
        <v>1529</v>
      </c>
      <c r="D1264" s="9" t="s">
        <v>37</v>
      </c>
      <c r="E1264" s="9" t="s">
        <v>1533</v>
      </c>
      <c r="F1264" s="10">
        <v>18897.26</v>
      </c>
      <c r="G1264" s="10">
        <v>669.25</v>
      </c>
      <c r="H1264" s="10">
        <v>19566.51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2896.6</v>
      </c>
      <c r="P1264" s="10">
        <v>8273.25</v>
      </c>
      <c r="Q1264" s="10">
        <f t="shared" si="38"/>
        <v>11169.85</v>
      </c>
      <c r="R1264" s="10">
        <v>8396.66</v>
      </c>
      <c r="S1264" s="10">
        <v>14815643.54</v>
      </c>
      <c r="T1264" s="11">
        <f t="shared" si="39"/>
        <v>0.5708657292485988</v>
      </c>
      <c r="U1264" s="10">
        <v>0</v>
      </c>
      <c r="V1264" s="10">
        <v>8396.66</v>
      </c>
      <c r="W1264" s="10">
        <v>0</v>
      </c>
      <c r="X1264" s="10">
        <v>11169.85</v>
      </c>
    </row>
    <row r="1265" spans="1:24" s="6" customFormat="1" ht="12">
      <c r="A1265" s="8" t="s">
        <v>1434</v>
      </c>
      <c r="B1265" s="9" t="s">
        <v>1437</v>
      </c>
      <c r="C1265" s="6" t="s">
        <v>1529</v>
      </c>
      <c r="D1265" s="9" t="s">
        <v>39</v>
      </c>
      <c r="E1265" s="9" t="s">
        <v>1534</v>
      </c>
      <c r="F1265" s="10">
        <v>2819.28</v>
      </c>
      <c r="G1265" s="10">
        <v>0</v>
      </c>
      <c r="H1265" s="10">
        <v>2819.28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1892.73</v>
      </c>
      <c r="Q1265" s="10">
        <f t="shared" si="38"/>
        <v>1892.73</v>
      </c>
      <c r="R1265" s="10">
        <v>926.55</v>
      </c>
      <c r="S1265" s="10">
        <v>14815643.54</v>
      </c>
      <c r="T1265" s="11">
        <f t="shared" si="39"/>
        <v>0.671352260151528</v>
      </c>
      <c r="U1265" s="10">
        <v>0</v>
      </c>
      <c r="V1265" s="10">
        <v>926.55</v>
      </c>
      <c r="W1265" s="10">
        <v>0</v>
      </c>
      <c r="X1265" s="10">
        <v>1892.73</v>
      </c>
    </row>
    <row r="1266" spans="1:24" s="6" customFormat="1" ht="12">
      <c r="A1266" s="8" t="s">
        <v>1434</v>
      </c>
      <c r="B1266" s="9" t="s">
        <v>1437</v>
      </c>
      <c r="C1266" s="6" t="s">
        <v>1529</v>
      </c>
      <c r="D1266" s="9" t="s">
        <v>43</v>
      </c>
      <c r="E1266" s="9" t="s">
        <v>1535</v>
      </c>
      <c r="F1266" s="10">
        <v>1500</v>
      </c>
      <c r="G1266" s="10">
        <v>0</v>
      </c>
      <c r="H1266" s="10">
        <v>1500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f t="shared" si="38"/>
        <v>0</v>
      </c>
      <c r="R1266" s="10">
        <v>1500</v>
      </c>
      <c r="S1266" s="10">
        <v>79794.46</v>
      </c>
      <c r="T1266" s="11">
        <f t="shared" si="39"/>
        <v>0</v>
      </c>
      <c r="U1266" s="10">
        <v>0</v>
      </c>
      <c r="V1266" s="10">
        <v>1500</v>
      </c>
      <c r="W1266" s="10">
        <v>0</v>
      </c>
      <c r="X1266" s="10">
        <v>0</v>
      </c>
    </row>
    <row r="1267" spans="1:24" s="6" customFormat="1" ht="12">
      <c r="A1267" s="8" t="s">
        <v>1434</v>
      </c>
      <c r="B1267" s="9" t="s">
        <v>1437</v>
      </c>
      <c r="C1267" s="6" t="s">
        <v>1529</v>
      </c>
      <c r="D1267" s="9" t="s">
        <v>71</v>
      </c>
      <c r="E1267" s="9" t="s">
        <v>1536</v>
      </c>
      <c r="F1267" s="10">
        <v>1000</v>
      </c>
      <c r="G1267" s="10">
        <v>0</v>
      </c>
      <c r="H1267" s="10">
        <v>1000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f t="shared" si="38"/>
        <v>0</v>
      </c>
      <c r="R1267" s="10">
        <v>1000</v>
      </c>
      <c r="S1267" s="10">
        <v>79794.46</v>
      </c>
      <c r="T1267" s="11">
        <f t="shared" si="39"/>
        <v>0</v>
      </c>
      <c r="U1267" s="10">
        <v>0</v>
      </c>
      <c r="V1267" s="10">
        <v>1000</v>
      </c>
      <c r="W1267" s="10">
        <v>0</v>
      </c>
      <c r="X1267" s="10">
        <v>0</v>
      </c>
    </row>
    <row r="1268" spans="1:24" s="6" customFormat="1" ht="12">
      <c r="A1268" s="8" t="s">
        <v>1434</v>
      </c>
      <c r="B1268" s="9" t="s">
        <v>1437</v>
      </c>
      <c r="C1268" s="6" t="s">
        <v>1529</v>
      </c>
      <c r="D1268" s="9" t="s">
        <v>75</v>
      </c>
      <c r="E1268" s="9" t="s">
        <v>1537</v>
      </c>
      <c r="F1268" s="10">
        <v>0</v>
      </c>
      <c r="G1268" s="10">
        <v>0</v>
      </c>
      <c r="H1268" s="10">
        <v>0</v>
      </c>
      <c r="I1268" s="10">
        <v>1200.03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f t="shared" si="38"/>
        <v>1200.03</v>
      </c>
      <c r="R1268" s="10">
        <v>-1200.03</v>
      </c>
      <c r="S1268" s="10">
        <v>79794.46</v>
      </c>
      <c r="T1268" s="11" t="str">
        <f t="shared" si="39"/>
        <v xml:space="preserve"> </v>
      </c>
      <c r="U1268" s="10">
        <v>0</v>
      </c>
      <c r="V1268" s="10">
        <v>-1200.03</v>
      </c>
      <c r="W1268" s="10">
        <v>0</v>
      </c>
      <c r="X1268" s="10">
        <v>1200.03</v>
      </c>
    </row>
    <row r="1269" spans="1:24" s="6" customFormat="1" ht="12">
      <c r="A1269" s="8" t="s">
        <v>1434</v>
      </c>
      <c r="B1269" s="9" t="s">
        <v>1437</v>
      </c>
      <c r="C1269" s="6" t="s">
        <v>1529</v>
      </c>
      <c r="D1269" s="9" t="s">
        <v>690</v>
      </c>
      <c r="E1269" s="9" t="s">
        <v>1538</v>
      </c>
      <c r="F1269" s="10">
        <v>2300</v>
      </c>
      <c r="G1269" s="10">
        <v>0</v>
      </c>
      <c r="H1269" s="10">
        <v>2300</v>
      </c>
      <c r="I1269" s="10">
        <v>0</v>
      </c>
      <c r="J1269" s="10">
        <v>0</v>
      </c>
      <c r="K1269" s="10">
        <v>0</v>
      </c>
      <c r="L1269" s="10">
        <v>0</v>
      </c>
      <c r="M1269" s="10">
        <v>2081.2</v>
      </c>
      <c r="N1269" s="10">
        <v>0</v>
      </c>
      <c r="O1269" s="10">
        <v>0</v>
      </c>
      <c r="P1269" s="10">
        <v>0</v>
      </c>
      <c r="Q1269" s="10">
        <f t="shared" si="38"/>
        <v>2081.2</v>
      </c>
      <c r="R1269" s="10">
        <v>218.8</v>
      </c>
      <c r="S1269" s="10">
        <v>79794.46</v>
      </c>
      <c r="T1269" s="11">
        <f t="shared" si="39"/>
        <v>0</v>
      </c>
      <c r="U1269" s="10">
        <v>0</v>
      </c>
      <c r="V1269" s="10">
        <v>218.8</v>
      </c>
      <c r="W1269" s="10">
        <v>0</v>
      </c>
      <c r="X1269" s="10">
        <v>2081.2</v>
      </c>
    </row>
    <row r="1270" spans="1:24" s="6" customFormat="1" ht="12">
      <c r="A1270" s="8" t="s">
        <v>1434</v>
      </c>
      <c r="B1270" s="9" t="s">
        <v>1437</v>
      </c>
      <c r="C1270" s="6" t="s">
        <v>1529</v>
      </c>
      <c r="D1270" s="9" t="s">
        <v>1539</v>
      </c>
      <c r="E1270" s="9" t="s">
        <v>1540</v>
      </c>
      <c r="F1270" s="10">
        <v>5000</v>
      </c>
      <c r="G1270" s="10">
        <v>0</v>
      </c>
      <c r="H1270" s="10">
        <v>5000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f t="shared" si="38"/>
        <v>0</v>
      </c>
      <c r="R1270" s="10">
        <v>5000</v>
      </c>
      <c r="S1270" s="10">
        <v>79794.46</v>
      </c>
      <c r="T1270" s="11">
        <f t="shared" si="39"/>
        <v>0</v>
      </c>
      <c r="U1270" s="10">
        <v>0</v>
      </c>
      <c r="V1270" s="10">
        <v>5000</v>
      </c>
      <c r="W1270" s="10">
        <v>0</v>
      </c>
      <c r="X1270" s="10">
        <v>0</v>
      </c>
    </row>
    <row r="1271" spans="1:24" s="6" customFormat="1" ht="12">
      <c r="A1271" s="8" t="s">
        <v>1434</v>
      </c>
      <c r="B1271" s="9" t="s">
        <v>1437</v>
      </c>
      <c r="C1271" s="6" t="s">
        <v>1529</v>
      </c>
      <c r="D1271" s="9" t="s">
        <v>87</v>
      </c>
      <c r="E1271" s="9" t="s">
        <v>1541</v>
      </c>
      <c r="F1271" s="10">
        <v>15360</v>
      </c>
      <c r="G1271" s="10">
        <v>0</v>
      </c>
      <c r="H1271" s="10">
        <v>15360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f t="shared" si="38"/>
        <v>0</v>
      </c>
      <c r="R1271" s="10">
        <v>15360</v>
      </c>
      <c r="S1271" s="10">
        <v>79794.46</v>
      </c>
      <c r="T1271" s="11">
        <f t="shared" si="39"/>
        <v>0</v>
      </c>
      <c r="U1271" s="10">
        <v>0</v>
      </c>
      <c r="V1271" s="10">
        <v>15360</v>
      </c>
      <c r="W1271" s="10">
        <v>0</v>
      </c>
      <c r="X1271" s="10">
        <v>0</v>
      </c>
    </row>
    <row r="1272" spans="1:24" s="6" customFormat="1" ht="12">
      <c r="A1272" s="8" t="s">
        <v>1434</v>
      </c>
      <c r="B1272" s="9" t="s">
        <v>1437</v>
      </c>
      <c r="C1272" s="6" t="s">
        <v>1529</v>
      </c>
      <c r="D1272" s="9" t="s">
        <v>957</v>
      </c>
      <c r="E1272" s="9" t="s">
        <v>1542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f t="shared" si="38"/>
        <v>0</v>
      </c>
      <c r="R1272" s="10">
        <v>0</v>
      </c>
      <c r="S1272" s="10">
        <v>12000</v>
      </c>
      <c r="T1272" s="11" t="str">
        <f t="shared" si="39"/>
        <v xml:space="preserve"> </v>
      </c>
      <c r="U1272" s="10">
        <v>0</v>
      </c>
      <c r="V1272" s="10">
        <v>0</v>
      </c>
      <c r="W1272" s="10">
        <v>0</v>
      </c>
      <c r="X1272" s="10">
        <v>0</v>
      </c>
    </row>
    <row r="1273" spans="1:24" s="6" customFormat="1" ht="12">
      <c r="A1273" s="8" t="s">
        <v>1434</v>
      </c>
      <c r="B1273" s="9" t="s">
        <v>1437</v>
      </c>
      <c r="C1273" s="6" t="s">
        <v>1543</v>
      </c>
      <c r="D1273" s="9" t="s">
        <v>104</v>
      </c>
      <c r="E1273" s="9" t="s">
        <v>1544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5386.13</v>
      </c>
      <c r="Q1273" s="10">
        <f t="shared" si="38"/>
        <v>5386.13</v>
      </c>
      <c r="R1273" s="10">
        <v>-5386.13</v>
      </c>
      <c r="S1273" s="10">
        <v>14815643.54</v>
      </c>
      <c r="T1273" s="11" t="str">
        <f t="shared" si="39"/>
        <v xml:space="preserve"> </v>
      </c>
      <c r="U1273" s="10">
        <v>0</v>
      </c>
      <c r="V1273" s="10">
        <v>-5386.13</v>
      </c>
      <c r="W1273" s="10">
        <v>0</v>
      </c>
      <c r="X1273" s="10">
        <v>5386.13</v>
      </c>
    </row>
    <row r="1274" spans="1:24" s="6" customFormat="1" ht="12">
      <c r="A1274" s="8" t="s">
        <v>1434</v>
      </c>
      <c r="B1274" s="9" t="s">
        <v>1437</v>
      </c>
      <c r="C1274" s="6" t="s">
        <v>1543</v>
      </c>
      <c r="D1274" s="9" t="s">
        <v>23</v>
      </c>
      <c r="E1274" s="9" t="s">
        <v>1545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1129.86</v>
      </c>
      <c r="Q1274" s="10">
        <f t="shared" si="38"/>
        <v>1129.86</v>
      </c>
      <c r="R1274" s="10">
        <v>-1129.86</v>
      </c>
      <c r="S1274" s="10">
        <v>14815643.54</v>
      </c>
      <c r="T1274" s="11" t="str">
        <f t="shared" si="39"/>
        <v xml:space="preserve"> </v>
      </c>
      <c r="U1274" s="10">
        <v>0</v>
      </c>
      <c r="V1274" s="10">
        <v>-1129.86</v>
      </c>
      <c r="W1274" s="10">
        <v>0</v>
      </c>
      <c r="X1274" s="10">
        <v>1129.86</v>
      </c>
    </row>
    <row r="1275" spans="1:24" s="6" customFormat="1" ht="12">
      <c r="A1275" s="8" t="s">
        <v>1434</v>
      </c>
      <c r="B1275" s="9" t="s">
        <v>1437</v>
      </c>
      <c r="C1275" s="6" t="s">
        <v>1543</v>
      </c>
      <c r="D1275" s="9" t="s">
        <v>25</v>
      </c>
      <c r="E1275" s="9" t="s">
        <v>1546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2486.43</v>
      </c>
      <c r="Q1275" s="10">
        <f t="shared" si="38"/>
        <v>2486.43</v>
      </c>
      <c r="R1275" s="10">
        <v>-2486.43</v>
      </c>
      <c r="S1275" s="10">
        <v>14815643.54</v>
      </c>
      <c r="T1275" s="11" t="str">
        <f t="shared" si="39"/>
        <v xml:space="preserve"> </v>
      </c>
      <c r="U1275" s="10">
        <v>0</v>
      </c>
      <c r="V1275" s="10">
        <v>-2486.43</v>
      </c>
      <c r="W1275" s="10">
        <v>0</v>
      </c>
      <c r="X1275" s="10">
        <v>2486.43</v>
      </c>
    </row>
    <row r="1276" spans="1:24" s="6" customFormat="1" ht="12">
      <c r="A1276" s="8" t="s">
        <v>1434</v>
      </c>
      <c r="B1276" s="9" t="s">
        <v>1437</v>
      </c>
      <c r="C1276" s="6" t="s">
        <v>1543</v>
      </c>
      <c r="D1276" s="9" t="s">
        <v>27</v>
      </c>
      <c r="E1276" s="9" t="s">
        <v>1547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9181.33</v>
      </c>
      <c r="Q1276" s="10">
        <f t="shared" si="38"/>
        <v>9181.33</v>
      </c>
      <c r="R1276" s="10">
        <v>-9181.33</v>
      </c>
      <c r="S1276" s="10">
        <v>14815643.54</v>
      </c>
      <c r="T1276" s="11" t="str">
        <f t="shared" si="39"/>
        <v xml:space="preserve"> </v>
      </c>
      <c r="U1276" s="10">
        <v>0</v>
      </c>
      <c r="V1276" s="10">
        <v>-9181.33</v>
      </c>
      <c r="W1276" s="10">
        <v>0</v>
      </c>
      <c r="X1276" s="10">
        <v>9181.33</v>
      </c>
    </row>
    <row r="1277" spans="1:24" s="6" customFormat="1" ht="12">
      <c r="A1277" s="8" t="s">
        <v>1434</v>
      </c>
      <c r="B1277" s="9" t="s">
        <v>1437</v>
      </c>
      <c r="C1277" s="6" t="s">
        <v>1543</v>
      </c>
      <c r="D1277" s="9" t="s">
        <v>29</v>
      </c>
      <c r="E1277" s="9" t="s">
        <v>1548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154.21</v>
      </c>
      <c r="Q1277" s="10">
        <f t="shared" si="38"/>
        <v>154.21</v>
      </c>
      <c r="R1277" s="10">
        <v>-154.21</v>
      </c>
      <c r="S1277" s="10">
        <v>14815643.54</v>
      </c>
      <c r="T1277" s="11" t="str">
        <f t="shared" si="39"/>
        <v xml:space="preserve"> </v>
      </c>
      <c r="U1277" s="10">
        <v>0</v>
      </c>
      <c r="V1277" s="10">
        <v>-154.21</v>
      </c>
      <c r="W1277" s="10">
        <v>0</v>
      </c>
      <c r="X1277" s="10">
        <v>154.21</v>
      </c>
    </row>
    <row r="1278" spans="1:24" s="6" customFormat="1" ht="12">
      <c r="A1278" s="8" t="s">
        <v>1434</v>
      </c>
      <c r="B1278" s="9" t="s">
        <v>1437</v>
      </c>
      <c r="C1278" s="6" t="s">
        <v>1543</v>
      </c>
      <c r="D1278" s="9" t="s">
        <v>31</v>
      </c>
      <c r="E1278" s="9" t="s">
        <v>1549</v>
      </c>
      <c r="F1278" s="10">
        <v>88125.32</v>
      </c>
      <c r="G1278" s="10">
        <v>5847.14</v>
      </c>
      <c r="H1278" s="10">
        <v>93972.46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48051.44</v>
      </c>
      <c r="Q1278" s="10">
        <f t="shared" si="38"/>
        <v>48051.44</v>
      </c>
      <c r="R1278" s="10">
        <v>45921.02</v>
      </c>
      <c r="S1278" s="10">
        <v>14815643.54</v>
      </c>
      <c r="T1278" s="11">
        <f t="shared" si="39"/>
        <v>0.5113353422907094</v>
      </c>
      <c r="U1278" s="10">
        <v>0</v>
      </c>
      <c r="V1278" s="10">
        <v>45921.02</v>
      </c>
      <c r="W1278" s="10">
        <v>0</v>
      </c>
      <c r="X1278" s="10">
        <v>48051.44</v>
      </c>
    </row>
    <row r="1279" spans="1:24" s="6" customFormat="1" ht="12">
      <c r="A1279" s="8" t="s">
        <v>1434</v>
      </c>
      <c r="B1279" s="9" t="s">
        <v>1437</v>
      </c>
      <c r="C1279" s="6" t="s">
        <v>1543</v>
      </c>
      <c r="D1279" s="9" t="s">
        <v>35</v>
      </c>
      <c r="E1279" s="9" t="s">
        <v>1550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247.59</v>
      </c>
      <c r="Q1279" s="10">
        <f t="shared" si="38"/>
        <v>247.59</v>
      </c>
      <c r="R1279" s="10">
        <v>-247.59</v>
      </c>
      <c r="S1279" s="10">
        <v>14815643.54</v>
      </c>
      <c r="T1279" s="11" t="str">
        <f t="shared" si="39"/>
        <v xml:space="preserve"> </v>
      </c>
      <c r="U1279" s="10">
        <v>0</v>
      </c>
      <c r="V1279" s="10">
        <v>-247.59</v>
      </c>
      <c r="W1279" s="10">
        <v>0</v>
      </c>
      <c r="X1279" s="10">
        <v>247.59</v>
      </c>
    </row>
    <row r="1280" spans="1:24" s="6" customFormat="1" ht="12">
      <c r="A1280" s="8" t="s">
        <v>1434</v>
      </c>
      <c r="B1280" s="9" t="s">
        <v>1437</v>
      </c>
      <c r="C1280" s="6" t="s">
        <v>1543</v>
      </c>
      <c r="D1280" s="9" t="s">
        <v>37</v>
      </c>
      <c r="E1280" s="9" t="s">
        <v>1551</v>
      </c>
      <c r="F1280" s="10">
        <v>26437.59</v>
      </c>
      <c r="G1280" s="10">
        <v>31486.56</v>
      </c>
      <c r="H1280" s="10">
        <v>57924.15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3081.26</v>
      </c>
      <c r="P1280" s="10">
        <v>12368.52</v>
      </c>
      <c r="Q1280" s="10">
        <f t="shared" si="38"/>
        <v>15449.78</v>
      </c>
      <c r="R1280" s="10">
        <v>42474.37</v>
      </c>
      <c r="S1280" s="10">
        <v>14815643.54</v>
      </c>
      <c r="T1280" s="11">
        <f t="shared" si="39"/>
        <v>0.2667243282810365</v>
      </c>
      <c r="U1280" s="10">
        <v>0</v>
      </c>
      <c r="V1280" s="10">
        <v>42474.37</v>
      </c>
      <c r="W1280" s="10">
        <v>0</v>
      </c>
      <c r="X1280" s="10">
        <v>15449.78</v>
      </c>
    </row>
    <row r="1281" spans="1:24" s="6" customFormat="1" ht="12">
      <c r="A1281" s="8" t="s">
        <v>1434</v>
      </c>
      <c r="B1281" s="9" t="s">
        <v>1437</v>
      </c>
      <c r="C1281" s="6" t="s">
        <v>1543</v>
      </c>
      <c r="D1281" s="9" t="s">
        <v>87</v>
      </c>
      <c r="E1281" s="9" t="s">
        <v>1552</v>
      </c>
      <c r="F1281" s="10">
        <v>5000</v>
      </c>
      <c r="G1281" s="10">
        <v>0</v>
      </c>
      <c r="H1281" s="10">
        <v>5000</v>
      </c>
      <c r="I1281" s="10">
        <v>0</v>
      </c>
      <c r="J1281" s="10">
        <v>0</v>
      </c>
      <c r="K1281" s="10">
        <v>0</v>
      </c>
      <c r="L1281" s="10">
        <v>0</v>
      </c>
      <c r="M1281" s="10">
        <v>4834</v>
      </c>
      <c r="N1281" s="10">
        <v>0</v>
      </c>
      <c r="O1281" s="10">
        <v>0</v>
      </c>
      <c r="P1281" s="10">
        <v>0</v>
      </c>
      <c r="Q1281" s="10">
        <f t="shared" si="38"/>
        <v>4834</v>
      </c>
      <c r="R1281" s="10">
        <v>166</v>
      </c>
      <c r="S1281" s="10">
        <v>79794.46</v>
      </c>
      <c r="T1281" s="11">
        <f t="shared" si="39"/>
        <v>0</v>
      </c>
      <c r="U1281" s="10">
        <v>0</v>
      </c>
      <c r="V1281" s="10">
        <v>166</v>
      </c>
      <c r="W1281" s="10">
        <v>0</v>
      </c>
      <c r="X1281" s="10">
        <v>4834</v>
      </c>
    </row>
    <row r="1282" spans="1:24" s="6" customFormat="1" ht="12">
      <c r="A1282" s="8" t="s">
        <v>1434</v>
      </c>
      <c r="B1282" s="9" t="s">
        <v>1437</v>
      </c>
      <c r="C1282" s="6" t="s">
        <v>1553</v>
      </c>
      <c r="D1282" s="9" t="s">
        <v>31</v>
      </c>
      <c r="E1282" s="9" t="s">
        <v>1554</v>
      </c>
      <c r="F1282" s="10">
        <v>105402.64</v>
      </c>
      <c r="G1282" s="10">
        <v>5769.53</v>
      </c>
      <c r="H1282" s="10">
        <v>111172.17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58465.61</v>
      </c>
      <c r="Q1282" s="10">
        <f t="shared" si="38"/>
        <v>58465.61</v>
      </c>
      <c r="R1282" s="10">
        <v>52706.56</v>
      </c>
      <c r="S1282" s="10">
        <v>14815643.54</v>
      </c>
      <c r="T1282" s="11">
        <f t="shared" si="39"/>
        <v>0.5259014913534565</v>
      </c>
      <c r="U1282" s="10">
        <v>0</v>
      </c>
      <c r="V1282" s="10">
        <v>52706.56</v>
      </c>
      <c r="W1282" s="10">
        <v>0</v>
      </c>
      <c r="X1282" s="10">
        <v>58465.61</v>
      </c>
    </row>
    <row r="1283" spans="1:24" s="6" customFormat="1" ht="12">
      <c r="A1283" s="8" t="s">
        <v>1434</v>
      </c>
      <c r="B1283" s="9" t="s">
        <v>1437</v>
      </c>
      <c r="C1283" s="6" t="s">
        <v>1553</v>
      </c>
      <c r="D1283" s="9" t="s">
        <v>35</v>
      </c>
      <c r="E1283" s="9" t="s">
        <v>1555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4552</v>
      </c>
      <c r="Q1283" s="10">
        <f t="shared" si="38"/>
        <v>4552</v>
      </c>
      <c r="R1283" s="10">
        <v>-4552</v>
      </c>
      <c r="S1283" s="10">
        <v>14815643.54</v>
      </c>
      <c r="T1283" s="11" t="str">
        <f t="shared" si="39"/>
        <v xml:space="preserve"> </v>
      </c>
      <c r="U1283" s="10">
        <v>0</v>
      </c>
      <c r="V1283" s="10">
        <v>-4552</v>
      </c>
      <c r="W1283" s="10">
        <v>0</v>
      </c>
      <c r="X1283" s="10">
        <v>4552</v>
      </c>
    </row>
    <row r="1284" spans="1:24" s="6" customFormat="1" ht="12">
      <c r="A1284" s="8" t="s">
        <v>1434</v>
      </c>
      <c r="B1284" s="9" t="s">
        <v>1437</v>
      </c>
      <c r="C1284" s="6" t="s">
        <v>1553</v>
      </c>
      <c r="D1284" s="9" t="s">
        <v>37</v>
      </c>
      <c r="E1284" s="9" t="s">
        <v>1556</v>
      </c>
      <c r="F1284" s="10">
        <v>33769.24</v>
      </c>
      <c r="G1284" s="10">
        <v>1235.18</v>
      </c>
      <c r="H1284" s="10">
        <v>35004.42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3104.08</v>
      </c>
      <c r="P1284" s="10">
        <v>12458.87</v>
      </c>
      <c r="Q1284" s="10">
        <f aca="true" t="shared" si="40" ref="Q1284:Q1347">SUM(I1284:P1284)</f>
        <v>15562.95</v>
      </c>
      <c r="R1284" s="10">
        <v>19441.47</v>
      </c>
      <c r="S1284" s="10">
        <v>14815643.54</v>
      </c>
      <c r="T1284" s="11">
        <f t="shared" si="39"/>
        <v>0.44459956771173476</v>
      </c>
      <c r="U1284" s="10">
        <v>0</v>
      </c>
      <c r="V1284" s="10">
        <v>19441.47</v>
      </c>
      <c r="W1284" s="10">
        <v>0</v>
      </c>
      <c r="X1284" s="10">
        <v>15562.95</v>
      </c>
    </row>
    <row r="1285" spans="1:24" s="6" customFormat="1" ht="12">
      <c r="A1285" s="8" t="s">
        <v>1434</v>
      </c>
      <c r="B1285" s="9" t="s">
        <v>1437</v>
      </c>
      <c r="C1285" s="6" t="s">
        <v>1553</v>
      </c>
      <c r="D1285" s="9" t="s">
        <v>39</v>
      </c>
      <c r="E1285" s="9" t="s">
        <v>1557</v>
      </c>
      <c r="F1285" s="10">
        <v>7161.48</v>
      </c>
      <c r="G1285" s="10">
        <v>0</v>
      </c>
      <c r="H1285" s="10">
        <v>7161.48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3302.97</v>
      </c>
      <c r="Q1285" s="10">
        <f t="shared" si="40"/>
        <v>3302.97</v>
      </c>
      <c r="R1285" s="10">
        <v>3858.51</v>
      </c>
      <c r="S1285" s="10">
        <v>14815643.54</v>
      </c>
      <c r="T1285" s="11">
        <f t="shared" si="39"/>
        <v>0.4612133246200506</v>
      </c>
      <c r="U1285" s="10">
        <v>0</v>
      </c>
      <c r="V1285" s="10">
        <v>3858.51</v>
      </c>
      <c r="W1285" s="10">
        <v>0</v>
      </c>
      <c r="X1285" s="10">
        <v>3302.97</v>
      </c>
    </row>
    <row r="1286" spans="1:24" s="6" customFormat="1" ht="12">
      <c r="A1286" s="8" t="s">
        <v>1434</v>
      </c>
      <c r="B1286" s="9" t="s">
        <v>1437</v>
      </c>
      <c r="C1286" s="6" t="s">
        <v>1553</v>
      </c>
      <c r="D1286" s="9" t="s">
        <v>1558</v>
      </c>
      <c r="E1286" s="9" t="s">
        <v>1559</v>
      </c>
      <c r="F1286" s="10">
        <v>25000</v>
      </c>
      <c r="G1286" s="10">
        <v>0</v>
      </c>
      <c r="H1286" s="10">
        <v>25000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f t="shared" si="40"/>
        <v>0</v>
      </c>
      <c r="R1286" s="10">
        <v>25000</v>
      </c>
      <c r="S1286" s="10">
        <v>79794.46</v>
      </c>
      <c r="T1286" s="11">
        <f aca="true" t="shared" si="41" ref="T1286:T1349">IF(H1286&gt;0,(N1286+O1286+P1286)/H1286," ")</f>
        <v>0</v>
      </c>
      <c r="U1286" s="10">
        <v>19228.5</v>
      </c>
      <c r="V1286" s="10">
        <v>5771.5</v>
      </c>
      <c r="W1286" s="10">
        <v>44422.2</v>
      </c>
      <c r="X1286" s="10">
        <v>44422.2</v>
      </c>
    </row>
    <row r="1287" spans="1:24" s="6" customFormat="1" ht="12">
      <c r="A1287" s="8" t="s">
        <v>1434</v>
      </c>
      <c r="B1287" s="9" t="s">
        <v>1437</v>
      </c>
      <c r="C1287" s="6" t="s">
        <v>1553</v>
      </c>
      <c r="D1287" s="9" t="s">
        <v>1560</v>
      </c>
      <c r="E1287" s="9" t="s">
        <v>1561</v>
      </c>
      <c r="F1287" s="10">
        <v>0</v>
      </c>
      <c r="G1287" s="10">
        <v>100000</v>
      </c>
      <c r="H1287" s="10">
        <v>100000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f t="shared" si="40"/>
        <v>0</v>
      </c>
      <c r="R1287" s="10">
        <v>100000</v>
      </c>
      <c r="S1287" s="10">
        <v>12000</v>
      </c>
      <c r="T1287" s="11">
        <f t="shared" si="41"/>
        <v>0</v>
      </c>
      <c r="U1287" s="10">
        <v>0</v>
      </c>
      <c r="V1287" s="10">
        <v>100000</v>
      </c>
      <c r="W1287" s="10">
        <v>0</v>
      </c>
      <c r="X1287" s="10">
        <v>0</v>
      </c>
    </row>
    <row r="1288" spans="1:24" s="6" customFormat="1" ht="12">
      <c r="A1288" s="8" t="s">
        <v>1434</v>
      </c>
      <c r="B1288" s="9" t="s">
        <v>1437</v>
      </c>
      <c r="C1288" s="6" t="s">
        <v>1562</v>
      </c>
      <c r="D1288" s="9" t="s">
        <v>20</v>
      </c>
      <c r="E1288" s="9" t="s">
        <v>1563</v>
      </c>
      <c r="F1288" s="10">
        <v>8711.94</v>
      </c>
      <c r="G1288" s="10">
        <v>-8711.94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f t="shared" si="40"/>
        <v>0</v>
      </c>
      <c r="R1288" s="10">
        <v>0</v>
      </c>
      <c r="S1288" s="10">
        <v>6493906.58</v>
      </c>
      <c r="T1288" s="11" t="str">
        <f t="shared" si="41"/>
        <v xml:space="preserve"> </v>
      </c>
      <c r="U1288" s="10">
        <v>0</v>
      </c>
      <c r="V1288" s="10">
        <v>0</v>
      </c>
      <c r="W1288" s="10">
        <v>0</v>
      </c>
      <c r="X1288" s="10">
        <v>0</v>
      </c>
    </row>
    <row r="1289" spans="1:24" s="6" customFormat="1" ht="12">
      <c r="A1289" s="8" t="s">
        <v>1434</v>
      </c>
      <c r="B1289" s="9" t="s">
        <v>1437</v>
      </c>
      <c r="C1289" s="6" t="s">
        <v>1562</v>
      </c>
      <c r="D1289" s="9" t="s">
        <v>23</v>
      </c>
      <c r="E1289" s="9" t="s">
        <v>1564</v>
      </c>
      <c r="F1289" s="10">
        <v>1815</v>
      </c>
      <c r="G1289" s="10">
        <v>-1815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f t="shared" si="40"/>
        <v>0</v>
      </c>
      <c r="R1289" s="10">
        <v>0</v>
      </c>
      <c r="S1289" s="10">
        <v>6493906.58</v>
      </c>
      <c r="T1289" s="11" t="str">
        <f t="shared" si="41"/>
        <v xml:space="preserve"> </v>
      </c>
      <c r="U1289" s="10">
        <v>0</v>
      </c>
      <c r="V1289" s="10">
        <v>0</v>
      </c>
      <c r="W1289" s="10">
        <v>0</v>
      </c>
      <c r="X1289" s="10">
        <v>0</v>
      </c>
    </row>
    <row r="1290" spans="1:24" s="6" customFormat="1" ht="12">
      <c r="A1290" s="8" t="s">
        <v>1434</v>
      </c>
      <c r="B1290" s="9" t="s">
        <v>1437</v>
      </c>
      <c r="C1290" s="6" t="s">
        <v>1562</v>
      </c>
      <c r="D1290" s="9" t="s">
        <v>25</v>
      </c>
      <c r="E1290" s="9" t="s">
        <v>1565</v>
      </c>
      <c r="F1290" s="10">
        <v>3458.64</v>
      </c>
      <c r="G1290" s="10">
        <v>-3458.64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f t="shared" si="40"/>
        <v>0</v>
      </c>
      <c r="R1290" s="10">
        <v>0</v>
      </c>
      <c r="S1290" s="10">
        <v>6493906.58</v>
      </c>
      <c r="T1290" s="11" t="str">
        <f t="shared" si="41"/>
        <v xml:space="preserve"> </v>
      </c>
      <c r="U1290" s="10">
        <v>0</v>
      </c>
      <c r="V1290" s="10">
        <v>0</v>
      </c>
      <c r="W1290" s="10">
        <v>0</v>
      </c>
      <c r="X1290" s="10">
        <v>0</v>
      </c>
    </row>
    <row r="1291" spans="1:24" s="6" customFormat="1" ht="12">
      <c r="A1291" s="8" t="s">
        <v>1434</v>
      </c>
      <c r="B1291" s="9" t="s">
        <v>1437</v>
      </c>
      <c r="C1291" s="6" t="s">
        <v>1562</v>
      </c>
      <c r="D1291" s="9" t="s">
        <v>27</v>
      </c>
      <c r="E1291" s="9" t="s">
        <v>1566</v>
      </c>
      <c r="F1291" s="10">
        <v>6783.7</v>
      </c>
      <c r="G1291" s="10">
        <v>-6783.7</v>
      </c>
      <c r="H1291" s="10">
        <v>0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f t="shared" si="40"/>
        <v>0</v>
      </c>
      <c r="R1291" s="10">
        <v>0</v>
      </c>
      <c r="S1291" s="10">
        <v>6493906.58</v>
      </c>
      <c r="T1291" s="11" t="str">
        <f t="shared" si="41"/>
        <v xml:space="preserve"> </v>
      </c>
      <c r="U1291" s="10">
        <v>0</v>
      </c>
      <c r="V1291" s="10">
        <v>0</v>
      </c>
      <c r="W1291" s="10">
        <v>0</v>
      </c>
      <c r="X1291" s="10">
        <v>0</v>
      </c>
    </row>
    <row r="1292" spans="1:24" s="6" customFormat="1" ht="12">
      <c r="A1292" s="8" t="s">
        <v>1434</v>
      </c>
      <c r="B1292" s="9" t="s">
        <v>1437</v>
      </c>
      <c r="C1292" s="6" t="s">
        <v>1562</v>
      </c>
      <c r="D1292" s="9" t="s">
        <v>31</v>
      </c>
      <c r="E1292" s="9" t="s">
        <v>1567</v>
      </c>
      <c r="F1292" s="10">
        <v>86960.98</v>
      </c>
      <c r="G1292" s="10">
        <v>-19849.55</v>
      </c>
      <c r="H1292" s="10">
        <v>67111.43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35443.29</v>
      </c>
      <c r="Q1292" s="10">
        <f t="shared" si="40"/>
        <v>35443.29</v>
      </c>
      <c r="R1292" s="10">
        <v>31668.14</v>
      </c>
      <c r="S1292" s="10">
        <v>6493906.58</v>
      </c>
      <c r="T1292" s="11">
        <f t="shared" si="41"/>
        <v>0.5281259839046792</v>
      </c>
      <c r="U1292" s="10">
        <v>0</v>
      </c>
      <c r="V1292" s="10">
        <v>31668.14</v>
      </c>
      <c r="W1292" s="10">
        <v>0</v>
      </c>
      <c r="X1292" s="10">
        <v>35443.29</v>
      </c>
    </row>
    <row r="1293" spans="1:24" s="6" customFormat="1" ht="12">
      <c r="A1293" s="8" t="s">
        <v>1434</v>
      </c>
      <c r="B1293" s="9" t="s">
        <v>1437</v>
      </c>
      <c r="C1293" s="6" t="s">
        <v>1562</v>
      </c>
      <c r="D1293" s="9" t="s">
        <v>35</v>
      </c>
      <c r="E1293" s="9" t="s">
        <v>1568</v>
      </c>
      <c r="F1293" s="10">
        <v>9061.8</v>
      </c>
      <c r="G1293" s="10">
        <v>-6286.09</v>
      </c>
      <c r="H1293" s="10">
        <v>2775.71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5178.38</v>
      </c>
      <c r="Q1293" s="10">
        <f t="shared" si="40"/>
        <v>5178.38</v>
      </c>
      <c r="R1293" s="10">
        <v>-2402.67</v>
      </c>
      <c r="S1293" s="10">
        <v>6493906.58</v>
      </c>
      <c r="T1293" s="11">
        <f t="shared" si="41"/>
        <v>1.8656055567764644</v>
      </c>
      <c r="U1293" s="10">
        <v>0</v>
      </c>
      <c r="V1293" s="10">
        <v>-2402.67</v>
      </c>
      <c r="W1293" s="10">
        <v>0</v>
      </c>
      <c r="X1293" s="10">
        <v>5178.38</v>
      </c>
    </row>
    <row r="1294" spans="1:24" s="6" customFormat="1" ht="12">
      <c r="A1294" s="8" t="s">
        <v>1434</v>
      </c>
      <c r="B1294" s="9" t="s">
        <v>1437</v>
      </c>
      <c r="C1294" s="6" t="s">
        <v>1562</v>
      </c>
      <c r="D1294" s="9" t="s">
        <v>37</v>
      </c>
      <c r="E1294" s="9" t="s">
        <v>1569</v>
      </c>
      <c r="F1294" s="10">
        <v>40343.15</v>
      </c>
      <c r="G1294" s="10">
        <v>-17018.46</v>
      </c>
      <c r="H1294" s="10">
        <v>23324.69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2254.07</v>
      </c>
      <c r="P1294" s="10">
        <v>8820.87</v>
      </c>
      <c r="Q1294" s="10">
        <f t="shared" si="40"/>
        <v>11074.94</v>
      </c>
      <c r="R1294" s="10">
        <v>12249.75</v>
      </c>
      <c r="S1294" s="10">
        <v>6493906.58</v>
      </c>
      <c r="T1294" s="11">
        <f t="shared" si="41"/>
        <v>0.474816171190271</v>
      </c>
      <c r="U1294" s="10">
        <v>0</v>
      </c>
      <c r="V1294" s="10">
        <v>12249.75</v>
      </c>
      <c r="W1294" s="10">
        <v>0</v>
      </c>
      <c r="X1294" s="10">
        <v>11074.94</v>
      </c>
    </row>
    <row r="1295" spans="1:24" s="6" customFormat="1" ht="12">
      <c r="A1295" s="8" t="s">
        <v>1434</v>
      </c>
      <c r="B1295" s="9" t="s">
        <v>1437</v>
      </c>
      <c r="C1295" s="6" t="s">
        <v>1562</v>
      </c>
      <c r="D1295" s="9" t="s">
        <v>39</v>
      </c>
      <c r="E1295" s="9" t="s">
        <v>1570</v>
      </c>
      <c r="F1295" s="10">
        <v>17685.12</v>
      </c>
      <c r="G1295" s="10">
        <v>-8842.56</v>
      </c>
      <c r="H1295" s="10">
        <v>8842.56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4421.28</v>
      </c>
      <c r="Q1295" s="10">
        <f t="shared" si="40"/>
        <v>4421.28</v>
      </c>
      <c r="R1295" s="10">
        <v>4421.28</v>
      </c>
      <c r="S1295" s="10">
        <v>6493906.58</v>
      </c>
      <c r="T1295" s="11">
        <f t="shared" si="41"/>
        <v>0.5</v>
      </c>
      <c r="U1295" s="10">
        <v>0</v>
      </c>
      <c r="V1295" s="10">
        <v>4421.28</v>
      </c>
      <c r="W1295" s="10">
        <v>0</v>
      </c>
      <c r="X1295" s="10">
        <v>4421.28</v>
      </c>
    </row>
    <row r="1296" spans="1:24" s="6" customFormat="1" ht="12">
      <c r="A1296" s="8" t="s">
        <v>1434</v>
      </c>
      <c r="B1296" s="9" t="s">
        <v>1437</v>
      </c>
      <c r="C1296" s="6" t="s">
        <v>1562</v>
      </c>
      <c r="D1296" s="9" t="s">
        <v>57</v>
      </c>
      <c r="E1296" s="9" t="s">
        <v>1571</v>
      </c>
      <c r="F1296" s="10">
        <v>127.5</v>
      </c>
      <c r="G1296" s="10">
        <v>0</v>
      </c>
      <c r="H1296" s="10">
        <v>127.5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f t="shared" si="40"/>
        <v>0</v>
      </c>
      <c r="R1296" s="10">
        <v>127.5</v>
      </c>
      <c r="S1296" s="10">
        <v>179922.31</v>
      </c>
      <c r="T1296" s="11">
        <f t="shared" si="41"/>
        <v>0</v>
      </c>
      <c r="U1296" s="10">
        <v>0</v>
      </c>
      <c r="V1296" s="10">
        <v>127.5</v>
      </c>
      <c r="W1296" s="10">
        <v>0</v>
      </c>
      <c r="X1296" s="10">
        <v>0</v>
      </c>
    </row>
    <row r="1297" spans="1:24" s="6" customFormat="1" ht="12">
      <c r="A1297" s="8" t="s">
        <v>1434</v>
      </c>
      <c r="B1297" s="9" t="s">
        <v>1437</v>
      </c>
      <c r="C1297" s="6" t="s">
        <v>1562</v>
      </c>
      <c r="D1297" s="9" t="s">
        <v>67</v>
      </c>
      <c r="E1297" s="9" t="s">
        <v>1572</v>
      </c>
      <c r="F1297" s="10">
        <v>1600</v>
      </c>
      <c r="G1297" s="10">
        <v>0</v>
      </c>
      <c r="H1297" s="10">
        <v>1600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f t="shared" si="40"/>
        <v>0</v>
      </c>
      <c r="R1297" s="10">
        <v>1600</v>
      </c>
      <c r="S1297" s="10">
        <v>179922.31</v>
      </c>
      <c r="T1297" s="11">
        <f t="shared" si="41"/>
        <v>0</v>
      </c>
      <c r="U1297" s="10">
        <v>0</v>
      </c>
      <c r="V1297" s="10">
        <v>1600</v>
      </c>
      <c r="W1297" s="10">
        <v>0</v>
      </c>
      <c r="X1297" s="10">
        <v>0</v>
      </c>
    </row>
    <row r="1298" spans="1:24" s="6" customFormat="1" ht="12">
      <c r="A1298" s="8" t="s">
        <v>1434</v>
      </c>
      <c r="B1298" s="9" t="s">
        <v>1437</v>
      </c>
      <c r="C1298" s="6" t="s">
        <v>1562</v>
      </c>
      <c r="D1298" s="9" t="s">
        <v>217</v>
      </c>
      <c r="E1298" s="9" t="s">
        <v>1573</v>
      </c>
      <c r="F1298" s="10">
        <v>720</v>
      </c>
      <c r="G1298" s="10">
        <v>0</v>
      </c>
      <c r="H1298" s="10">
        <v>720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f t="shared" si="40"/>
        <v>0</v>
      </c>
      <c r="R1298" s="10">
        <v>720</v>
      </c>
      <c r="S1298" s="10">
        <v>179922.31</v>
      </c>
      <c r="T1298" s="11">
        <f t="shared" si="41"/>
        <v>0</v>
      </c>
      <c r="U1298" s="10">
        <v>0</v>
      </c>
      <c r="V1298" s="10">
        <v>720</v>
      </c>
      <c r="W1298" s="10">
        <v>0</v>
      </c>
      <c r="X1298" s="10">
        <v>0</v>
      </c>
    </row>
    <row r="1299" spans="1:24" s="6" customFormat="1" ht="12">
      <c r="A1299" s="8" t="s">
        <v>1434</v>
      </c>
      <c r="B1299" s="9" t="s">
        <v>1437</v>
      </c>
      <c r="C1299" s="6" t="s">
        <v>1562</v>
      </c>
      <c r="D1299" s="9" t="s">
        <v>69</v>
      </c>
      <c r="E1299" s="9" t="s">
        <v>1574</v>
      </c>
      <c r="F1299" s="10">
        <v>51</v>
      </c>
      <c r="G1299" s="10">
        <v>0</v>
      </c>
      <c r="H1299" s="10">
        <v>51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f t="shared" si="40"/>
        <v>0</v>
      </c>
      <c r="R1299" s="10">
        <v>51</v>
      </c>
      <c r="S1299" s="10">
        <v>179922.31</v>
      </c>
      <c r="T1299" s="11">
        <f t="shared" si="41"/>
        <v>0</v>
      </c>
      <c r="U1299" s="10">
        <v>0</v>
      </c>
      <c r="V1299" s="10">
        <v>51</v>
      </c>
      <c r="W1299" s="10">
        <v>0</v>
      </c>
      <c r="X1299" s="10">
        <v>0</v>
      </c>
    </row>
    <row r="1300" spans="1:24" s="6" customFormat="1" ht="12">
      <c r="A1300" s="8" t="s">
        <v>1434</v>
      </c>
      <c r="B1300" s="9" t="s">
        <v>1437</v>
      </c>
      <c r="C1300" s="6" t="s">
        <v>1562</v>
      </c>
      <c r="D1300" s="9" t="s">
        <v>1575</v>
      </c>
      <c r="E1300" s="9" t="s">
        <v>1576</v>
      </c>
      <c r="F1300" s="10">
        <v>6300</v>
      </c>
      <c r="G1300" s="10">
        <v>0</v>
      </c>
      <c r="H1300" s="10">
        <v>6300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579.7</v>
      </c>
      <c r="Q1300" s="10">
        <f t="shared" si="40"/>
        <v>579.7</v>
      </c>
      <c r="R1300" s="10">
        <v>5720.3</v>
      </c>
      <c r="S1300" s="10">
        <v>179922.31</v>
      </c>
      <c r="T1300" s="11">
        <f t="shared" si="41"/>
        <v>0.09201587301587302</v>
      </c>
      <c r="U1300" s="10">
        <v>0</v>
      </c>
      <c r="V1300" s="10">
        <v>5720.3</v>
      </c>
      <c r="W1300" s="10">
        <v>0</v>
      </c>
      <c r="X1300" s="10">
        <v>579.7</v>
      </c>
    </row>
    <row r="1301" spans="1:24" s="6" customFormat="1" ht="12">
      <c r="A1301" s="8" t="s">
        <v>1434</v>
      </c>
      <c r="B1301" s="9" t="s">
        <v>1437</v>
      </c>
      <c r="C1301" s="6" t="s">
        <v>1562</v>
      </c>
      <c r="D1301" s="9" t="s">
        <v>71</v>
      </c>
      <c r="E1301" s="9" t="s">
        <v>1577</v>
      </c>
      <c r="F1301" s="10">
        <v>2550</v>
      </c>
      <c r="G1301" s="10">
        <v>0</v>
      </c>
      <c r="H1301" s="10">
        <v>2550</v>
      </c>
      <c r="I1301" s="10">
        <v>1333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4301.55</v>
      </c>
      <c r="Q1301" s="10">
        <f t="shared" si="40"/>
        <v>5634.55</v>
      </c>
      <c r="R1301" s="10">
        <v>-3084.55</v>
      </c>
      <c r="S1301" s="10">
        <v>179922.31</v>
      </c>
      <c r="T1301" s="11">
        <f t="shared" si="41"/>
        <v>1.6868823529411765</v>
      </c>
      <c r="U1301" s="10">
        <v>0</v>
      </c>
      <c r="V1301" s="10">
        <v>-3084.55</v>
      </c>
      <c r="W1301" s="10">
        <v>0</v>
      </c>
      <c r="X1301" s="10">
        <v>5634.55</v>
      </c>
    </row>
    <row r="1302" spans="1:24" s="6" customFormat="1" ht="12">
      <c r="A1302" s="8" t="s">
        <v>1434</v>
      </c>
      <c r="B1302" s="9" t="s">
        <v>1437</v>
      </c>
      <c r="C1302" s="6" t="s">
        <v>1562</v>
      </c>
      <c r="D1302" s="9" t="s">
        <v>89</v>
      </c>
      <c r="E1302" s="9" t="s">
        <v>1578</v>
      </c>
      <c r="F1302" s="10">
        <v>211084.39</v>
      </c>
      <c r="G1302" s="10">
        <v>0</v>
      </c>
      <c r="H1302" s="10">
        <v>211084.39</v>
      </c>
      <c r="I1302" s="10">
        <v>0</v>
      </c>
      <c r="J1302" s="10">
        <v>0</v>
      </c>
      <c r="K1302" s="10">
        <v>0</v>
      </c>
      <c r="L1302" s="10">
        <v>0</v>
      </c>
      <c r="M1302" s="10">
        <v>93668.18</v>
      </c>
      <c r="N1302" s="10">
        <v>46691.64</v>
      </c>
      <c r="O1302" s="10">
        <v>0</v>
      </c>
      <c r="P1302" s="10">
        <v>49011.06</v>
      </c>
      <c r="Q1302" s="10">
        <f t="shared" si="40"/>
        <v>189370.88</v>
      </c>
      <c r="R1302" s="10">
        <v>21713.51</v>
      </c>
      <c r="S1302" s="10">
        <v>179922.31</v>
      </c>
      <c r="T1302" s="11">
        <f t="shared" si="41"/>
        <v>0.45338596567941375</v>
      </c>
      <c r="U1302" s="10">
        <v>-182.27</v>
      </c>
      <c r="V1302" s="10">
        <v>21895.78</v>
      </c>
      <c r="W1302" s="10">
        <v>182.27</v>
      </c>
      <c r="X1302" s="10">
        <v>189553.15</v>
      </c>
    </row>
    <row r="1303" spans="1:24" s="6" customFormat="1" ht="12">
      <c r="A1303" s="8" t="s">
        <v>1434</v>
      </c>
      <c r="B1303" s="9" t="s">
        <v>1437</v>
      </c>
      <c r="C1303" s="6" t="s">
        <v>1562</v>
      </c>
      <c r="D1303" s="9" t="s">
        <v>1579</v>
      </c>
      <c r="E1303" s="9" t="s">
        <v>1580</v>
      </c>
      <c r="F1303" s="10">
        <v>16800</v>
      </c>
      <c r="G1303" s="10">
        <v>0</v>
      </c>
      <c r="H1303" s="10">
        <v>16800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0">
        <v>0</v>
      </c>
      <c r="P1303" s="10">
        <v>0</v>
      </c>
      <c r="Q1303" s="10">
        <f t="shared" si="40"/>
        <v>0</v>
      </c>
      <c r="R1303" s="10">
        <v>16800</v>
      </c>
      <c r="S1303" s="10">
        <v>26900</v>
      </c>
      <c r="T1303" s="11">
        <f t="shared" si="41"/>
        <v>0</v>
      </c>
      <c r="U1303" s="10">
        <v>0</v>
      </c>
      <c r="V1303" s="10">
        <v>16800</v>
      </c>
      <c r="W1303" s="10">
        <v>0</v>
      </c>
      <c r="X1303" s="10">
        <v>0</v>
      </c>
    </row>
    <row r="1304" spans="1:24" s="6" customFormat="1" ht="12">
      <c r="A1304" s="8" t="s">
        <v>1434</v>
      </c>
      <c r="B1304" s="9" t="s">
        <v>1437</v>
      </c>
      <c r="C1304" s="6" t="s">
        <v>1562</v>
      </c>
      <c r="D1304" s="9" t="s">
        <v>470</v>
      </c>
      <c r="E1304" s="9" t="s">
        <v>1581</v>
      </c>
      <c r="F1304" s="10">
        <v>0</v>
      </c>
      <c r="G1304" s="10">
        <v>0</v>
      </c>
      <c r="H1304" s="10">
        <v>0</v>
      </c>
      <c r="I1304" s="10">
        <v>22503.82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f t="shared" si="40"/>
        <v>22503.82</v>
      </c>
      <c r="R1304" s="10">
        <v>-22503.82</v>
      </c>
      <c r="S1304" s="10">
        <v>32277.46</v>
      </c>
      <c r="T1304" s="11" t="str">
        <f t="shared" si="41"/>
        <v xml:space="preserve"> </v>
      </c>
      <c r="U1304" s="10">
        <v>0</v>
      </c>
      <c r="V1304" s="10">
        <v>-22503.82</v>
      </c>
      <c r="W1304" s="10">
        <v>0</v>
      </c>
      <c r="X1304" s="10">
        <v>22503.82</v>
      </c>
    </row>
    <row r="1305" spans="1:24" s="6" customFormat="1" ht="12">
      <c r="A1305" s="8" t="s">
        <v>1434</v>
      </c>
      <c r="B1305" s="9" t="s">
        <v>1437</v>
      </c>
      <c r="C1305" s="6" t="s">
        <v>1562</v>
      </c>
      <c r="D1305" s="9" t="s">
        <v>783</v>
      </c>
      <c r="E1305" s="9" t="s">
        <v>1582</v>
      </c>
      <c r="F1305" s="10">
        <v>61.67</v>
      </c>
      <c r="G1305" s="10">
        <v>0</v>
      </c>
      <c r="H1305" s="10">
        <v>61.67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f t="shared" si="40"/>
        <v>0</v>
      </c>
      <c r="R1305" s="10">
        <v>61.67</v>
      </c>
      <c r="S1305" s="10">
        <v>32277.46</v>
      </c>
      <c r="T1305" s="11">
        <f t="shared" si="41"/>
        <v>0</v>
      </c>
      <c r="U1305" s="10">
        <v>0</v>
      </c>
      <c r="V1305" s="10">
        <v>61.67</v>
      </c>
      <c r="W1305" s="10">
        <v>0</v>
      </c>
      <c r="X1305" s="10">
        <v>0</v>
      </c>
    </row>
    <row r="1306" spans="1:24" s="6" customFormat="1" ht="12">
      <c r="A1306" s="8" t="s">
        <v>1434</v>
      </c>
      <c r="B1306" s="9" t="s">
        <v>1437</v>
      </c>
      <c r="C1306" s="6" t="s">
        <v>1562</v>
      </c>
      <c r="D1306" s="9" t="s">
        <v>1583</v>
      </c>
      <c r="E1306" s="9" t="s">
        <v>1584</v>
      </c>
      <c r="F1306" s="10">
        <v>0</v>
      </c>
      <c r="G1306" s="10">
        <v>30000</v>
      </c>
      <c r="H1306" s="10">
        <v>30000</v>
      </c>
      <c r="I1306" s="10">
        <v>22503.82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f t="shared" si="40"/>
        <v>22503.82</v>
      </c>
      <c r="R1306" s="10">
        <v>7496.18</v>
      </c>
      <c r="S1306" s="10">
        <v>32277.46</v>
      </c>
      <c r="T1306" s="11">
        <f t="shared" si="41"/>
        <v>0</v>
      </c>
      <c r="U1306" s="10">
        <v>0</v>
      </c>
      <c r="V1306" s="10">
        <v>7496.18</v>
      </c>
      <c r="W1306" s="10">
        <v>0</v>
      </c>
      <c r="X1306" s="10">
        <v>22503.82</v>
      </c>
    </row>
    <row r="1307" spans="1:24" s="6" customFormat="1" ht="12">
      <c r="A1307" s="8" t="s">
        <v>1434</v>
      </c>
      <c r="B1307" s="9" t="s">
        <v>1437</v>
      </c>
      <c r="C1307" s="6" t="s">
        <v>1562</v>
      </c>
      <c r="D1307" s="9" t="s">
        <v>959</v>
      </c>
      <c r="E1307" s="9" t="s">
        <v>1585</v>
      </c>
      <c r="F1307" s="10">
        <v>0</v>
      </c>
      <c r="G1307" s="10">
        <v>9000</v>
      </c>
      <c r="H1307" s="10">
        <v>9000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f t="shared" si="40"/>
        <v>0</v>
      </c>
      <c r="R1307" s="10">
        <v>9000</v>
      </c>
      <c r="S1307" s="10">
        <v>32277.46</v>
      </c>
      <c r="T1307" s="11">
        <f t="shared" si="41"/>
        <v>0</v>
      </c>
      <c r="U1307" s="10">
        <v>0</v>
      </c>
      <c r="V1307" s="10">
        <v>9000</v>
      </c>
      <c r="W1307" s="10">
        <v>0</v>
      </c>
      <c r="X1307" s="10">
        <v>0</v>
      </c>
    </row>
    <row r="1308" spans="1:24" s="6" customFormat="1" ht="12">
      <c r="A1308" s="8" t="s">
        <v>1434</v>
      </c>
      <c r="B1308" s="9" t="s">
        <v>1588</v>
      </c>
      <c r="C1308" s="6" t="s">
        <v>1586</v>
      </c>
      <c r="D1308" s="9" t="s">
        <v>152</v>
      </c>
      <c r="E1308" s="9" t="s">
        <v>1587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6328.32</v>
      </c>
      <c r="Q1308" s="10">
        <f t="shared" si="40"/>
        <v>6328.32</v>
      </c>
      <c r="R1308" s="10">
        <v>-6328.32</v>
      </c>
      <c r="S1308" s="10">
        <v>6493906.58</v>
      </c>
      <c r="T1308" s="11" t="str">
        <f t="shared" si="41"/>
        <v xml:space="preserve"> </v>
      </c>
      <c r="U1308" s="10">
        <v>0</v>
      </c>
      <c r="V1308" s="10">
        <v>-6328.32</v>
      </c>
      <c r="W1308" s="10">
        <v>0</v>
      </c>
      <c r="X1308" s="10">
        <v>6328.32</v>
      </c>
    </row>
    <row r="1309" spans="1:24" s="6" customFormat="1" ht="12">
      <c r="A1309" s="8" t="s">
        <v>1434</v>
      </c>
      <c r="B1309" s="9" t="s">
        <v>1588</v>
      </c>
      <c r="C1309" s="6" t="s">
        <v>1586</v>
      </c>
      <c r="D1309" s="9" t="s">
        <v>104</v>
      </c>
      <c r="E1309" s="9" t="s">
        <v>1589</v>
      </c>
      <c r="F1309" s="10">
        <v>9695.28</v>
      </c>
      <c r="G1309" s="10">
        <v>1197.9</v>
      </c>
      <c r="H1309" s="10">
        <v>10893.18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5395.12</v>
      </c>
      <c r="Q1309" s="10">
        <f t="shared" si="40"/>
        <v>5395.12</v>
      </c>
      <c r="R1309" s="10">
        <v>5498.06</v>
      </c>
      <c r="S1309" s="10">
        <v>6493906.58</v>
      </c>
      <c r="T1309" s="11">
        <f t="shared" si="41"/>
        <v>0.49527502529105366</v>
      </c>
      <c r="U1309" s="10">
        <v>0</v>
      </c>
      <c r="V1309" s="10">
        <v>5498.06</v>
      </c>
      <c r="W1309" s="10">
        <v>0</v>
      </c>
      <c r="X1309" s="10">
        <v>5395.12</v>
      </c>
    </row>
    <row r="1310" spans="1:24" s="6" customFormat="1" ht="12">
      <c r="A1310" s="8" t="s">
        <v>1434</v>
      </c>
      <c r="B1310" s="9" t="s">
        <v>1588</v>
      </c>
      <c r="C1310" s="6" t="s">
        <v>1586</v>
      </c>
      <c r="D1310" s="9" t="s">
        <v>20</v>
      </c>
      <c r="E1310" s="9" t="s">
        <v>1590</v>
      </c>
      <c r="F1310" s="10">
        <v>8739.44</v>
      </c>
      <c r="G1310" s="10">
        <v>772.21</v>
      </c>
      <c r="H1310" s="10">
        <v>9511.65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1139.8</v>
      </c>
      <c r="Q1310" s="10">
        <f t="shared" si="40"/>
        <v>1139.8</v>
      </c>
      <c r="R1310" s="10">
        <v>8371.85</v>
      </c>
      <c r="S1310" s="10">
        <v>6493906.58</v>
      </c>
      <c r="T1310" s="11">
        <f t="shared" si="41"/>
        <v>0.11983199550025495</v>
      </c>
      <c r="U1310" s="10">
        <v>0</v>
      </c>
      <c r="V1310" s="10">
        <v>8371.85</v>
      </c>
      <c r="W1310" s="10">
        <v>0</v>
      </c>
      <c r="X1310" s="10">
        <v>1139.8</v>
      </c>
    </row>
    <row r="1311" spans="1:24" s="6" customFormat="1" ht="12">
      <c r="A1311" s="8" t="s">
        <v>1434</v>
      </c>
      <c r="B1311" s="9" t="s">
        <v>1588</v>
      </c>
      <c r="C1311" s="6" t="s">
        <v>1586</v>
      </c>
      <c r="D1311" s="9" t="s">
        <v>23</v>
      </c>
      <c r="E1311" s="9" t="s">
        <v>1591</v>
      </c>
      <c r="F1311" s="10">
        <v>4610.88</v>
      </c>
      <c r="G1311" s="10">
        <v>139.35</v>
      </c>
      <c r="H1311" s="10">
        <v>4750.23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2966.64</v>
      </c>
      <c r="Q1311" s="10">
        <f t="shared" si="40"/>
        <v>2966.64</v>
      </c>
      <c r="R1311" s="10">
        <v>1783.59</v>
      </c>
      <c r="S1311" s="10">
        <v>6493906.58</v>
      </c>
      <c r="T1311" s="11">
        <f t="shared" si="41"/>
        <v>0.6245255492891923</v>
      </c>
      <c r="U1311" s="10">
        <v>0</v>
      </c>
      <c r="V1311" s="10">
        <v>1783.59</v>
      </c>
      <c r="W1311" s="10">
        <v>0</v>
      </c>
      <c r="X1311" s="10">
        <v>2966.64</v>
      </c>
    </row>
    <row r="1312" spans="1:24" s="6" customFormat="1" ht="12">
      <c r="A1312" s="8" t="s">
        <v>1434</v>
      </c>
      <c r="B1312" s="9" t="s">
        <v>1588</v>
      </c>
      <c r="C1312" s="6" t="s">
        <v>1586</v>
      </c>
      <c r="D1312" s="9" t="s">
        <v>25</v>
      </c>
      <c r="E1312" s="9" t="s">
        <v>1592</v>
      </c>
      <c r="F1312" s="10">
        <v>7742.28</v>
      </c>
      <c r="G1312" s="10">
        <v>6623.37</v>
      </c>
      <c r="H1312" s="10">
        <v>14365.65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4973.19</v>
      </c>
      <c r="Q1312" s="10">
        <f t="shared" si="40"/>
        <v>4973.19</v>
      </c>
      <c r="R1312" s="10">
        <v>9392.46</v>
      </c>
      <c r="S1312" s="10">
        <v>6493906.58</v>
      </c>
      <c r="T1312" s="11">
        <f t="shared" si="41"/>
        <v>0.3461862150337785</v>
      </c>
      <c r="U1312" s="10">
        <v>0</v>
      </c>
      <c r="V1312" s="10">
        <v>9392.46</v>
      </c>
      <c r="W1312" s="10">
        <v>0</v>
      </c>
      <c r="X1312" s="10">
        <v>4973.19</v>
      </c>
    </row>
    <row r="1313" spans="1:24" s="6" customFormat="1" ht="12">
      <c r="A1313" s="8" t="s">
        <v>1434</v>
      </c>
      <c r="B1313" s="9" t="s">
        <v>1588</v>
      </c>
      <c r="C1313" s="6" t="s">
        <v>1586</v>
      </c>
      <c r="D1313" s="9" t="s">
        <v>27</v>
      </c>
      <c r="E1313" s="9" t="s">
        <v>1593</v>
      </c>
      <c r="F1313" s="10">
        <v>15709.54</v>
      </c>
      <c r="G1313" s="10">
        <v>19741.8</v>
      </c>
      <c r="H1313" s="10">
        <v>35451.34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15480.93</v>
      </c>
      <c r="Q1313" s="10">
        <f t="shared" si="40"/>
        <v>15480.93</v>
      </c>
      <c r="R1313" s="10">
        <v>19970.41</v>
      </c>
      <c r="S1313" s="10">
        <v>6493906.58</v>
      </c>
      <c r="T1313" s="11">
        <f t="shared" si="41"/>
        <v>0.43668109583445935</v>
      </c>
      <c r="U1313" s="10">
        <v>0</v>
      </c>
      <c r="V1313" s="10">
        <v>19970.41</v>
      </c>
      <c r="W1313" s="10">
        <v>0</v>
      </c>
      <c r="X1313" s="10">
        <v>15480.93</v>
      </c>
    </row>
    <row r="1314" spans="1:24" s="6" customFormat="1" ht="12">
      <c r="A1314" s="8" t="s">
        <v>1434</v>
      </c>
      <c r="B1314" s="9" t="s">
        <v>1588</v>
      </c>
      <c r="C1314" s="6" t="s">
        <v>1586</v>
      </c>
      <c r="D1314" s="9" t="s">
        <v>29</v>
      </c>
      <c r="E1314" s="9" t="s">
        <v>1594</v>
      </c>
      <c r="F1314" s="10">
        <v>2555.28</v>
      </c>
      <c r="G1314" s="10">
        <v>35.9</v>
      </c>
      <c r="H1314" s="10">
        <v>2591.18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679.32</v>
      </c>
      <c r="Q1314" s="10">
        <f t="shared" si="40"/>
        <v>679.32</v>
      </c>
      <c r="R1314" s="10">
        <v>1911.86</v>
      </c>
      <c r="S1314" s="10">
        <v>6493906.58</v>
      </c>
      <c r="T1314" s="11">
        <f t="shared" si="41"/>
        <v>0.26216627173720086</v>
      </c>
      <c r="U1314" s="10">
        <v>0</v>
      </c>
      <c r="V1314" s="10">
        <v>1911.86</v>
      </c>
      <c r="W1314" s="10">
        <v>0</v>
      </c>
      <c r="X1314" s="10">
        <v>679.32</v>
      </c>
    </row>
    <row r="1315" spans="1:24" s="6" customFormat="1" ht="12">
      <c r="A1315" s="8" t="s">
        <v>1434</v>
      </c>
      <c r="B1315" s="9" t="s">
        <v>1588</v>
      </c>
      <c r="C1315" s="6" t="s">
        <v>1586</v>
      </c>
      <c r="D1315" s="9" t="s">
        <v>110</v>
      </c>
      <c r="E1315" s="9" t="s">
        <v>1595</v>
      </c>
      <c r="F1315" s="10">
        <v>9949.44</v>
      </c>
      <c r="G1315" s="10">
        <v>1129.43</v>
      </c>
      <c r="H1315" s="10">
        <v>11078.87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12188.51</v>
      </c>
      <c r="Q1315" s="10">
        <f t="shared" si="40"/>
        <v>12188.51</v>
      </c>
      <c r="R1315" s="10">
        <v>-1109.64</v>
      </c>
      <c r="S1315" s="10">
        <v>6493906.58</v>
      </c>
      <c r="T1315" s="11">
        <f t="shared" si="41"/>
        <v>1.1001582291334766</v>
      </c>
      <c r="U1315" s="10">
        <v>0</v>
      </c>
      <c r="V1315" s="10">
        <v>-1109.64</v>
      </c>
      <c r="W1315" s="10">
        <v>0</v>
      </c>
      <c r="X1315" s="10">
        <v>12188.51</v>
      </c>
    </row>
    <row r="1316" spans="1:24" s="6" customFormat="1" ht="12">
      <c r="A1316" s="8" t="s">
        <v>1434</v>
      </c>
      <c r="B1316" s="9" t="s">
        <v>1588</v>
      </c>
      <c r="C1316" s="6" t="s">
        <v>1586</v>
      </c>
      <c r="D1316" s="9" t="s">
        <v>112</v>
      </c>
      <c r="E1316" s="9" t="s">
        <v>1596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180.65</v>
      </c>
      <c r="Q1316" s="10">
        <f t="shared" si="40"/>
        <v>180.65</v>
      </c>
      <c r="R1316" s="10">
        <v>-180.65</v>
      </c>
      <c r="S1316" s="10">
        <v>6493906.58</v>
      </c>
      <c r="T1316" s="11" t="str">
        <f t="shared" si="41"/>
        <v xml:space="preserve"> </v>
      </c>
      <c r="U1316" s="10">
        <v>0</v>
      </c>
      <c r="V1316" s="10">
        <v>-180.65</v>
      </c>
      <c r="W1316" s="10">
        <v>0</v>
      </c>
      <c r="X1316" s="10">
        <v>180.65</v>
      </c>
    </row>
    <row r="1317" spans="1:24" s="6" customFormat="1" ht="12">
      <c r="A1317" s="8" t="s">
        <v>1434</v>
      </c>
      <c r="B1317" s="9" t="s">
        <v>1588</v>
      </c>
      <c r="C1317" s="6" t="s">
        <v>1586</v>
      </c>
      <c r="D1317" s="9" t="s">
        <v>114</v>
      </c>
      <c r="E1317" s="9" t="s">
        <v>1597</v>
      </c>
      <c r="F1317" s="10">
        <v>12023.2</v>
      </c>
      <c r="G1317" s="10">
        <v>1903.15</v>
      </c>
      <c r="H1317" s="10">
        <v>13926.35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16289.67</v>
      </c>
      <c r="Q1317" s="10">
        <f t="shared" si="40"/>
        <v>16289.67</v>
      </c>
      <c r="R1317" s="10">
        <v>-2363.32</v>
      </c>
      <c r="S1317" s="10">
        <v>6493906.58</v>
      </c>
      <c r="T1317" s="11">
        <f t="shared" si="41"/>
        <v>1.1697013215953929</v>
      </c>
      <c r="U1317" s="10">
        <v>0</v>
      </c>
      <c r="V1317" s="10">
        <v>-2363.32</v>
      </c>
      <c r="W1317" s="10">
        <v>0</v>
      </c>
      <c r="X1317" s="10">
        <v>16289.67</v>
      </c>
    </row>
    <row r="1318" spans="1:24" s="6" customFormat="1" ht="12">
      <c r="A1318" s="8" t="s">
        <v>1434</v>
      </c>
      <c r="B1318" s="9" t="s">
        <v>1588</v>
      </c>
      <c r="C1318" s="6" t="s">
        <v>1586</v>
      </c>
      <c r="D1318" s="9" t="s">
        <v>31</v>
      </c>
      <c r="E1318" s="9" t="s">
        <v>1598</v>
      </c>
      <c r="F1318" s="10">
        <v>955252.52</v>
      </c>
      <c r="G1318" s="10">
        <v>55959.76</v>
      </c>
      <c r="H1318" s="10">
        <v>1011212.28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523660.34</v>
      </c>
      <c r="Q1318" s="10">
        <f t="shared" si="40"/>
        <v>523660.34</v>
      </c>
      <c r="R1318" s="10">
        <v>487551.94</v>
      </c>
      <c r="S1318" s="10">
        <v>6493906.58</v>
      </c>
      <c r="T1318" s="11">
        <f t="shared" si="41"/>
        <v>0.5178540157759951</v>
      </c>
      <c r="U1318" s="10">
        <v>0</v>
      </c>
      <c r="V1318" s="10">
        <v>487551.94</v>
      </c>
      <c r="W1318" s="10">
        <v>0</v>
      </c>
      <c r="X1318" s="10">
        <v>523660.34</v>
      </c>
    </row>
    <row r="1319" spans="1:24" s="6" customFormat="1" ht="12">
      <c r="A1319" s="8" t="s">
        <v>1434</v>
      </c>
      <c r="B1319" s="9" t="s">
        <v>1588</v>
      </c>
      <c r="C1319" s="6" t="s">
        <v>1586</v>
      </c>
      <c r="D1319" s="9" t="s">
        <v>33</v>
      </c>
      <c r="E1319" s="9" t="s">
        <v>1599</v>
      </c>
      <c r="F1319" s="10">
        <v>6000</v>
      </c>
      <c r="G1319" s="10">
        <v>0</v>
      </c>
      <c r="H1319" s="10">
        <v>6000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1050</v>
      </c>
      <c r="Q1319" s="10">
        <f t="shared" si="40"/>
        <v>1050</v>
      </c>
      <c r="R1319" s="10">
        <v>4950</v>
      </c>
      <c r="S1319" s="10">
        <v>6493906.58</v>
      </c>
      <c r="T1319" s="11">
        <f t="shared" si="41"/>
        <v>0.175</v>
      </c>
      <c r="U1319" s="10">
        <v>0</v>
      </c>
      <c r="V1319" s="10">
        <v>4950</v>
      </c>
      <c r="W1319" s="10">
        <v>0</v>
      </c>
      <c r="X1319" s="10">
        <v>1050</v>
      </c>
    </row>
    <row r="1320" spans="1:24" s="6" customFormat="1" ht="12">
      <c r="A1320" s="8" t="s">
        <v>1434</v>
      </c>
      <c r="B1320" s="9" t="s">
        <v>1588</v>
      </c>
      <c r="C1320" s="6" t="s">
        <v>1586</v>
      </c>
      <c r="D1320" s="9" t="s">
        <v>35</v>
      </c>
      <c r="E1320" s="9" t="s">
        <v>1600</v>
      </c>
      <c r="F1320" s="10">
        <v>32885.28</v>
      </c>
      <c r="G1320" s="10">
        <v>1530.3</v>
      </c>
      <c r="H1320" s="10">
        <v>34415.58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40987.59</v>
      </c>
      <c r="Q1320" s="10">
        <f t="shared" si="40"/>
        <v>40987.59</v>
      </c>
      <c r="R1320" s="10">
        <v>-6572.01</v>
      </c>
      <c r="S1320" s="10">
        <v>6493906.58</v>
      </c>
      <c r="T1320" s="11">
        <f t="shared" si="41"/>
        <v>1.1909603150666064</v>
      </c>
      <c r="U1320" s="10">
        <v>0</v>
      </c>
      <c r="V1320" s="10">
        <v>-6572.01</v>
      </c>
      <c r="W1320" s="10">
        <v>0</v>
      </c>
      <c r="X1320" s="10">
        <v>40987.59</v>
      </c>
    </row>
    <row r="1321" spans="1:24" s="6" customFormat="1" ht="12">
      <c r="A1321" s="8" t="s">
        <v>1434</v>
      </c>
      <c r="B1321" s="9" t="s">
        <v>1588</v>
      </c>
      <c r="C1321" s="6" t="s">
        <v>1586</v>
      </c>
      <c r="D1321" s="9" t="s">
        <v>37</v>
      </c>
      <c r="E1321" s="9" t="s">
        <v>1601</v>
      </c>
      <c r="F1321" s="10">
        <v>364032.9</v>
      </c>
      <c r="G1321" s="10">
        <v>21636.64</v>
      </c>
      <c r="H1321" s="10">
        <v>385669.54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33254.85</v>
      </c>
      <c r="P1321" s="10">
        <v>158584.62</v>
      </c>
      <c r="Q1321" s="10">
        <f t="shared" si="40"/>
        <v>191839.47</v>
      </c>
      <c r="R1321" s="10">
        <v>193830.07</v>
      </c>
      <c r="S1321" s="10">
        <v>6493906.58</v>
      </c>
      <c r="T1321" s="11">
        <f t="shared" si="41"/>
        <v>0.4974192932114888</v>
      </c>
      <c r="U1321" s="10">
        <v>0</v>
      </c>
      <c r="V1321" s="10">
        <v>193830.07</v>
      </c>
      <c r="W1321" s="10">
        <v>0</v>
      </c>
      <c r="X1321" s="10">
        <v>191839.47</v>
      </c>
    </row>
    <row r="1322" spans="1:24" s="6" customFormat="1" ht="12">
      <c r="A1322" s="8" t="s">
        <v>1434</v>
      </c>
      <c r="B1322" s="9" t="s">
        <v>1588</v>
      </c>
      <c r="C1322" s="6" t="s">
        <v>1586</v>
      </c>
      <c r="D1322" s="9" t="s">
        <v>39</v>
      </c>
      <c r="E1322" s="9" t="s">
        <v>1602</v>
      </c>
      <c r="F1322" s="10">
        <v>148279.8</v>
      </c>
      <c r="G1322" s="10">
        <v>0</v>
      </c>
      <c r="H1322" s="10">
        <v>148279.8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70128.36</v>
      </c>
      <c r="Q1322" s="10">
        <f t="shared" si="40"/>
        <v>70128.36</v>
      </c>
      <c r="R1322" s="10">
        <v>78151.44</v>
      </c>
      <c r="S1322" s="10">
        <v>6493906.58</v>
      </c>
      <c r="T1322" s="11">
        <f t="shared" si="41"/>
        <v>0.47294614640699545</v>
      </c>
      <c r="U1322" s="10">
        <v>0</v>
      </c>
      <c r="V1322" s="10">
        <v>78151.44</v>
      </c>
      <c r="W1322" s="10">
        <v>0</v>
      </c>
      <c r="X1322" s="10">
        <v>70128.36</v>
      </c>
    </row>
    <row r="1323" spans="1:24" s="6" customFormat="1" ht="12">
      <c r="A1323" s="8" t="s">
        <v>1434</v>
      </c>
      <c r="B1323" s="9" t="s">
        <v>1588</v>
      </c>
      <c r="C1323" s="6" t="s">
        <v>1586</v>
      </c>
      <c r="D1323" s="9" t="s">
        <v>41</v>
      </c>
      <c r="E1323" s="9" t="s">
        <v>1603</v>
      </c>
      <c r="F1323" s="10">
        <v>2418</v>
      </c>
      <c r="G1323" s="10">
        <v>0</v>
      </c>
      <c r="H1323" s="10">
        <v>2418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f t="shared" si="40"/>
        <v>0</v>
      </c>
      <c r="R1323" s="10">
        <v>2418</v>
      </c>
      <c r="S1323" s="10">
        <v>179922.31</v>
      </c>
      <c r="T1323" s="11">
        <f t="shared" si="41"/>
        <v>0</v>
      </c>
      <c r="U1323" s="10">
        <v>0</v>
      </c>
      <c r="V1323" s="10">
        <v>2418</v>
      </c>
      <c r="W1323" s="10">
        <v>0</v>
      </c>
      <c r="X1323" s="10">
        <v>0</v>
      </c>
    </row>
    <row r="1324" spans="1:24" s="6" customFormat="1" ht="12">
      <c r="A1324" s="8" t="s">
        <v>1434</v>
      </c>
      <c r="B1324" s="9" t="s">
        <v>1588</v>
      </c>
      <c r="C1324" s="6" t="s">
        <v>1586</v>
      </c>
      <c r="D1324" s="9" t="s">
        <v>43</v>
      </c>
      <c r="E1324" s="9" t="s">
        <v>1604</v>
      </c>
      <c r="F1324" s="10">
        <v>14403</v>
      </c>
      <c r="G1324" s="10">
        <v>0</v>
      </c>
      <c r="H1324" s="10">
        <v>14403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f t="shared" si="40"/>
        <v>0</v>
      </c>
      <c r="R1324" s="10">
        <v>14403</v>
      </c>
      <c r="S1324" s="10">
        <v>179922.31</v>
      </c>
      <c r="T1324" s="11">
        <f t="shared" si="41"/>
        <v>0</v>
      </c>
      <c r="U1324" s="10">
        <v>0</v>
      </c>
      <c r="V1324" s="10">
        <v>14403</v>
      </c>
      <c r="W1324" s="10">
        <v>0</v>
      </c>
      <c r="X1324" s="10">
        <v>0</v>
      </c>
    </row>
    <row r="1325" spans="1:24" s="6" customFormat="1" ht="12">
      <c r="A1325" s="8" t="s">
        <v>1434</v>
      </c>
      <c r="B1325" s="9" t="s">
        <v>1588</v>
      </c>
      <c r="C1325" s="6" t="s">
        <v>1586</v>
      </c>
      <c r="D1325" s="9" t="s">
        <v>45</v>
      </c>
      <c r="E1325" s="9" t="s">
        <v>1605</v>
      </c>
      <c r="F1325" s="10">
        <v>1682.4</v>
      </c>
      <c r="G1325" s="10">
        <v>0</v>
      </c>
      <c r="H1325" s="10">
        <v>1682.4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f t="shared" si="40"/>
        <v>0</v>
      </c>
      <c r="R1325" s="10">
        <v>1682.4</v>
      </c>
      <c r="S1325" s="10">
        <v>179922.31</v>
      </c>
      <c r="T1325" s="11">
        <f t="shared" si="41"/>
        <v>0</v>
      </c>
      <c r="U1325" s="10">
        <v>0</v>
      </c>
      <c r="V1325" s="10">
        <v>1682.4</v>
      </c>
      <c r="W1325" s="10">
        <v>352.72</v>
      </c>
      <c r="X1325" s="10">
        <v>352.72</v>
      </c>
    </row>
    <row r="1326" spans="1:24" s="6" customFormat="1" ht="12">
      <c r="A1326" s="8" t="s">
        <v>1434</v>
      </c>
      <c r="B1326" s="9" t="s">
        <v>1588</v>
      </c>
      <c r="C1326" s="6" t="s">
        <v>1586</v>
      </c>
      <c r="D1326" s="9" t="s">
        <v>47</v>
      </c>
      <c r="E1326" s="9" t="s">
        <v>1606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f t="shared" si="40"/>
        <v>0</v>
      </c>
      <c r="R1326" s="10">
        <v>0</v>
      </c>
      <c r="S1326" s="10">
        <v>179922.31</v>
      </c>
      <c r="T1326" s="11" t="str">
        <f t="shared" si="41"/>
        <v xml:space="preserve"> </v>
      </c>
      <c r="U1326" s="10">
        <v>0</v>
      </c>
      <c r="V1326" s="10">
        <v>0</v>
      </c>
      <c r="W1326" s="10">
        <v>41.14</v>
      </c>
      <c r="X1326" s="10">
        <v>41.14</v>
      </c>
    </row>
    <row r="1327" spans="1:24" s="6" customFormat="1" ht="12">
      <c r="A1327" s="8" t="s">
        <v>1434</v>
      </c>
      <c r="B1327" s="9" t="s">
        <v>1588</v>
      </c>
      <c r="C1327" s="6" t="s">
        <v>1586</v>
      </c>
      <c r="D1327" s="9" t="s">
        <v>699</v>
      </c>
      <c r="E1327" s="9" t="s">
        <v>1607</v>
      </c>
      <c r="F1327" s="10">
        <v>50000</v>
      </c>
      <c r="G1327" s="10">
        <v>0</v>
      </c>
      <c r="H1327" s="10">
        <v>50000</v>
      </c>
      <c r="I1327" s="10">
        <v>14100.95</v>
      </c>
      <c r="J1327" s="10">
        <v>0</v>
      </c>
      <c r="K1327" s="10">
        <v>0</v>
      </c>
      <c r="L1327" s="10">
        <v>0</v>
      </c>
      <c r="M1327" s="10">
        <v>13437.83</v>
      </c>
      <c r="N1327" s="10">
        <v>0</v>
      </c>
      <c r="O1327" s="10">
        <v>9704.7</v>
      </c>
      <c r="P1327" s="10">
        <v>1040</v>
      </c>
      <c r="Q1327" s="10">
        <f t="shared" si="40"/>
        <v>38283.479999999996</v>
      </c>
      <c r="R1327" s="10">
        <v>11716.52</v>
      </c>
      <c r="S1327" s="10">
        <v>179922.31</v>
      </c>
      <c r="T1327" s="11">
        <f t="shared" si="41"/>
        <v>0.214894</v>
      </c>
      <c r="U1327" s="10">
        <v>0</v>
      </c>
      <c r="V1327" s="10">
        <v>11716.52</v>
      </c>
      <c r="W1327" s="10">
        <v>0</v>
      </c>
      <c r="X1327" s="10">
        <v>38283.48</v>
      </c>
    </row>
    <row r="1328" spans="1:24" s="6" customFormat="1" ht="12">
      <c r="A1328" s="8" t="s">
        <v>1434</v>
      </c>
      <c r="B1328" s="9" t="s">
        <v>1588</v>
      </c>
      <c r="C1328" s="6" t="s">
        <v>1586</v>
      </c>
      <c r="D1328" s="9" t="s">
        <v>49</v>
      </c>
      <c r="E1328" s="9" t="s">
        <v>1608</v>
      </c>
      <c r="F1328" s="10">
        <v>681</v>
      </c>
      <c r="G1328" s="10">
        <v>0</v>
      </c>
      <c r="H1328" s="10">
        <v>681</v>
      </c>
      <c r="I1328" s="10">
        <v>600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f t="shared" si="40"/>
        <v>600</v>
      </c>
      <c r="R1328" s="10">
        <v>81</v>
      </c>
      <c r="S1328" s="10">
        <v>179922.31</v>
      </c>
      <c r="T1328" s="11">
        <f t="shared" si="41"/>
        <v>0</v>
      </c>
      <c r="U1328" s="10">
        <v>0</v>
      </c>
      <c r="V1328" s="10">
        <v>81</v>
      </c>
      <c r="W1328" s="10">
        <v>0</v>
      </c>
      <c r="X1328" s="10">
        <v>600</v>
      </c>
    </row>
    <row r="1329" spans="1:24" s="6" customFormat="1" ht="12">
      <c r="A1329" s="8" t="s">
        <v>1434</v>
      </c>
      <c r="B1329" s="9" t="s">
        <v>1588</v>
      </c>
      <c r="C1329" s="6" t="s">
        <v>1586</v>
      </c>
      <c r="D1329" s="9" t="s">
        <v>55</v>
      </c>
      <c r="E1329" s="9" t="s">
        <v>1609</v>
      </c>
      <c r="F1329" s="10">
        <v>1445</v>
      </c>
      <c r="G1329" s="10">
        <v>0</v>
      </c>
      <c r="H1329" s="10">
        <v>1445</v>
      </c>
      <c r="I1329" s="10">
        <v>200</v>
      </c>
      <c r="J1329" s="10">
        <v>0</v>
      </c>
      <c r="K1329" s="10">
        <v>0</v>
      </c>
      <c r="L1329" s="10">
        <v>0</v>
      </c>
      <c r="M1329" s="10">
        <v>1.26</v>
      </c>
      <c r="N1329" s="10">
        <v>0</v>
      </c>
      <c r="O1329" s="10">
        <v>724.74</v>
      </c>
      <c r="P1329" s="10">
        <v>0</v>
      </c>
      <c r="Q1329" s="10">
        <f t="shared" si="40"/>
        <v>926</v>
      </c>
      <c r="R1329" s="10">
        <v>519</v>
      </c>
      <c r="S1329" s="10">
        <v>179922.31</v>
      </c>
      <c r="T1329" s="11">
        <f t="shared" si="41"/>
        <v>0.5015501730103806</v>
      </c>
      <c r="U1329" s="10">
        <v>0</v>
      </c>
      <c r="V1329" s="10">
        <v>519</v>
      </c>
      <c r="W1329" s="10">
        <v>0</v>
      </c>
      <c r="X1329" s="10">
        <v>926</v>
      </c>
    </row>
    <row r="1330" spans="1:24" s="6" customFormat="1" ht="12">
      <c r="A1330" s="8" t="s">
        <v>1434</v>
      </c>
      <c r="B1330" s="9" t="s">
        <v>1588</v>
      </c>
      <c r="C1330" s="6" t="s">
        <v>1586</v>
      </c>
      <c r="D1330" s="9" t="s">
        <v>57</v>
      </c>
      <c r="E1330" s="9" t="s">
        <v>1610</v>
      </c>
      <c r="F1330" s="10">
        <v>2950</v>
      </c>
      <c r="G1330" s="10">
        <v>0</v>
      </c>
      <c r="H1330" s="10">
        <v>2950</v>
      </c>
      <c r="I1330" s="10">
        <v>1700</v>
      </c>
      <c r="J1330" s="10">
        <v>0</v>
      </c>
      <c r="K1330" s="10">
        <v>0</v>
      </c>
      <c r="L1330" s="10">
        <v>0</v>
      </c>
      <c r="M1330" s="10">
        <v>5752.91</v>
      </c>
      <c r="N1330" s="10">
        <v>0</v>
      </c>
      <c r="O1330" s="10">
        <v>0</v>
      </c>
      <c r="P1330" s="10">
        <v>0</v>
      </c>
      <c r="Q1330" s="10">
        <f t="shared" si="40"/>
        <v>7452.91</v>
      </c>
      <c r="R1330" s="10">
        <v>-4502.91</v>
      </c>
      <c r="S1330" s="10">
        <v>179922.31</v>
      </c>
      <c r="T1330" s="11">
        <f t="shared" si="41"/>
        <v>0</v>
      </c>
      <c r="U1330" s="10">
        <v>0</v>
      </c>
      <c r="V1330" s="10">
        <v>-4502.91</v>
      </c>
      <c r="W1330" s="10">
        <v>0</v>
      </c>
      <c r="X1330" s="10">
        <v>7452.91</v>
      </c>
    </row>
    <row r="1331" spans="1:24" s="6" customFormat="1" ht="12">
      <c r="A1331" s="8" t="s">
        <v>1434</v>
      </c>
      <c r="B1331" s="9" t="s">
        <v>1588</v>
      </c>
      <c r="C1331" s="6" t="s">
        <v>1586</v>
      </c>
      <c r="D1331" s="9" t="s">
        <v>59</v>
      </c>
      <c r="E1331" s="9" t="s">
        <v>1611</v>
      </c>
      <c r="F1331" s="10">
        <v>2000</v>
      </c>
      <c r="G1331" s="10">
        <v>0</v>
      </c>
      <c r="H1331" s="10">
        <v>2000</v>
      </c>
      <c r="I1331" s="10">
        <v>1500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f t="shared" si="40"/>
        <v>1500</v>
      </c>
      <c r="R1331" s="10">
        <v>500</v>
      </c>
      <c r="S1331" s="10">
        <v>179922.31</v>
      </c>
      <c r="T1331" s="11">
        <f t="shared" si="41"/>
        <v>0</v>
      </c>
      <c r="U1331" s="10">
        <v>0</v>
      </c>
      <c r="V1331" s="10">
        <v>500</v>
      </c>
      <c r="W1331" s="10">
        <v>0</v>
      </c>
      <c r="X1331" s="10">
        <v>1500</v>
      </c>
    </row>
    <row r="1332" spans="1:24" s="6" customFormat="1" ht="12">
      <c r="A1332" s="8" t="s">
        <v>1434</v>
      </c>
      <c r="B1332" s="9" t="s">
        <v>1588</v>
      </c>
      <c r="C1332" s="6" t="s">
        <v>1586</v>
      </c>
      <c r="D1332" s="9" t="s">
        <v>61</v>
      </c>
      <c r="E1332" s="9" t="s">
        <v>1612</v>
      </c>
      <c r="F1332" s="10">
        <v>400</v>
      </c>
      <c r="G1332" s="10">
        <v>0</v>
      </c>
      <c r="H1332" s="10">
        <v>400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f t="shared" si="40"/>
        <v>0</v>
      </c>
      <c r="R1332" s="10">
        <v>400</v>
      </c>
      <c r="S1332" s="10">
        <v>179922.31</v>
      </c>
      <c r="T1332" s="11">
        <f t="shared" si="41"/>
        <v>0</v>
      </c>
      <c r="U1332" s="10">
        <v>0</v>
      </c>
      <c r="V1332" s="10">
        <v>400</v>
      </c>
      <c r="W1332" s="10">
        <v>138.65</v>
      </c>
      <c r="X1332" s="10">
        <v>138.65</v>
      </c>
    </row>
    <row r="1333" spans="1:24" s="6" customFormat="1" ht="12">
      <c r="A1333" s="8" t="s">
        <v>1434</v>
      </c>
      <c r="B1333" s="9" t="s">
        <v>1588</v>
      </c>
      <c r="C1333" s="6" t="s">
        <v>1586</v>
      </c>
      <c r="D1333" s="9" t="s">
        <v>512</v>
      </c>
      <c r="E1333" s="9" t="s">
        <v>1613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1531.44</v>
      </c>
      <c r="N1333" s="10">
        <v>0</v>
      </c>
      <c r="O1333" s="10">
        <v>0</v>
      </c>
      <c r="P1333" s="10">
        <v>0</v>
      </c>
      <c r="Q1333" s="10">
        <f t="shared" si="40"/>
        <v>1531.44</v>
      </c>
      <c r="R1333" s="10">
        <v>-1531.44</v>
      </c>
      <c r="S1333" s="10">
        <v>179922.31</v>
      </c>
      <c r="T1333" s="11" t="str">
        <f t="shared" si="41"/>
        <v xml:space="preserve"> </v>
      </c>
      <c r="U1333" s="10">
        <v>0</v>
      </c>
      <c r="V1333" s="10">
        <v>-1531.44</v>
      </c>
      <c r="W1333" s="10">
        <v>0</v>
      </c>
      <c r="X1333" s="10">
        <v>1531.44</v>
      </c>
    </row>
    <row r="1334" spans="1:24" s="6" customFormat="1" ht="12">
      <c r="A1334" s="8" t="s">
        <v>1434</v>
      </c>
      <c r="B1334" s="9" t="s">
        <v>1588</v>
      </c>
      <c r="C1334" s="6" t="s">
        <v>1586</v>
      </c>
      <c r="D1334" s="9" t="s">
        <v>125</v>
      </c>
      <c r="E1334" s="9" t="s">
        <v>1614</v>
      </c>
      <c r="F1334" s="10">
        <v>200</v>
      </c>
      <c r="G1334" s="10">
        <v>0</v>
      </c>
      <c r="H1334" s="10">
        <v>200</v>
      </c>
      <c r="I1334" s="10">
        <v>200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f t="shared" si="40"/>
        <v>200</v>
      </c>
      <c r="R1334" s="10">
        <v>0</v>
      </c>
      <c r="S1334" s="10">
        <v>179922.31</v>
      </c>
      <c r="T1334" s="11">
        <f t="shared" si="41"/>
        <v>0</v>
      </c>
      <c r="U1334" s="10">
        <v>0</v>
      </c>
      <c r="V1334" s="10">
        <v>0</v>
      </c>
      <c r="W1334" s="10">
        <v>0</v>
      </c>
      <c r="X1334" s="10">
        <v>200</v>
      </c>
    </row>
    <row r="1335" spans="1:24" s="6" customFormat="1" ht="12">
      <c r="A1335" s="8" t="s">
        <v>1434</v>
      </c>
      <c r="B1335" s="9" t="s">
        <v>1588</v>
      </c>
      <c r="C1335" s="6" t="s">
        <v>1586</v>
      </c>
      <c r="D1335" s="9" t="s">
        <v>170</v>
      </c>
      <c r="E1335" s="9" t="s">
        <v>1615</v>
      </c>
      <c r="F1335" s="10">
        <v>487.5</v>
      </c>
      <c r="G1335" s="10">
        <v>0</v>
      </c>
      <c r="H1335" s="10">
        <v>487.5</v>
      </c>
      <c r="I1335" s="10">
        <v>200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f t="shared" si="40"/>
        <v>200</v>
      </c>
      <c r="R1335" s="10">
        <v>287.5</v>
      </c>
      <c r="S1335" s="10">
        <v>179922.31</v>
      </c>
      <c r="T1335" s="11">
        <f t="shared" si="41"/>
        <v>0</v>
      </c>
      <c r="U1335" s="10">
        <v>0</v>
      </c>
      <c r="V1335" s="10">
        <v>287.5</v>
      </c>
      <c r="W1335" s="10">
        <v>21.64</v>
      </c>
      <c r="X1335" s="10">
        <v>221.64</v>
      </c>
    </row>
    <row r="1336" spans="1:24" s="6" customFormat="1" ht="12">
      <c r="A1336" s="8" t="s">
        <v>1434</v>
      </c>
      <c r="B1336" s="9" t="s">
        <v>1588</v>
      </c>
      <c r="C1336" s="6" t="s">
        <v>1586</v>
      </c>
      <c r="D1336" s="9" t="s">
        <v>63</v>
      </c>
      <c r="E1336" s="9" t="s">
        <v>1616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287.59</v>
      </c>
      <c r="Q1336" s="10">
        <f t="shared" si="40"/>
        <v>287.59</v>
      </c>
      <c r="R1336" s="10">
        <v>-287.59</v>
      </c>
      <c r="S1336" s="10">
        <v>179922.31</v>
      </c>
      <c r="T1336" s="11" t="str">
        <f t="shared" si="41"/>
        <v xml:space="preserve"> </v>
      </c>
      <c r="U1336" s="10">
        <v>0</v>
      </c>
      <c r="V1336" s="10">
        <v>-287.59</v>
      </c>
      <c r="W1336" s="10">
        <v>0</v>
      </c>
      <c r="X1336" s="10">
        <v>287.59</v>
      </c>
    </row>
    <row r="1337" spans="1:24" s="6" customFormat="1" ht="12">
      <c r="A1337" s="8" t="s">
        <v>1434</v>
      </c>
      <c r="B1337" s="9" t="s">
        <v>1588</v>
      </c>
      <c r="C1337" s="6" t="s">
        <v>1586</v>
      </c>
      <c r="D1337" s="9" t="s">
        <v>65</v>
      </c>
      <c r="E1337" s="9" t="s">
        <v>1617</v>
      </c>
      <c r="F1337" s="10">
        <v>180</v>
      </c>
      <c r="G1337" s="10">
        <v>0</v>
      </c>
      <c r="H1337" s="10">
        <v>180</v>
      </c>
      <c r="I1337" s="10">
        <v>0</v>
      </c>
      <c r="J1337" s="10">
        <v>0</v>
      </c>
      <c r="K1337" s="10">
        <v>0</v>
      </c>
      <c r="L1337" s="10">
        <v>0</v>
      </c>
      <c r="M1337" s="10">
        <v>180</v>
      </c>
      <c r="N1337" s="10">
        <v>0</v>
      </c>
      <c r="O1337" s="10">
        <v>0</v>
      </c>
      <c r="P1337" s="10">
        <v>0</v>
      </c>
      <c r="Q1337" s="10">
        <f t="shared" si="40"/>
        <v>180</v>
      </c>
      <c r="R1337" s="10">
        <v>0</v>
      </c>
      <c r="S1337" s="10">
        <v>179922.31</v>
      </c>
      <c r="T1337" s="11">
        <f t="shared" si="41"/>
        <v>0</v>
      </c>
      <c r="U1337" s="10">
        <v>0</v>
      </c>
      <c r="V1337" s="10">
        <v>0</v>
      </c>
      <c r="W1337" s="10">
        <v>0</v>
      </c>
      <c r="X1337" s="10">
        <v>180</v>
      </c>
    </row>
    <row r="1338" spans="1:24" s="6" customFormat="1" ht="12">
      <c r="A1338" s="8" t="s">
        <v>1434</v>
      </c>
      <c r="B1338" s="9" t="s">
        <v>1588</v>
      </c>
      <c r="C1338" s="6" t="s">
        <v>1586</v>
      </c>
      <c r="D1338" s="9" t="s">
        <v>892</v>
      </c>
      <c r="E1338" s="9" t="s">
        <v>1618</v>
      </c>
      <c r="F1338" s="10">
        <v>100</v>
      </c>
      <c r="G1338" s="10">
        <v>0</v>
      </c>
      <c r="H1338" s="10">
        <v>100</v>
      </c>
      <c r="I1338" s="10">
        <v>100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f t="shared" si="40"/>
        <v>100</v>
      </c>
      <c r="R1338" s="10">
        <v>0</v>
      </c>
      <c r="S1338" s="10">
        <v>179922.31</v>
      </c>
      <c r="T1338" s="11">
        <f t="shared" si="41"/>
        <v>0</v>
      </c>
      <c r="U1338" s="10">
        <v>0</v>
      </c>
      <c r="V1338" s="10">
        <v>0</v>
      </c>
      <c r="W1338" s="10">
        <v>0</v>
      </c>
      <c r="X1338" s="10">
        <v>100</v>
      </c>
    </row>
    <row r="1339" spans="1:24" s="6" customFormat="1" ht="12">
      <c r="A1339" s="8" t="s">
        <v>1434</v>
      </c>
      <c r="B1339" s="9" t="s">
        <v>1588</v>
      </c>
      <c r="C1339" s="6" t="s">
        <v>1586</v>
      </c>
      <c r="D1339" s="9" t="s">
        <v>67</v>
      </c>
      <c r="E1339" s="9" t="s">
        <v>1619</v>
      </c>
      <c r="F1339" s="10">
        <v>2200</v>
      </c>
      <c r="G1339" s="10">
        <v>0</v>
      </c>
      <c r="H1339" s="10">
        <v>2200</v>
      </c>
      <c r="I1339" s="10">
        <v>100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f t="shared" si="40"/>
        <v>100</v>
      </c>
      <c r="R1339" s="10">
        <v>2100</v>
      </c>
      <c r="S1339" s="10">
        <v>179922.31</v>
      </c>
      <c r="T1339" s="11">
        <f t="shared" si="41"/>
        <v>0</v>
      </c>
      <c r="U1339" s="10">
        <v>0</v>
      </c>
      <c r="V1339" s="10">
        <v>2100</v>
      </c>
      <c r="W1339" s="10">
        <v>1990.08</v>
      </c>
      <c r="X1339" s="10">
        <v>2090.08</v>
      </c>
    </row>
    <row r="1340" spans="1:24" s="6" customFormat="1" ht="12">
      <c r="A1340" s="8" t="s">
        <v>1434</v>
      </c>
      <c r="B1340" s="9" t="s">
        <v>1588</v>
      </c>
      <c r="C1340" s="6" t="s">
        <v>1586</v>
      </c>
      <c r="D1340" s="9" t="s">
        <v>217</v>
      </c>
      <c r="E1340" s="9" t="s">
        <v>1620</v>
      </c>
      <c r="F1340" s="10">
        <v>3896</v>
      </c>
      <c r="G1340" s="10">
        <v>0</v>
      </c>
      <c r="H1340" s="10">
        <v>3896</v>
      </c>
      <c r="I1340" s="10">
        <v>0</v>
      </c>
      <c r="J1340" s="10">
        <v>0</v>
      </c>
      <c r="K1340" s="10">
        <v>0</v>
      </c>
      <c r="L1340" s="10">
        <v>0</v>
      </c>
      <c r="M1340" s="10">
        <v>1837.69</v>
      </c>
      <c r="N1340" s="10">
        <v>0</v>
      </c>
      <c r="O1340" s="10">
        <v>0</v>
      </c>
      <c r="P1340" s="10">
        <v>0</v>
      </c>
      <c r="Q1340" s="10">
        <f t="shared" si="40"/>
        <v>1837.69</v>
      </c>
      <c r="R1340" s="10">
        <v>2058.31</v>
      </c>
      <c r="S1340" s="10">
        <v>179922.31</v>
      </c>
      <c r="T1340" s="11">
        <f t="shared" si="41"/>
        <v>0</v>
      </c>
      <c r="U1340" s="10">
        <v>0</v>
      </c>
      <c r="V1340" s="10">
        <v>2058.31</v>
      </c>
      <c r="W1340" s="10">
        <v>0</v>
      </c>
      <c r="X1340" s="10">
        <v>1837.69</v>
      </c>
    </row>
    <row r="1341" spans="1:24" s="6" customFormat="1" ht="12">
      <c r="A1341" s="8" t="s">
        <v>1434</v>
      </c>
      <c r="B1341" s="9" t="s">
        <v>1588</v>
      </c>
      <c r="C1341" s="6" t="s">
        <v>1586</v>
      </c>
      <c r="D1341" s="9" t="s">
        <v>643</v>
      </c>
      <c r="E1341" s="9" t="s">
        <v>1621</v>
      </c>
      <c r="F1341" s="10">
        <v>6300</v>
      </c>
      <c r="G1341" s="10">
        <v>0</v>
      </c>
      <c r="H1341" s="10">
        <v>6300</v>
      </c>
      <c r="I1341" s="10">
        <v>4000</v>
      </c>
      <c r="J1341" s="10">
        <v>0</v>
      </c>
      <c r="K1341" s="10">
        <v>0</v>
      </c>
      <c r="L1341" s="10">
        <v>0</v>
      </c>
      <c r="M1341" s="10">
        <v>3874.61</v>
      </c>
      <c r="N1341" s="10">
        <v>2228.35</v>
      </c>
      <c r="O1341" s="10">
        <v>0</v>
      </c>
      <c r="P1341" s="10">
        <v>161.23</v>
      </c>
      <c r="Q1341" s="10">
        <f t="shared" si="40"/>
        <v>10264.19</v>
      </c>
      <c r="R1341" s="10">
        <v>-3964.19</v>
      </c>
      <c r="S1341" s="10">
        <v>179922.31</v>
      </c>
      <c r="T1341" s="11">
        <f t="shared" si="41"/>
        <v>0.3792984126984127</v>
      </c>
      <c r="U1341" s="10">
        <v>0</v>
      </c>
      <c r="V1341" s="10">
        <v>-3964.19</v>
      </c>
      <c r="W1341" s="10">
        <v>0</v>
      </c>
      <c r="X1341" s="10">
        <v>10264.19</v>
      </c>
    </row>
    <row r="1342" spans="1:24" s="6" customFormat="1" ht="12">
      <c r="A1342" s="8" t="s">
        <v>1434</v>
      </c>
      <c r="B1342" s="9" t="s">
        <v>1588</v>
      </c>
      <c r="C1342" s="6" t="s">
        <v>1586</v>
      </c>
      <c r="D1342" s="9" t="s">
        <v>69</v>
      </c>
      <c r="E1342" s="9" t="s">
        <v>1622</v>
      </c>
      <c r="F1342" s="10">
        <v>6500</v>
      </c>
      <c r="G1342" s="10">
        <v>0</v>
      </c>
      <c r="H1342" s="10">
        <v>6500</v>
      </c>
      <c r="I1342" s="10">
        <v>3000</v>
      </c>
      <c r="J1342" s="10">
        <v>0</v>
      </c>
      <c r="K1342" s="10">
        <v>0</v>
      </c>
      <c r="L1342" s="10">
        <v>0</v>
      </c>
      <c r="M1342" s="10">
        <v>8659.57</v>
      </c>
      <c r="N1342" s="10">
        <v>0</v>
      </c>
      <c r="O1342" s="10">
        <v>0</v>
      </c>
      <c r="P1342" s="10">
        <v>1503.2</v>
      </c>
      <c r="Q1342" s="10">
        <f t="shared" si="40"/>
        <v>13162.77</v>
      </c>
      <c r="R1342" s="10">
        <v>-6662.77</v>
      </c>
      <c r="S1342" s="10">
        <v>179922.31</v>
      </c>
      <c r="T1342" s="11">
        <f t="shared" si="41"/>
        <v>0.23126153846153846</v>
      </c>
      <c r="U1342" s="10">
        <v>0</v>
      </c>
      <c r="V1342" s="10">
        <v>-6662.77</v>
      </c>
      <c r="W1342" s="10">
        <v>216.84</v>
      </c>
      <c r="X1342" s="10">
        <v>13379.61</v>
      </c>
    </row>
    <row r="1343" spans="1:24" s="6" customFormat="1" ht="12">
      <c r="A1343" s="8" t="s">
        <v>1434</v>
      </c>
      <c r="B1343" s="9" t="s">
        <v>1588</v>
      </c>
      <c r="C1343" s="6" t="s">
        <v>1586</v>
      </c>
      <c r="D1343" s="9" t="s">
        <v>1203</v>
      </c>
      <c r="E1343" s="9" t="s">
        <v>1623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2021.63</v>
      </c>
      <c r="P1343" s="10">
        <v>598.66</v>
      </c>
      <c r="Q1343" s="10">
        <f t="shared" si="40"/>
        <v>2620.29</v>
      </c>
      <c r="R1343" s="10">
        <v>-2620.29</v>
      </c>
      <c r="S1343" s="10">
        <v>179922.31</v>
      </c>
      <c r="T1343" s="11" t="str">
        <f t="shared" si="41"/>
        <v xml:space="preserve"> </v>
      </c>
      <c r="U1343" s="10">
        <v>0</v>
      </c>
      <c r="V1343" s="10">
        <v>-2620.29</v>
      </c>
      <c r="W1343" s="10">
        <v>0</v>
      </c>
      <c r="X1343" s="10">
        <v>2620.29</v>
      </c>
    </row>
    <row r="1344" spans="1:24" s="6" customFormat="1" ht="12">
      <c r="A1344" s="8" t="s">
        <v>1434</v>
      </c>
      <c r="B1344" s="9" t="s">
        <v>1588</v>
      </c>
      <c r="C1344" s="6" t="s">
        <v>1586</v>
      </c>
      <c r="D1344" s="9" t="s">
        <v>1575</v>
      </c>
      <c r="E1344" s="9" t="s">
        <v>1624</v>
      </c>
      <c r="F1344" s="10">
        <v>160000</v>
      </c>
      <c r="G1344" s="10">
        <v>-10100</v>
      </c>
      <c r="H1344" s="10">
        <v>149900</v>
      </c>
      <c r="I1344" s="10">
        <v>200</v>
      </c>
      <c r="J1344" s="10">
        <v>0</v>
      </c>
      <c r="K1344" s="10">
        <v>0</v>
      </c>
      <c r="L1344" s="10">
        <v>0</v>
      </c>
      <c r="M1344" s="10">
        <v>31651.8</v>
      </c>
      <c r="N1344" s="10">
        <v>4667.99</v>
      </c>
      <c r="O1344" s="10">
        <v>2315.84</v>
      </c>
      <c r="P1344" s="10">
        <v>10863.26</v>
      </c>
      <c r="Q1344" s="10">
        <f t="shared" si="40"/>
        <v>49698.89000000001</v>
      </c>
      <c r="R1344" s="10">
        <v>100201.11</v>
      </c>
      <c r="S1344" s="10">
        <v>179922.31</v>
      </c>
      <c r="T1344" s="11">
        <f t="shared" si="41"/>
        <v>0.1190599733155437</v>
      </c>
      <c r="U1344" s="10">
        <v>0</v>
      </c>
      <c r="V1344" s="10">
        <v>100201.11</v>
      </c>
      <c r="W1344" s="10">
        <v>9486.64</v>
      </c>
      <c r="X1344" s="10">
        <v>59185.53</v>
      </c>
    </row>
    <row r="1345" spans="1:24" s="6" customFormat="1" ht="12">
      <c r="A1345" s="8" t="s">
        <v>1434</v>
      </c>
      <c r="B1345" s="9" t="s">
        <v>1588</v>
      </c>
      <c r="C1345" s="6" t="s">
        <v>1586</v>
      </c>
      <c r="D1345" s="9" t="s">
        <v>71</v>
      </c>
      <c r="E1345" s="9" t="s">
        <v>1625</v>
      </c>
      <c r="F1345" s="10">
        <v>8500</v>
      </c>
      <c r="G1345" s="10">
        <v>0</v>
      </c>
      <c r="H1345" s="10">
        <v>8500</v>
      </c>
      <c r="I1345" s="10">
        <v>4782.37</v>
      </c>
      <c r="J1345" s="10">
        <v>0</v>
      </c>
      <c r="K1345" s="10">
        <v>0</v>
      </c>
      <c r="L1345" s="10">
        <v>0</v>
      </c>
      <c r="M1345" s="10">
        <v>15.02</v>
      </c>
      <c r="N1345" s="10">
        <v>1914.52</v>
      </c>
      <c r="O1345" s="10">
        <v>1424.36</v>
      </c>
      <c r="P1345" s="10">
        <v>5806.87</v>
      </c>
      <c r="Q1345" s="10">
        <f t="shared" si="40"/>
        <v>13943.14</v>
      </c>
      <c r="R1345" s="10">
        <v>-5443.14</v>
      </c>
      <c r="S1345" s="10">
        <v>179922.31</v>
      </c>
      <c r="T1345" s="11">
        <f t="shared" si="41"/>
        <v>1.0759705882352941</v>
      </c>
      <c r="U1345" s="10">
        <v>0</v>
      </c>
      <c r="V1345" s="10">
        <v>-5443.14</v>
      </c>
      <c r="W1345" s="10">
        <v>129.64</v>
      </c>
      <c r="X1345" s="10">
        <v>14072.78</v>
      </c>
    </row>
    <row r="1346" spans="1:24" s="6" customFormat="1" ht="12">
      <c r="A1346" s="8" t="s">
        <v>1434</v>
      </c>
      <c r="B1346" s="9" t="s">
        <v>1588</v>
      </c>
      <c r="C1346" s="6" t="s">
        <v>1586</v>
      </c>
      <c r="D1346" s="9" t="s">
        <v>73</v>
      </c>
      <c r="E1346" s="9" t="s">
        <v>1626</v>
      </c>
      <c r="F1346" s="10">
        <v>200</v>
      </c>
      <c r="G1346" s="10">
        <v>0</v>
      </c>
      <c r="H1346" s="10">
        <v>200</v>
      </c>
      <c r="I1346" s="10">
        <v>200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f t="shared" si="40"/>
        <v>200</v>
      </c>
      <c r="R1346" s="10">
        <v>0</v>
      </c>
      <c r="S1346" s="10">
        <v>179922.31</v>
      </c>
      <c r="T1346" s="11">
        <f t="shared" si="41"/>
        <v>0</v>
      </c>
      <c r="U1346" s="10">
        <v>0</v>
      </c>
      <c r="V1346" s="10">
        <v>0</v>
      </c>
      <c r="W1346" s="10">
        <v>7.77</v>
      </c>
      <c r="X1346" s="10">
        <v>207.77</v>
      </c>
    </row>
    <row r="1347" spans="1:24" s="6" customFormat="1" ht="12">
      <c r="A1347" s="8" t="s">
        <v>1434</v>
      </c>
      <c r="B1347" s="9" t="s">
        <v>1588</v>
      </c>
      <c r="C1347" s="6" t="s">
        <v>1586</v>
      </c>
      <c r="D1347" s="9" t="s">
        <v>75</v>
      </c>
      <c r="E1347" s="9" t="s">
        <v>1627</v>
      </c>
      <c r="F1347" s="10">
        <v>8500</v>
      </c>
      <c r="G1347" s="10">
        <v>0</v>
      </c>
      <c r="H1347" s="10">
        <v>8500</v>
      </c>
      <c r="I1347" s="10">
        <v>6516.8</v>
      </c>
      <c r="J1347" s="10">
        <v>0</v>
      </c>
      <c r="K1347" s="10">
        <v>0</v>
      </c>
      <c r="L1347" s="10">
        <v>0</v>
      </c>
      <c r="M1347" s="10">
        <v>2962.17</v>
      </c>
      <c r="N1347" s="10">
        <v>0</v>
      </c>
      <c r="O1347" s="10">
        <v>362.37</v>
      </c>
      <c r="P1347" s="10">
        <v>2176.71</v>
      </c>
      <c r="Q1347" s="10">
        <f t="shared" si="40"/>
        <v>12018.050000000003</v>
      </c>
      <c r="R1347" s="10">
        <v>-3518.05</v>
      </c>
      <c r="S1347" s="10">
        <v>179922.31</v>
      </c>
      <c r="T1347" s="11">
        <f t="shared" si="41"/>
        <v>0.298715294117647</v>
      </c>
      <c r="U1347" s="10">
        <v>0</v>
      </c>
      <c r="V1347" s="10">
        <v>-3518.05</v>
      </c>
      <c r="W1347" s="10">
        <v>193.26</v>
      </c>
      <c r="X1347" s="10">
        <v>12211.31</v>
      </c>
    </row>
    <row r="1348" spans="1:24" s="6" customFormat="1" ht="12">
      <c r="A1348" s="8" t="s">
        <v>1434</v>
      </c>
      <c r="B1348" s="9" t="s">
        <v>1588</v>
      </c>
      <c r="C1348" s="6" t="s">
        <v>1586</v>
      </c>
      <c r="D1348" s="9" t="s">
        <v>77</v>
      </c>
      <c r="E1348" s="9" t="s">
        <v>1628</v>
      </c>
      <c r="F1348" s="10">
        <v>5525</v>
      </c>
      <c r="G1348" s="10">
        <v>0</v>
      </c>
      <c r="H1348" s="10">
        <v>5525</v>
      </c>
      <c r="I1348" s="10">
        <v>0</v>
      </c>
      <c r="J1348" s="10">
        <v>0</v>
      </c>
      <c r="K1348" s="10">
        <v>0</v>
      </c>
      <c r="L1348" s="10">
        <v>0</v>
      </c>
      <c r="M1348" s="10">
        <v>218.69</v>
      </c>
      <c r="N1348" s="10">
        <v>0</v>
      </c>
      <c r="O1348" s="10">
        <v>0</v>
      </c>
      <c r="P1348" s="10">
        <v>0</v>
      </c>
      <c r="Q1348" s="10">
        <f aca="true" t="shared" si="42" ref="Q1348:Q1411">SUM(I1348:P1348)</f>
        <v>218.69</v>
      </c>
      <c r="R1348" s="10">
        <v>5306.31</v>
      </c>
      <c r="S1348" s="10">
        <v>179922.31</v>
      </c>
      <c r="T1348" s="11">
        <f t="shared" si="41"/>
        <v>0</v>
      </c>
      <c r="U1348" s="10">
        <v>0</v>
      </c>
      <c r="V1348" s="10">
        <v>5306.31</v>
      </c>
      <c r="W1348" s="10">
        <v>0</v>
      </c>
      <c r="X1348" s="10">
        <v>218.69</v>
      </c>
    </row>
    <row r="1349" spans="1:24" s="6" customFormat="1" ht="12">
      <c r="A1349" s="8" t="s">
        <v>1434</v>
      </c>
      <c r="B1349" s="9" t="s">
        <v>1588</v>
      </c>
      <c r="C1349" s="6" t="s">
        <v>1586</v>
      </c>
      <c r="D1349" s="9" t="s">
        <v>79</v>
      </c>
      <c r="E1349" s="9" t="s">
        <v>1629</v>
      </c>
      <c r="F1349" s="10">
        <v>200</v>
      </c>
      <c r="G1349" s="10">
        <v>0</v>
      </c>
      <c r="H1349" s="10">
        <v>200</v>
      </c>
      <c r="I1349" s="10">
        <v>200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f t="shared" si="42"/>
        <v>200</v>
      </c>
      <c r="R1349" s="10">
        <v>0</v>
      </c>
      <c r="S1349" s="10">
        <v>179922.31</v>
      </c>
      <c r="T1349" s="11">
        <f t="shared" si="41"/>
        <v>0</v>
      </c>
      <c r="U1349" s="10">
        <v>0</v>
      </c>
      <c r="V1349" s="10">
        <v>0</v>
      </c>
      <c r="W1349" s="10">
        <v>0</v>
      </c>
      <c r="X1349" s="10">
        <v>200</v>
      </c>
    </row>
    <row r="1350" spans="1:24" s="6" customFormat="1" ht="12">
      <c r="A1350" s="8" t="s">
        <v>1434</v>
      </c>
      <c r="B1350" s="9" t="s">
        <v>1588</v>
      </c>
      <c r="C1350" s="6" t="s">
        <v>1586</v>
      </c>
      <c r="D1350" s="9" t="s">
        <v>221</v>
      </c>
      <c r="E1350" s="9" t="s">
        <v>1630</v>
      </c>
      <c r="F1350" s="10">
        <v>5946</v>
      </c>
      <c r="G1350" s="10">
        <v>0</v>
      </c>
      <c r="H1350" s="10">
        <v>5946</v>
      </c>
      <c r="I1350" s="10">
        <v>3720.26</v>
      </c>
      <c r="J1350" s="10">
        <v>0</v>
      </c>
      <c r="K1350" s="10">
        <v>0</v>
      </c>
      <c r="L1350" s="10">
        <v>0</v>
      </c>
      <c r="M1350" s="10">
        <v>1189.35</v>
      </c>
      <c r="N1350" s="10">
        <v>649.04</v>
      </c>
      <c r="O1350" s="10">
        <v>0</v>
      </c>
      <c r="P1350" s="10">
        <v>490.29</v>
      </c>
      <c r="Q1350" s="10">
        <f t="shared" si="42"/>
        <v>6048.9400000000005</v>
      </c>
      <c r="R1350" s="10">
        <v>-102.94</v>
      </c>
      <c r="S1350" s="10">
        <v>179922.31</v>
      </c>
      <c r="T1350" s="11">
        <f aca="true" t="shared" si="43" ref="T1350:T1413">IF(H1350&gt;0,(N1350+O1350+P1350)/H1350," ")</f>
        <v>0.19161284897410022</v>
      </c>
      <c r="U1350" s="10">
        <v>0</v>
      </c>
      <c r="V1350" s="10">
        <v>-102.94</v>
      </c>
      <c r="W1350" s="10">
        <v>0</v>
      </c>
      <c r="X1350" s="10">
        <v>6048.94</v>
      </c>
    </row>
    <row r="1351" spans="1:24" s="6" customFormat="1" ht="12">
      <c r="A1351" s="8" t="s">
        <v>1434</v>
      </c>
      <c r="B1351" s="9" t="s">
        <v>1588</v>
      </c>
      <c r="C1351" s="6" t="s">
        <v>1586</v>
      </c>
      <c r="D1351" s="9" t="s">
        <v>921</v>
      </c>
      <c r="E1351" s="9" t="s">
        <v>1631</v>
      </c>
      <c r="F1351" s="10">
        <v>9400</v>
      </c>
      <c r="G1351" s="10">
        <v>0</v>
      </c>
      <c r="H1351" s="10">
        <v>9400</v>
      </c>
      <c r="I1351" s="10">
        <v>6627.9</v>
      </c>
      <c r="J1351" s="10">
        <v>0</v>
      </c>
      <c r="K1351" s="10">
        <v>0</v>
      </c>
      <c r="L1351" s="10">
        <v>0</v>
      </c>
      <c r="M1351" s="10">
        <v>9582.48</v>
      </c>
      <c r="N1351" s="10">
        <v>1167.06</v>
      </c>
      <c r="O1351" s="10">
        <v>855.83</v>
      </c>
      <c r="P1351" s="10">
        <v>738.01</v>
      </c>
      <c r="Q1351" s="10">
        <f t="shared" si="42"/>
        <v>18971.28</v>
      </c>
      <c r="R1351" s="10">
        <v>-9571.28</v>
      </c>
      <c r="S1351" s="10">
        <v>179922.31</v>
      </c>
      <c r="T1351" s="11">
        <f t="shared" si="43"/>
        <v>0.2937127659574468</v>
      </c>
      <c r="U1351" s="10">
        <v>0</v>
      </c>
      <c r="V1351" s="10">
        <v>-9571.28</v>
      </c>
      <c r="W1351" s="10">
        <v>0</v>
      </c>
      <c r="X1351" s="10">
        <v>18971.28</v>
      </c>
    </row>
    <row r="1352" spans="1:24" s="6" customFormat="1" ht="12">
      <c r="A1352" s="8" t="s">
        <v>1434</v>
      </c>
      <c r="B1352" s="9" t="s">
        <v>1588</v>
      </c>
      <c r="C1352" s="6" t="s">
        <v>1586</v>
      </c>
      <c r="D1352" s="9" t="s">
        <v>81</v>
      </c>
      <c r="E1352" s="9" t="s">
        <v>1632</v>
      </c>
      <c r="F1352" s="10">
        <v>3200</v>
      </c>
      <c r="G1352" s="10">
        <v>0</v>
      </c>
      <c r="H1352" s="10">
        <v>3200</v>
      </c>
      <c r="I1352" s="10">
        <v>1000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f t="shared" si="42"/>
        <v>1000</v>
      </c>
      <c r="R1352" s="10">
        <v>2200</v>
      </c>
      <c r="S1352" s="10">
        <v>179922.31</v>
      </c>
      <c r="T1352" s="11">
        <f t="shared" si="43"/>
        <v>0</v>
      </c>
      <c r="U1352" s="10">
        <v>0</v>
      </c>
      <c r="V1352" s="10">
        <v>2200</v>
      </c>
      <c r="W1352" s="10">
        <v>0</v>
      </c>
      <c r="X1352" s="10">
        <v>1000</v>
      </c>
    </row>
    <row r="1353" spans="1:24" s="6" customFormat="1" ht="12">
      <c r="A1353" s="8" t="s">
        <v>1434</v>
      </c>
      <c r="B1353" s="9" t="s">
        <v>1588</v>
      </c>
      <c r="C1353" s="6" t="s">
        <v>1586</v>
      </c>
      <c r="D1353" s="9" t="s">
        <v>83</v>
      </c>
      <c r="E1353" s="9" t="s">
        <v>1633</v>
      </c>
      <c r="F1353" s="10">
        <v>46000</v>
      </c>
      <c r="G1353" s="10">
        <v>0</v>
      </c>
      <c r="H1353" s="10">
        <v>46000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f t="shared" si="42"/>
        <v>0</v>
      </c>
      <c r="R1353" s="10">
        <v>46000</v>
      </c>
      <c r="S1353" s="10">
        <v>179922.31</v>
      </c>
      <c r="T1353" s="11">
        <f t="shared" si="43"/>
        <v>0</v>
      </c>
      <c r="U1353" s="10">
        <v>0</v>
      </c>
      <c r="V1353" s="10">
        <v>46000</v>
      </c>
      <c r="W1353" s="10">
        <v>17222.44</v>
      </c>
      <c r="X1353" s="10">
        <v>17222.44</v>
      </c>
    </row>
    <row r="1354" spans="1:24" s="6" customFormat="1" ht="12">
      <c r="A1354" s="8" t="s">
        <v>1434</v>
      </c>
      <c r="B1354" s="9" t="s">
        <v>1588</v>
      </c>
      <c r="C1354" s="6" t="s">
        <v>1586</v>
      </c>
      <c r="D1354" s="9" t="s">
        <v>87</v>
      </c>
      <c r="E1354" s="9" t="s">
        <v>1634</v>
      </c>
      <c r="F1354" s="10">
        <v>8500</v>
      </c>
      <c r="G1354" s="10">
        <v>0</v>
      </c>
      <c r="H1354" s="10">
        <v>8500</v>
      </c>
      <c r="I1354" s="10">
        <v>636.7</v>
      </c>
      <c r="J1354" s="10">
        <v>0</v>
      </c>
      <c r="K1354" s="10">
        <v>0</v>
      </c>
      <c r="L1354" s="10">
        <v>0</v>
      </c>
      <c r="M1354" s="10">
        <v>4350.43</v>
      </c>
      <c r="N1354" s="10">
        <v>75.83</v>
      </c>
      <c r="O1354" s="10">
        <v>0</v>
      </c>
      <c r="P1354" s="10">
        <v>996.73</v>
      </c>
      <c r="Q1354" s="10">
        <f t="shared" si="42"/>
        <v>6059.6900000000005</v>
      </c>
      <c r="R1354" s="10">
        <v>2440.31</v>
      </c>
      <c r="S1354" s="10">
        <v>179922.31</v>
      </c>
      <c r="T1354" s="11">
        <f t="shared" si="43"/>
        <v>0.1261835294117647</v>
      </c>
      <c r="U1354" s="10">
        <v>0</v>
      </c>
      <c r="V1354" s="10">
        <v>2440.31</v>
      </c>
      <c r="W1354" s="10">
        <v>0</v>
      </c>
      <c r="X1354" s="10">
        <v>6059.69</v>
      </c>
    </row>
    <row r="1355" spans="1:24" s="6" customFormat="1" ht="12">
      <c r="A1355" s="8" t="s">
        <v>1434</v>
      </c>
      <c r="B1355" s="9" t="s">
        <v>1588</v>
      </c>
      <c r="C1355" s="6" t="s">
        <v>1586</v>
      </c>
      <c r="D1355" s="9" t="s">
        <v>285</v>
      </c>
      <c r="E1355" s="9" t="s">
        <v>1635</v>
      </c>
      <c r="F1355" s="10">
        <v>42.5</v>
      </c>
      <c r="G1355" s="10">
        <v>0</v>
      </c>
      <c r="H1355" s="10">
        <v>42.5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254.01</v>
      </c>
      <c r="Q1355" s="10">
        <f t="shared" si="42"/>
        <v>254.01</v>
      </c>
      <c r="R1355" s="10">
        <v>-211.51</v>
      </c>
      <c r="S1355" s="10">
        <v>179922.31</v>
      </c>
      <c r="T1355" s="11">
        <f t="shared" si="43"/>
        <v>5.976705882352941</v>
      </c>
      <c r="U1355" s="10">
        <v>0</v>
      </c>
      <c r="V1355" s="10">
        <v>-211.51</v>
      </c>
      <c r="W1355" s="10">
        <v>0</v>
      </c>
      <c r="X1355" s="10">
        <v>254.01</v>
      </c>
    </row>
    <row r="1356" spans="1:24" s="6" customFormat="1" ht="12">
      <c r="A1356" s="8" t="s">
        <v>1434</v>
      </c>
      <c r="B1356" s="9" t="s">
        <v>1588</v>
      </c>
      <c r="C1356" s="6" t="s">
        <v>1586</v>
      </c>
      <c r="D1356" s="9" t="s">
        <v>91</v>
      </c>
      <c r="E1356" s="9" t="s">
        <v>1636</v>
      </c>
      <c r="F1356" s="10">
        <v>200</v>
      </c>
      <c r="G1356" s="10">
        <v>0</v>
      </c>
      <c r="H1356" s="10">
        <v>200</v>
      </c>
      <c r="I1356" s="10">
        <v>200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508.02</v>
      </c>
      <c r="Q1356" s="10">
        <f t="shared" si="42"/>
        <v>708.02</v>
      </c>
      <c r="R1356" s="10">
        <v>-508.02</v>
      </c>
      <c r="S1356" s="10">
        <v>179922.31</v>
      </c>
      <c r="T1356" s="11">
        <f t="shared" si="43"/>
        <v>2.5401</v>
      </c>
      <c r="U1356" s="10">
        <v>0</v>
      </c>
      <c r="V1356" s="10">
        <v>-508.02</v>
      </c>
      <c r="W1356" s="10">
        <v>37.4</v>
      </c>
      <c r="X1356" s="10">
        <v>745.42</v>
      </c>
    </row>
    <row r="1357" spans="1:24" s="6" customFormat="1" ht="12">
      <c r="A1357" s="8" t="s">
        <v>1434</v>
      </c>
      <c r="B1357" s="9" t="s">
        <v>1588</v>
      </c>
      <c r="C1357" s="6" t="s">
        <v>1586</v>
      </c>
      <c r="D1357" s="9" t="s">
        <v>177</v>
      </c>
      <c r="E1357" s="9" t="s">
        <v>1635</v>
      </c>
      <c r="F1357" s="10">
        <v>212.5</v>
      </c>
      <c r="G1357" s="10">
        <v>0</v>
      </c>
      <c r="H1357" s="10">
        <v>212.5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175.76</v>
      </c>
      <c r="Q1357" s="10">
        <f t="shared" si="42"/>
        <v>175.76</v>
      </c>
      <c r="R1357" s="10">
        <v>36.74</v>
      </c>
      <c r="S1357" s="10">
        <v>179922.31</v>
      </c>
      <c r="T1357" s="11">
        <f t="shared" si="43"/>
        <v>0.8271058823529411</v>
      </c>
      <c r="U1357" s="10">
        <v>0</v>
      </c>
      <c r="V1357" s="10">
        <v>36.74</v>
      </c>
      <c r="W1357" s="10">
        <v>0</v>
      </c>
      <c r="X1357" s="10">
        <v>175.76</v>
      </c>
    </row>
    <row r="1358" spans="1:24" s="6" customFormat="1" ht="12">
      <c r="A1358" s="8" t="s">
        <v>1434</v>
      </c>
      <c r="B1358" s="9" t="s">
        <v>1588</v>
      </c>
      <c r="C1358" s="6" t="s">
        <v>1586</v>
      </c>
      <c r="D1358" s="9" t="s">
        <v>93</v>
      </c>
      <c r="E1358" s="9" t="s">
        <v>1637</v>
      </c>
      <c r="F1358" s="10">
        <v>500</v>
      </c>
      <c r="G1358" s="10">
        <v>0</v>
      </c>
      <c r="H1358" s="10">
        <v>500</v>
      </c>
      <c r="I1358" s="10">
        <v>500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351.52</v>
      </c>
      <c r="Q1358" s="10">
        <f t="shared" si="42"/>
        <v>851.52</v>
      </c>
      <c r="R1358" s="10">
        <v>-351.52</v>
      </c>
      <c r="S1358" s="10">
        <v>179922.31</v>
      </c>
      <c r="T1358" s="11">
        <f t="shared" si="43"/>
        <v>0.70304</v>
      </c>
      <c r="U1358" s="10">
        <v>0</v>
      </c>
      <c r="V1358" s="10">
        <v>-351.52</v>
      </c>
      <c r="W1358" s="10">
        <v>48.42</v>
      </c>
      <c r="X1358" s="10">
        <v>899.94</v>
      </c>
    </row>
    <row r="1359" spans="1:24" s="6" customFormat="1" ht="12">
      <c r="A1359" s="8" t="s">
        <v>1434</v>
      </c>
      <c r="B1359" s="9" t="s">
        <v>1588</v>
      </c>
      <c r="C1359" s="6" t="s">
        <v>1586</v>
      </c>
      <c r="D1359" s="9" t="s">
        <v>292</v>
      </c>
      <c r="E1359" s="9" t="s">
        <v>1638</v>
      </c>
      <c r="F1359" s="10">
        <v>0</v>
      </c>
      <c r="G1359" s="10">
        <v>100</v>
      </c>
      <c r="H1359" s="10">
        <v>100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f t="shared" si="42"/>
        <v>0</v>
      </c>
      <c r="R1359" s="10">
        <v>100</v>
      </c>
      <c r="S1359" s="10">
        <v>26900</v>
      </c>
      <c r="T1359" s="11">
        <f t="shared" si="43"/>
        <v>0</v>
      </c>
      <c r="U1359" s="10">
        <v>0</v>
      </c>
      <c r="V1359" s="10">
        <v>100</v>
      </c>
      <c r="W1359" s="10">
        <v>0</v>
      </c>
      <c r="X1359" s="10">
        <v>0</v>
      </c>
    </row>
    <row r="1360" spans="1:24" s="6" customFormat="1" ht="12">
      <c r="A1360" s="8" t="s">
        <v>1434</v>
      </c>
      <c r="B1360" s="9" t="s">
        <v>1588</v>
      </c>
      <c r="C1360" s="6" t="s">
        <v>1586</v>
      </c>
      <c r="D1360" s="9" t="s">
        <v>1639</v>
      </c>
      <c r="E1360" s="9" t="s">
        <v>1640</v>
      </c>
      <c r="F1360" s="10">
        <v>0</v>
      </c>
      <c r="G1360" s="10">
        <v>10000</v>
      </c>
      <c r="H1360" s="10">
        <v>10000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f t="shared" si="42"/>
        <v>0</v>
      </c>
      <c r="R1360" s="10">
        <v>10000</v>
      </c>
      <c r="S1360" s="10">
        <v>26900</v>
      </c>
      <c r="T1360" s="11">
        <f t="shared" si="43"/>
        <v>0</v>
      </c>
      <c r="U1360" s="10">
        <v>0</v>
      </c>
      <c r="V1360" s="10">
        <v>10000</v>
      </c>
      <c r="W1360" s="10">
        <v>3050</v>
      </c>
      <c r="X1360" s="10">
        <v>3050</v>
      </c>
    </row>
    <row r="1361" spans="1:24" s="6" customFormat="1" ht="12">
      <c r="A1361" s="8" t="s">
        <v>1434</v>
      </c>
      <c r="B1361" s="9" t="s">
        <v>1588</v>
      </c>
      <c r="C1361" s="6" t="s">
        <v>1586</v>
      </c>
      <c r="D1361" s="9" t="s">
        <v>95</v>
      </c>
      <c r="E1361" s="9" t="s">
        <v>1641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2205</v>
      </c>
      <c r="N1361" s="10">
        <v>0</v>
      </c>
      <c r="O1361" s="10">
        <v>0</v>
      </c>
      <c r="P1361" s="10">
        <v>10500</v>
      </c>
      <c r="Q1361" s="10">
        <f t="shared" si="42"/>
        <v>12705</v>
      </c>
      <c r="R1361" s="10">
        <v>-12705</v>
      </c>
      <c r="S1361" s="10">
        <v>32277.46</v>
      </c>
      <c r="T1361" s="11" t="str">
        <f t="shared" si="43"/>
        <v xml:space="preserve"> </v>
      </c>
      <c r="U1361" s="10">
        <v>0</v>
      </c>
      <c r="V1361" s="10">
        <v>-12705</v>
      </c>
      <c r="W1361" s="10">
        <v>0</v>
      </c>
      <c r="X1361" s="10">
        <v>12705</v>
      </c>
    </row>
    <row r="1362" spans="1:24" s="6" customFormat="1" ht="12">
      <c r="A1362" s="8" t="s">
        <v>1434</v>
      </c>
      <c r="B1362" s="9" t="s">
        <v>1588</v>
      </c>
      <c r="C1362" s="6" t="s">
        <v>1586</v>
      </c>
      <c r="D1362" s="9" t="s">
        <v>180</v>
      </c>
      <c r="E1362" s="9" t="s">
        <v>1642</v>
      </c>
      <c r="F1362" s="10">
        <v>0</v>
      </c>
      <c r="G1362" s="10">
        <v>0</v>
      </c>
      <c r="H1362" s="10">
        <v>0</v>
      </c>
      <c r="I1362" s="10">
        <v>2837.49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f t="shared" si="42"/>
        <v>2837.49</v>
      </c>
      <c r="R1362" s="10">
        <v>-2837.49</v>
      </c>
      <c r="S1362" s="10">
        <v>32277.46</v>
      </c>
      <c r="T1362" s="11" t="str">
        <f t="shared" si="43"/>
        <v xml:space="preserve"> </v>
      </c>
      <c r="U1362" s="10">
        <v>0</v>
      </c>
      <c r="V1362" s="10">
        <v>-2837.49</v>
      </c>
      <c r="W1362" s="10">
        <v>0</v>
      </c>
      <c r="X1362" s="10">
        <v>2837.49</v>
      </c>
    </row>
    <row r="1363" spans="1:24" s="6" customFormat="1" ht="12">
      <c r="A1363" s="8" t="s">
        <v>1434</v>
      </c>
      <c r="B1363" s="9" t="s">
        <v>1588</v>
      </c>
      <c r="C1363" s="6" t="s">
        <v>1586</v>
      </c>
      <c r="D1363" s="9" t="s">
        <v>97</v>
      </c>
      <c r="E1363" s="9" t="s">
        <v>1643</v>
      </c>
      <c r="F1363" s="10">
        <v>40000</v>
      </c>
      <c r="G1363" s="10">
        <v>0</v>
      </c>
      <c r="H1363" s="10">
        <v>40000</v>
      </c>
      <c r="I1363" s="10">
        <v>49737.9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f t="shared" si="42"/>
        <v>49737.9</v>
      </c>
      <c r="R1363" s="10">
        <v>-9737.9</v>
      </c>
      <c r="S1363" s="10">
        <v>32277.46</v>
      </c>
      <c r="T1363" s="11">
        <f t="shared" si="43"/>
        <v>0</v>
      </c>
      <c r="U1363" s="10">
        <v>0</v>
      </c>
      <c r="V1363" s="10">
        <v>-9737.9</v>
      </c>
      <c r="W1363" s="10">
        <v>0</v>
      </c>
      <c r="X1363" s="10">
        <v>49737.9</v>
      </c>
    </row>
    <row r="1364" spans="1:24" s="6" customFormat="1" ht="12">
      <c r="A1364" s="8" t="s">
        <v>1434</v>
      </c>
      <c r="B1364" s="9" t="s">
        <v>1588</v>
      </c>
      <c r="C1364" s="6" t="s">
        <v>1586</v>
      </c>
      <c r="D1364" s="9" t="s">
        <v>957</v>
      </c>
      <c r="E1364" s="9" t="s">
        <v>1644</v>
      </c>
      <c r="F1364" s="10">
        <v>80000</v>
      </c>
      <c r="G1364" s="10">
        <v>80000</v>
      </c>
      <c r="H1364" s="10">
        <v>160000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f t="shared" si="42"/>
        <v>0</v>
      </c>
      <c r="R1364" s="10">
        <v>160000</v>
      </c>
      <c r="S1364" s="10">
        <v>32277.46</v>
      </c>
      <c r="T1364" s="11">
        <f t="shared" si="43"/>
        <v>0</v>
      </c>
      <c r="U1364" s="10">
        <v>0</v>
      </c>
      <c r="V1364" s="10">
        <v>160000</v>
      </c>
      <c r="W1364" s="10">
        <v>0</v>
      </c>
      <c r="X1364" s="10">
        <v>0</v>
      </c>
    </row>
    <row r="1365" spans="1:24" s="6" customFormat="1" ht="12">
      <c r="A1365" s="8" t="s">
        <v>1434</v>
      </c>
      <c r="B1365" s="9" t="s">
        <v>1437</v>
      </c>
      <c r="C1365" s="6" t="s">
        <v>1645</v>
      </c>
      <c r="D1365" s="9" t="s">
        <v>152</v>
      </c>
      <c r="E1365" s="9" t="s">
        <v>1646</v>
      </c>
      <c r="F1365" s="10">
        <v>11486.42</v>
      </c>
      <c r="G1365" s="10">
        <v>0</v>
      </c>
      <c r="H1365" s="10">
        <v>11486.42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f t="shared" si="42"/>
        <v>0</v>
      </c>
      <c r="R1365" s="10">
        <v>11486.42</v>
      </c>
      <c r="S1365" s="10">
        <v>2603284.64</v>
      </c>
      <c r="T1365" s="11">
        <f t="shared" si="43"/>
        <v>0</v>
      </c>
      <c r="U1365" s="10">
        <v>0</v>
      </c>
      <c r="V1365" s="10">
        <v>11486.42</v>
      </c>
      <c r="W1365" s="10">
        <v>0</v>
      </c>
      <c r="X1365" s="10">
        <v>0</v>
      </c>
    </row>
    <row r="1366" spans="1:24" s="6" customFormat="1" ht="12">
      <c r="A1366" s="8" t="s">
        <v>1434</v>
      </c>
      <c r="B1366" s="9" t="s">
        <v>1437</v>
      </c>
      <c r="C1366" s="6" t="s">
        <v>1645</v>
      </c>
      <c r="D1366" s="9" t="s">
        <v>104</v>
      </c>
      <c r="E1366" s="9" t="s">
        <v>1647</v>
      </c>
      <c r="F1366" s="10">
        <v>29466.8</v>
      </c>
      <c r="G1366" s="10">
        <v>-8584.03</v>
      </c>
      <c r="H1366" s="10">
        <v>20882.77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8985.41</v>
      </c>
      <c r="Q1366" s="10">
        <f t="shared" si="42"/>
        <v>8985.41</v>
      </c>
      <c r="R1366" s="10">
        <v>11897.36</v>
      </c>
      <c r="S1366" s="10">
        <v>2603284.64</v>
      </c>
      <c r="T1366" s="11">
        <f t="shared" si="43"/>
        <v>0.43027864598422527</v>
      </c>
      <c r="U1366" s="10">
        <v>0</v>
      </c>
      <c r="V1366" s="10">
        <v>11897.36</v>
      </c>
      <c r="W1366" s="10">
        <v>0</v>
      </c>
      <c r="X1366" s="10">
        <v>8985.41</v>
      </c>
    </row>
    <row r="1367" spans="1:24" s="6" customFormat="1" ht="12">
      <c r="A1367" s="8" t="s">
        <v>1434</v>
      </c>
      <c r="B1367" s="9" t="s">
        <v>1437</v>
      </c>
      <c r="C1367" s="6" t="s">
        <v>1645</v>
      </c>
      <c r="D1367" s="9" t="s">
        <v>20</v>
      </c>
      <c r="E1367" s="9" t="s">
        <v>1648</v>
      </c>
      <c r="F1367" s="10">
        <v>17524.76</v>
      </c>
      <c r="G1367" s="10">
        <v>1008.86</v>
      </c>
      <c r="H1367" s="10">
        <v>18533.62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9725.68</v>
      </c>
      <c r="Q1367" s="10">
        <f t="shared" si="42"/>
        <v>9725.68</v>
      </c>
      <c r="R1367" s="10">
        <v>8807.94</v>
      </c>
      <c r="S1367" s="10">
        <v>2603284.64</v>
      </c>
      <c r="T1367" s="11">
        <f t="shared" si="43"/>
        <v>0.5247587897021737</v>
      </c>
      <c r="U1367" s="10">
        <v>0</v>
      </c>
      <c r="V1367" s="10">
        <v>8807.94</v>
      </c>
      <c r="W1367" s="10">
        <v>0</v>
      </c>
      <c r="X1367" s="10">
        <v>9725.68</v>
      </c>
    </row>
    <row r="1368" spans="1:24" s="6" customFormat="1" ht="12">
      <c r="A1368" s="8" t="s">
        <v>1434</v>
      </c>
      <c r="B1368" s="9" t="s">
        <v>1437</v>
      </c>
      <c r="C1368" s="6" t="s">
        <v>1645</v>
      </c>
      <c r="D1368" s="9" t="s">
        <v>23</v>
      </c>
      <c r="E1368" s="9" t="s">
        <v>1649</v>
      </c>
      <c r="F1368" s="10">
        <v>16958.16</v>
      </c>
      <c r="G1368" s="10">
        <v>-3047.86</v>
      </c>
      <c r="H1368" s="10">
        <v>13910.3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4572.9</v>
      </c>
      <c r="Q1368" s="10">
        <f t="shared" si="42"/>
        <v>4572.9</v>
      </c>
      <c r="R1368" s="10">
        <v>9337.4</v>
      </c>
      <c r="S1368" s="10">
        <v>2603284.64</v>
      </c>
      <c r="T1368" s="11">
        <f t="shared" si="43"/>
        <v>0.32874201131535624</v>
      </c>
      <c r="U1368" s="10">
        <v>0</v>
      </c>
      <c r="V1368" s="10">
        <v>9337.4</v>
      </c>
      <c r="W1368" s="10">
        <v>0</v>
      </c>
      <c r="X1368" s="10">
        <v>4572.9</v>
      </c>
    </row>
    <row r="1369" spans="1:24" s="6" customFormat="1" ht="12">
      <c r="A1369" s="8" t="s">
        <v>1434</v>
      </c>
      <c r="B1369" s="9" t="s">
        <v>1437</v>
      </c>
      <c r="C1369" s="6" t="s">
        <v>1645</v>
      </c>
      <c r="D1369" s="9" t="s">
        <v>25</v>
      </c>
      <c r="E1369" s="9" t="s">
        <v>1650</v>
      </c>
      <c r="F1369" s="10">
        <v>25975.2</v>
      </c>
      <c r="G1369" s="10">
        <v>-9284.31</v>
      </c>
      <c r="H1369" s="10">
        <v>16690.89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7284.28</v>
      </c>
      <c r="Q1369" s="10">
        <f t="shared" si="42"/>
        <v>7284.28</v>
      </c>
      <c r="R1369" s="10">
        <v>9406.61</v>
      </c>
      <c r="S1369" s="10">
        <v>2603284.64</v>
      </c>
      <c r="T1369" s="11">
        <f t="shared" si="43"/>
        <v>0.4364225035333646</v>
      </c>
      <c r="U1369" s="10">
        <v>0</v>
      </c>
      <c r="V1369" s="10">
        <v>9406.61</v>
      </c>
      <c r="W1369" s="10">
        <v>0</v>
      </c>
      <c r="X1369" s="10">
        <v>7284.28</v>
      </c>
    </row>
    <row r="1370" spans="1:24" s="6" customFormat="1" ht="12">
      <c r="A1370" s="8" t="s">
        <v>1434</v>
      </c>
      <c r="B1370" s="9" t="s">
        <v>1437</v>
      </c>
      <c r="C1370" s="6" t="s">
        <v>1645</v>
      </c>
      <c r="D1370" s="9" t="s">
        <v>27</v>
      </c>
      <c r="E1370" s="9" t="s">
        <v>1651</v>
      </c>
      <c r="F1370" s="10">
        <v>50341.9</v>
      </c>
      <c r="G1370" s="10">
        <v>-13885.08</v>
      </c>
      <c r="H1370" s="10">
        <v>36456.82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20123.5</v>
      </c>
      <c r="Q1370" s="10">
        <f t="shared" si="42"/>
        <v>20123.5</v>
      </c>
      <c r="R1370" s="10">
        <v>16333.32</v>
      </c>
      <c r="S1370" s="10">
        <v>2603284.64</v>
      </c>
      <c r="T1370" s="11">
        <f t="shared" si="43"/>
        <v>0.5519817691175478</v>
      </c>
      <c r="U1370" s="10">
        <v>0</v>
      </c>
      <c r="V1370" s="10">
        <v>16333.32</v>
      </c>
      <c r="W1370" s="10">
        <v>0</v>
      </c>
      <c r="X1370" s="10">
        <v>20123.5</v>
      </c>
    </row>
    <row r="1371" spans="1:24" s="6" customFormat="1" ht="12">
      <c r="A1371" s="8" t="s">
        <v>1434</v>
      </c>
      <c r="B1371" s="9" t="s">
        <v>1437</v>
      </c>
      <c r="C1371" s="6" t="s">
        <v>1645</v>
      </c>
      <c r="D1371" s="9" t="s">
        <v>29</v>
      </c>
      <c r="E1371" s="9" t="s">
        <v>1652</v>
      </c>
      <c r="F1371" s="10">
        <v>5834.16</v>
      </c>
      <c r="G1371" s="10">
        <v>-582.48</v>
      </c>
      <c r="H1371" s="10">
        <v>5251.68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727.13</v>
      </c>
      <c r="Q1371" s="10">
        <f t="shared" si="42"/>
        <v>727.13</v>
      </c>
      <c r="R1371" s="10">
        <v>4524.55</v>
      </c>
      <c r="S1371" s="10">
        <v>2603284.64</v>
      </c>
      <c r="T1371" s="11">
        <f t="shared" si="43"/>
        <v>0.13845664625415105</v>
      </c>
      <c r="U1371" s="10">
        <v>0</v>
      </c>
      <c r="V1371" s="10">
        <v>4524.55</v>
      </c>
      <c r="W1371" s="10">
        <v>0</v>
      </c>
      <c r="X1371" s="10">
        <v>727.13</v>
      </c>
    </row>
    <row r="1372" spans="1:24" s="6" customFormat="1" ht="12">
      <c r="A1372" s="8" t="s">
        <v>1434</v>
      </c>
      <c r="B1372" s="9" t="s">
        <v>1437</v>
      </c>
      <c r="C1372" s="6" t="s">
        <v>1645</v>
      </c>
      <c r="D1372" s="9" t="s">
        <v>33</v>
      </c>
      <c r="E1372" s="9" t="s">
        <v>1653</v>
      </c>
      <c r="F1372" s="10">
        <v>1800</v>
      </c>
      <c r="G1372" s="10">
        <v>0</v>
      </c>
      <c r="H1372" s="10">
        <v>1800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900</v>
      </c>
      <c r="Q1372" s="10">
        <f t="shared" si="42"/>
        <v>900</v>
      </c>
      <c r="R1372" s="10">
        <v>900</v>
      </c>
      <c r="S1372" s="10">
        <v>2603284.64</v>
      </c>
      <c r="T1372" s="11">
        <f t="shared" si="43"/>
        <v>0.5</v>
      </c>
      <c r="U1372" s="10">
        <v>0</v>
      </c>
      <c r="V1372" s="10">
        <v>900</v>
      </c>
      <c r="W1372" s="10">
        <v>0</v>
      </c>
      <c r="X1372" s="10">
        <v>900</v>
      </c>
    </row>
    <row r="1373" spans="1:24" s="6" customFormat="1" ht="12">
      <c r="A1373" s="8" t="s">
        <v>1434</v>
      </c>
      <c r="B1373" s="9" t="s">
        <v>1437</v>
      </c>
      <c r="C1373" s="6" t="s">
        <v>1645</v>
      </c>
      <c r="D1373" s="9" t="s">
        <v>37</v>
      </c>
      <c r="E1373" s="9" t="s">
        <v>1654</v>
      </c>
      <c r="F1373" s="10">
        <v>53627.35</v>
      </c>
      <c r="G1373" s="10">
        <v>-11438.63</v>
      </c>
      <c r="H1373" s="10">
        <v>42188.72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1976.31</v>
      </c>
      <c r="P1373" s="10">
        <v>10519.46</v>
      </c>
      <c r="Q1373" s="10">
        <f t="shared" si="42"/>
        <v>12495.769999999999</v>
      </c>
      <c r="R1373" s="10">
        <v>29692.95</v>
      </c>
      <c r="S1373" s="10">
        <v>2603284.64</v>
      </c>
      <c r="T1373" s="11">
        <f t="shared" si="43"/>
        <v>0.2961874643269575</v>
      </c>
      <c r="U1373" s="10">
        <v>0</v>
      </c>
      <c r="V1373" s="10">
        <v>29692.95</v>
      </c>
      <c r="W1373" s="10">
        <v>0</v>
      </c>
      <c r="X1373" s="10">
        <v>12495.77</v>
      </c>
    </row>
    <row r="1374" spans="1:24" s="6" customFormat="1" ht="12">
      <c r="A1374" s="8" t="s">
        <v>1434</v>
      </c>
      <c r="B1374" s="9" t="s">
        <v>1437</v>
      </c>
      <c r="C1374" s="6" t="s">
        <v>1645</v>
      </c>
      <c r="D1374" s="9" t="s">
        <v>39</v>
      </c>
      <c r="E1374" s="9" t="s">
        <v>1655</v>
      </c>
      <c r="F1374" s="10">
        <v>19370.4</v>
      </c>
      <c r="G1374" s="10">
        <v>-1948.32</v>
      </c>
      <c r="H1374" s="10">
        <v>17422.08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6736.64</v>
      </c>
      <c r="Q1374" s="10">
        <f t="shared" si="42"/>
        <v>6736.64</v>
      </c>
      <c r="R1374" s="10">
        <v>10685.44</v>
      </c>
      <c r="S1374" s="10">
        <v>2603284.64</v>
      </c>
      <c r="T1374" s="11">
        <f t="shared" si="43"/>
        <v>0.38667254426566744</v>
      </c>
      <c r="U1374" s="10">
        <v>0</v>
      </c>
      <c r="V1374" s="10">
        <v>10685.44</v>
      </c>
      <c r="W1374" s="10">
        <v>0</v>
      </c>
      <c r="X1374" s="10">
        <v>6736.64</v>
      </c>
    </row>
    <row r="1375" spans="1:24" s="6" customFormat="1" ht="12">
      <c r="A1375" s="8" t="s">
        <v>1434</v>
      </c>
      <c r="B1375" s="9" t="s">
        <v>1437</v>
      </c>
      <c r="C1375" s="6" t="s">
        <v>1645</v>
      </c>
      <c r="D1375" s="9" t="s">
        <v>1656</v>
      </c>
      <c r="E1375" s="9" t="s">
        <v>1657</v>
      </c>
      <c r="F1375" s="10">
        <v>70000</v>
      </c>
      <c r="G1375" s="10">
        <v>0</v>
      </c>
      <c r="H1375" s="10">
        <v>70000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70000</v>
      </c>
      <c r="O1375" s="10">
        <v>0</v>
      </c>
      <c r="P1375" s="10">
        <v>0</v>
      </c>
      <c r="Q1375" s="10">
        <f t="shared" si="42"/>
        <v>70000</v>
      </c>
      <c r="R1375" s="10">
        <v>0</v>
      </c>
      <c r="S1375" s="10">
        <v>0</v>
      </c>
      <c r="T1375" s="11">
        <f t="shared" si="43"/>
        <v>1</v>
      </c>
      <c r="U1375" s="10">
        <v>0</v>
      </c>
      <c r="V1375" s="10">
        <v>0</v>
      </c>
      <c r="W1375" s="10">
        <v>0</v>
      </c>
      <c r="X1375" s="10">
        <v>70000</v>
      </c>
    </row>
    <row r="1376" spans="1:24" s="6" customFormat="1" ht="12">
      <c r="A1376" s="8" t="s">
        <v>1434</v>
      </c>
      <c r="B1376" s="9" t="s">
        <v>1437</v>
      </c>
      <c r="C1376" s="6" t="s">
        <v>1658</v>
      </c>
      <c r="D1376" s="9" t="s">
        <v>147</v>
      </c>
      <c r="E1376" s="9" t="s">
        <v>1659</v>
      </c>
      <c r="F1376" s="10">
        <v>16603.46</v>
      </c>
      <c r="G1376" s="10">
        <v>826.6</v>
      </c>
      <c r="H1376" s="10">
        <v>17430.06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15376.67</v>
      </c>
      <c r="Q1376" s="10">
        <f t="shared" si="42"/>
        <v>15376.67</v>
      </c>
      <c r="R1376" s="10">
        <v>2053.39</v>
      </c>
      <c r="S1376" s="10">
        <v>2603284.64</v>
      </c>
      <c r="T1376" s="11">
        <f t="shared" si="43"/>
        <v>0.8821926028940806</v>
      </c>
      <c r="U1376" s="10">
        <v>0</v>
      </c>
      <c r="V1376" s="10">
        <v>2053.39</v>
      </c>
      <c r="W1376" s="10">
        <v>0</v>
      </c>
      <c r="X1376" s="10">
        <v>15376.67</v>
      </c>
    </row>
    <row r="1377" spans="1:24" s="6" customFormat="1" ht="12">
      <c r="A1377" s="8" t="s">
        <v>1434</v>
      </c>
      <c r="B1377" s="9" t="s">
        <v>1437</v>
      </c>
      <c r="C1377" s="6" t="s">
        <v>1658</v>
      </c>
      <c r="D1377" s="9" t="s">
        <v>152</v>
      </c>
      <c r="E1377" s="9" t="s">
        <v>1660</v>
      </c>
      <c r="F1377" s="10">
        <v>11323.88</v>
      </c>
      <c r="G1377" s="10">
        <v>554.96</v>
      </c>
      <c r="H1377" s="10">
        <v>11878.84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f t="shared" si="42"/>
        <v>0</v>
      </c>
      <c r="R1377" s="10">
        <v>11878.84</v>
      </c>
      <c r="S1377" s="10">
        <v>2603284.64</v>
      </c>
      <c r="T1377" s="11">
        <f t="shared" si="43"/>
        <v>0</v>
      </c>
      <c r="U1377" s="10">
        <v>0</v>
      </c>
      <c r="V1377" s="10">
        <v>11878.84</v>
      </c>
      <c r="W1377" s="10">
        <v>0</v>
      </c>
      <c r="X1377" s="10">
        <v>0</v>
      </c>
    </row>
    <row r="1378" spans="1:24" s="6" customFormat="1" ht="12">
      <c r="A1378" s="8" t="s">
        <v>1434</v>
      </c>
      <c r="B1378" s="9" t="s">
        <v>1437</v>
      </c>
      <c r="C1378" s="6" t="s">
        <v>1658</v>
      </c>
      <c r="D1378" s="9" t="s">
        <v>104</v>
      </c>
      <c r="E1378" s="9" t="s">
        <v>1661</v>
      </c>
      <c r="F1378" s="10">
        <v>9714.44</v>
      </c>
      <c r="G1378" s="10">
        <v>0</v>
      </c>
      <c r="H1378" s="10">
        <v>9714.44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f t="shared" si="42"/>
        <v>0</v>
      </c>
      <c r="R1378" s="10">
        <v>9714.44</v>
      </c>
      <c r="S1378" s="10">
        <v>2603284.64</v>
      </c>
      <c r="T1378" s="11">
        <f t="shared" si="43"/>
        <v>0</v>
      </c>
      <c r="U1378" s="10">
        <v>0</v>
      </c>
      <c r="V1378" s="10">
        <v>9714.44</v>
      </c>
      <c r="W1378" s="10">
        <v>0</v>
      </c>
      <c r="X1378" s="10">
        <v>0</v>
      </c>
    </row>
    <row r="1379" spans="1:24" s="6" customFormat="1" ht="12">
      <c r="A1379" s="8" t="s">
        <v>1434</v>
      </c>
      <c r="B1379" s="9" t="s">
        <v>1437</v>
      </c>
      <c r="C1379" s="6" t="s">
        <v>1658</v>
      </c>
      <c r="D1379" s="9" t="s">
        <v>20</v>
      </c>
      <c r="E1379" s="9" t="s">
        <v>1662</v>
      </c>
      <c r="F1379" s="10">
        <v>8739.44</v>
      </c>
      <c r="G1379" s="10">
        <v>500.51</v>
      </c>
      <c r="H1379" s="10">
        <v>9239.95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4847.54</v>
      </c>
      <c r="Q1379" s="10">
        <f t="shared" si="42"/>
        <v>4847.54</v>
      </c>
      <c r="R1379" s="10">
        <v>4392.41</v>
      </c>
      <c r="S1379" s="10">
        <v>2603284.64</v>
      </c>
      <c r="T1379" s="11">
        <f t="shared" si="43"/>
        <v>0.5246283800237014</v>
      </c>
      <c r="U1379" s="10">
        <v>0</v>
      </c>
      <c r="V1379" s="10">
        <v>4392.41</v>
      </c>
      <c r="W1379" s="10">
        <v>0</v>
      </c>
      <c r="X1379" s="10">
        <v>4847.54</v>
      </c>
    </row>
    <row r="1380" spans="1:24" s="6" customFormat="1" ht="12">
      <c r="A1380" s="8" t="s">
        <v>1434</v>
      </c>
      <c r="B1380" s="9" t="s">
        <v>1437</v>
      </c>
      <c r="C1380" s="6" t="s">
        <v>1658</v>
      </c>
      <c r="D1380" s="9" t="s">
        <v>23</v>
      </c>
      <c r="E1380" s="9" t="s">
        <v>1663</v>
      </c>
      <c r="F1380" s="10">
        <v>12832.44</v>
      </c>
      <c r="G1380" s="10">
        <v>269.87</v>
      </c>
      <c r="H1380" s="10">
        <v>13102.31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5745.12</v>
      </c>
      <c r="Q1380" s="10">
        <f t="shared" si="42"/>
        <v>5745.12</v>
      </c>
      <c r="R1380" s="10">
        <v>7357.19</v>
      </c>
      <c r="S1380" s="10">
        <v>2603284.64</v>
      </c>
      <c r="T1380" s="11">
        <f t="shared" si="43"/>
        <v>0.43848145861302323</v>
      </c>
      <c r="U1380" s="10">
        <v>0</v>
      </c>
      <c r="V1380" s="10">
        <v>7357.19</v>
      </c>
      <c r="W1380" s="10">
        <v>0</v>
      </c>
      <c r="X1380" s="10">
        <v>5745.12</v>
      </c>
    </row>
    <row r="1381" spans="1:24" s="6" customFormat="1" ht="12">
      <c r="A1381" s="8" t="s">
        <v>1434</v>
      </c>
      <c r="B1381" s="9" t="s">
        <v>1437</v>
      </c>
      <c r="C1381" s="6" t="s">
        <v>1658</v>
      </c>
      <c r="D1381" s="9" t="s">
        <v>25</v>
      </c>
      <c r="E1381" s="9" t="s">
        <v>1664</v>
      </c>
      <c r="F1381" s="10">
        <v>19365.24</v>
      </c>
      <c r="G1381" s="10">
        <v>351.24</v>
      </c>
      <c r="H1381" s="10">
        <v>19716.48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7476.9</v>
      </c>
      <c r="Q1381" s="10">
        <f t="shared" si="42"/>
        <v>7476.9</v>
      </c>
      <c r="R1381" s="10">
        <v>12239.58</v>
      </c>
      <c r="S1381" s="10">
        <v>2603284.64</v>
      </c>
      <c r="T1381" s="11">
        <f t="shared" si="43"/>
        <v>0.37922083455058914</v>
      </c>
      <c r="U1381" s="10">
        <v>0</v>
      </c>
      <c r="V1381" s="10">
        <v>12239.58</v>
      </c>
      <c r="W1381" s="10">
        <v>0</v>
      </c>
      <c r="X1381" s="10">
        <v>7476.9</v>
      </c>
    </row>
    <row r="1382" spans="1:24" s="6" customFormat="1" ht="12">
      <c r="A1382" s="8" t="s">
        <v>1434</v>
      </c>
      <c r="B1382" s="9" t="s">
        <v>1437</v>
      </c>
      <c r="C1382" s="6" t="s">
        <v>1658</v>
      </c>
      <c r="D1382" s="9" t="s">
        <v>27</v>
      </c>
      <c r="E1382" s="9" t="s">
        <v>1665</v>
      </c>
      <c r="F1382" s="10">
        <v>45343.48</v>
      </c>
      <c r="G1382" s="10">
        <v>2431.94</v>
      </c>
      <c r="H1382" s="10">
        <v>47775.42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16713.1</v>
      </c>
      <c r="Q1382" s="10">
        <f t="shared" si="42"/>
        <v>16713.1</v>
      </c>
      <c r="R1382" s="10">
        <v>31062.32</v>
      </c>
      <c r="S1382" s="10">
        <v>2603284.64</v>
      </c>
      <c r="T1382" s="11">
        <f t="shared" si="43"/>
        <v>0.3498263332902149</v>
      </c>
      <c r="U1382" s="10">
        <v>0</v>
      </c>
      <c r="V1382" s="10">
        <v>31062.32</v>
      </c>
      <c r="W1382" s="10">
        <v>0</v>
      </c>
      <c r="X1382" s="10">
        <v>16713.1</v>
      </c>
    </row>
    <row r="1383" spans="1:24" s="6" customFormat="1" ht="12">
      <c r="A1383" s="8" t="s">
        <v>1434</v>
      </c>
      <c r="B1383" s="9" t="s">
        <v>1437</v>
      </c>
      <c r="C1383" s="6" t="s">
        <v>1658</v>
      </c>
      <c r="D1383" s="9" t="s">
        <v>29</v>
      </c>
      <c r="E1383" s="9" t="s">
        <v>1666</v>
      </c>
      <c r="F1383" s="10">
        <v>3392.28</v>
      </c>
      <c r="G1383" s="10">
        <v>42.11</v>
      </c>
      <c r="H1383" s="10">
        <v>3434.39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549.02</v>
      </c>
      <c r="Q1383" s="10">
        <f t="shared" si="42"/>
        <v>549.02</v>
      </c>
      <c r="R1383" s="10">
        <v>2885.37</v>
      </c>
      <c r="S1383" s="10">
        <v>2603284.64</v>
      </c>
      <c r="T1383" s="11">
        <f t="shared" si="43"/>
        <v>0.15985953837508263</v>
      </c>
      <c r="U1383" s="10">
        <v>0</v>
      </c>
      <c r="V1383" s="10">
        <v>2885.37</v>
      </c>
      <c r="W1383" s="10">
        <v>0</v>
      </c>
      <c r="X1383" s="10">
        <v>549.02</v>
      </c>
    </row>
    <row r="1384" spans="1:24" s="6" customFormat="1" ht="12">
      <c r="A1384" s="8" t="s">
        <v>1434</v>
      </c>
      <c r="B1384" s="9" t="s">
        <v>1437</v>
      </c>
      <c r="C1384" s="6" t="s">
        <v>1658</v>
      </c>
      <c r="D1384" s="9" t="s">
        <v>110</v>
      </c>
      <c r="E1384" s="9" t="s">
        <v>1667</v>
      </c>
      <c r="F1384" s="10">
        <v>28745.86</v>
      </c>
      <c r="G1384" s="10">
        <v>1492.7</v>
      </c>
      <c r="H1384" s="10">
        <v>30238.56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15357.65</v>
      </c>
      <c r="Q1384" s="10">
        <f t="shared" si="42"/>
        <v>15357.65</v>
      </c>
      <c r="R1384" s="10">
        <v>14880.91</v>
      </c>
      <c r="S1384" s="10">
        <v>2603284.64</v>
      </c>
      <c r="T1384" s="11">
        <f t="shared" si="43"/>
        <v>0.507882981200163</v>
      </c>
      <c r="U1384" s="10">
        <v>0</v>
      </c>
      <c r="V1384" s="10">
        <v>14880.91</v>
      </c>
      <c r="W1384" s="10">
        <v>0</v>
      </c>
      <c r="X1384" s="10">
        <v>15357.65</v>
      </c>
    </row>
    <row r="1385" spans="1:24" s="6" customFormat="1" ht="12">
      <c r="A1385" s="8" t="s">
        <v>1434</v>
      </c>
      <c r="B1385" s="9" t="s">
        <v>1437</v>
      </c>
      <c r="C1385" s="6" t="s">
        <v>1658</v>
      </c>
      <c r="D1385" s="9" t="s">
        <v>112</v>
      </c>
      <c r="E1385" s="9" t="s">
        <v>1668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45.7</v>
      </c>
      <c r="Q1385" s="10">
        <f t="shared" si="42"/>
        <v>45.7</v>
      </c>
      <c r="R1385" s="10">
        <v>-45.7</v>
      </c>
      <c r="S1385" s="10">
        <v>2603284.64</v>
      </c>
      <c r="T1385" s="11" t="str">
        <f t="shared" si="43"/>
        <v xml:space="preserve"> </v>
      </c>
      <c r="U1385" s="10">
        <v>0</v>
      </c>
      <c r="V1385" s="10">
        <v>-45.7</v>
      </c>
      <c r="W1385" s="10">
        <v>0</v>
      </c>
      <c r="X1385" s="10">
        <v>45.7</v>
      </c>
    </row>
    <row r="1386" spans="1:24" s="6" customFormat="1" ht="12">
      <c r="A1386" s="8" t="s">
        <v>1434</v>
      </c>
      <c r="B1386" s="9" t="s">
        <v>1437</v>
      </c>
      <c r="C1386" s="6" t="s">
        <v>1658</v>
      </c>
      <c r="D1386" s="9" t="s">
        <v>114</v>
      </c>
      <c r="E1386" s="9" t="s">
        <v>1669</v>
      </c>
      <c r="F1386" s="10">
        <v>33133.68</v>
      </c>
      <c r="G1386" s="10">
        <v>2839.47</v>
      </c>
      <c r="H1386" s="10">
        <v>35973.15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19707.49</v>
      </c>
      <c r="Q1386" s="10">
        <f t="shared" si="42"/>
        <v>19707.49</v>
      </c>
      <c r="R1386" s="10">
        <v>16265.66</v>
      </c>
      <c r="S1386" s="10">
        <v>2603284.64</v>
      </c>
      <c r="T1386" s="11">
        <f t="shared" si="43"/>
        <v>0.5478388742715053</v>
      </c>
      <c r="U1386" s="10">
        <v>0</v>
      </c>
      <c r="V1386" s="10">
        <v>16265.66</v>
      </c>
      <c r="W1386" s="10">
        <v>0</v>
      </c>
      <c r="X1386" s="10">
        <v>19707.49</v>
      </c>
    </row>
    <row r="1387" spans="1:24" s="6" customFormat="1" ht="12">
      <c r="A1387" s="8" t="s">
        <v>1434</v>
      </c>
      <c r="B1387" s="9" t="s">
        <v>1437</v>
      </c>
      <c r="C1387" s="6" t="s">
        <v>1658</v>
      </c>
      <c r="D1387" s="9" t="s">
        <v>31</v>
      </c>
      <c r="E1387" s="9" t="s">
        <v>1670</v>
      </c>
      <c r="F1387" s="10">
        <v>209984.52</v>
      </c>
      <c r="G1387" s="10">
        <v>11086.94</v>
      </c>
      <c r="H1387" s="10">
        <v>221071.46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97207.97</v>
      </c>
      <c r="Q1387" s="10">
        <f t="shared" si="42"/>
        <v>97207.97</v>
      </c>
      <c r="R1387" s="10">
        <v>123863.49</v>
      </c>
      <c r="S1387" s="10">
        <v>2603284.64</v>
      </c>
      <c r="T1387" s="11">
        <f t="shared" si="43"/>
        <v>0.43971288740753783</v>
      </c>
      <c r="U1387" s="10">
        <v>0</v>
      </c>
      <c r="V1387" s="10">
        <v>123863.49</v>
      </c>
      <c r="W1387" s="10">
        <v>0</v>
      </c>
      <c r="X1387" s="10">
        <v>97207.97</v>
      </c>
    </row>
    <row r="1388" spans="1:24" s="6" customFormat="1" ht="12">
      <c r="A1388" s="8" t="s">
        <v>1434</v>
      </c>
      <c r="B1388" s="9" t="s">
        <v>1437</v>
      </c>
      <c r="C1388" s="6" t="s">
        <v>1658</v>
      </c>
      <c r="D1388" s="9" t="s">
        <v>33</v>
      </c>
      <c r="E1388" s="9" t="s">
        <v>1671</v>
      </c>
      <c r="F1388" s="10">
        <v>1800</v>
      </c>
      <c r="G1388" s="10">
        <v>0</v>
      </c>
      <c r="H1388" s="10">
        <v>1800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900</v>
      </c>
      <c r="Q1388" s="10">
        <f t="shared" si="42"/>
        <v>900</v>
      </c>
      <c r="R1388" s="10">
        <v>900</v>
      </c>
      <c r="S1388" s="10">
        <v>2603284.64</v>
      </c>
      <c r="T1388" s="11">
        <f t="shared" si="43"/>
        <v>0.5</v>
      </c>
      <c r="U1388" s="10">
        <v>0</v>
      </c>
      <c r="V1388" s="10">
        <v>900</v>
      </c>
      <c r="W1388" s="10">
        <v>0</v>
      </c>
      <c r="X1388" s="10">
        <v>900</v>
      </c>
    </row>
    <row r="1389" spans="1:24" s="6" customFormat="1" ht="12">
      <c r="A1389" s="8" t="s">
        <v>1434</v>
      </c>
      <c r="B1389" s="9" t="s">
        <v>1437</v>
      </c>
      <c r="C1389" s="6" t="s">
        <v>1658</v>
      </c>
      <c r="D1389" s="9" t="s">
        <v>35</v>
      </c>
      <c r="E1389" s="9" t="s">
        <v>1672</v>
      </c>
      <c r="F1389" s="10">
        <v>13406.37</v>
      </c>
      <c r="G1389" s="10">
        <v>716.37</v>
      </c>
      <c r="H1389" s="10">
        <v>14122.74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10834.05</v>
      </c>
      <c r="Q1389" s="10">
        <f t="shared" si="42"/>
        <v>10834.05</v>
      </c>
      <c r="R1389" s="10">
        <v>3288.69</v>
      </c>
      <c r="S1389" s="10">
        <v>2603284.64</v>
      </c>
      <c r="T1389" s="11">
        <f t="shared" si="43"/>
        <v>0.7671351310014912</v>
      </c>
      <c r="U1389" s="10">
        <v>0</v>
      </c>
      <c r="V1389" s="10">
        <v>3288.69</v>
      </c>
      <c r="W1389" s="10">
        <v>0</v>
      </c>
      <c r="X1389" s="10">
        <v>10834.05</v>
      </c>
    </row>
    <row r="1390" spans="1:24" s="6" customFormat="1" ht="12">
      <c r="A1390" s="8" t="s">
        <v>1434</v>
      </c>
      <c r="B1390" s="9" t="s">
        <v>1437</v>
      </c>
      <c r="C1390" s="6" t="s">
        <v>1658</v>
      </c>
      <c r="D1390" s="9" t="s">
        <v>37</v>
      </c>
      <c r="E1390" s="9" t="s">
        <v>1673</v>
      </c>
      <c r="F1390" s="10">
        <v>138003.58</v>
      </c>
      <c r="G1390" s="10">
        <v>4712.56</v>
      </c>
      <c r="H1390" s="10">
        <v>142716.14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9202.32</v>
      </c>
      <c r="P1390" s="10">
        <v>47909.41</v>
      </c>
      <c r="Q1390" s="10">
        <f t="shared" si="42"/>
        <v>57111.73</v>
      </c>
      <c r="R1390" s="10">
        <v>85604.41</v>
      </c>
      <c r="S1390" s="10">
        <v>2603284.64</v>
      </c>
      <c r="T1390" s="11">
        <f t="shared" si="43"/>
        <v>0.40017709279412966</v>
      </c>
      <c r="U1390" s="10">
        <v>0</v>
      </c>
      <c r="V1390" s="10">
        <v>85604.41</v>
      </c>
      <c r="W1390" s="10">
        <v>0</v>
      </c>
      <c r="X1390" s="10">
        <v>57111.73</v>
      </c>
    </row>
    <row r="1391" spans="1:24" s="6" customFormat="1" ht="12">
      <c r="A1391" s="8" t="s">
        <v>1434</v>
      </c>
      <c r="B1391" s="9" t="s">
        <v>1437</v>
      </c>
      <c r="C1391" s="6" t="s">
        <v>1658</v>
      </c>
      <c r="D1391" s="9" t="s">
        <v>39</v>
      </c>
      <c r="E1391" s="9" t="s">
        <v>1674</v>
      </c>
      <c r="F1391" s="10">
        <v>45626.88</v>
      </c>
      <c r="G1391" s="10">
        <v>0</v>
      </c>
      <c r="H1391" s="10">
        <v>45626.88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21184.18</v>
      </c>
      <c r="Q1391" s="10">
        <f t="shared" si="42"/>
        <v>21184.18</v>
      </c>
      <c r="R1391" s="10">
        <v>24442.7</v>
      </c>
      <c r="S1391" s="10">
        <v>2603284.64</v>
      </c>
      <c r="T1391" s="11">
        <f t="shared" si="43"/>
        <v>0.4642916631599619</v>
      </c>
      <c r="U1391" s="10">
        <v>0</v>
      </c>
      <c r="V1391" s="10">
        <v>24442.7</v>
      </c>
      <c r="W1391" s="10">
        <v>0</v>
      </c>
      <c r="X1391" s="10">
        <v>21184.18</v>
      </c>
    </row>
    <row r="1392" spans="1:24" s="6" customFormat="1" ht="12">
      <c r="A1392" s="8" t="s">
        <v>1434</v>
      </c>
      <c r="B1392" s="9" t="s">
        <v>1437</v>
      </c>
      <c r="C1392" s="6" t="s">
        <v>1658</v>
      </c>
      <c r="D1392" s="9" t="s">
        <v>699</v>
      </c>
      <c r="E1392" s="9" t="s">
        <v>1675</v>
      </c>
      <c r="F1392" s="10">
        <v>1615</v>
      </c>
      <c r="G1392" s="10">
        <v>0</v>
      </c>
      <c r="H1392" s="10">
        <v>1615</v>
      </c>
      <c r="I1392" s="10">
        <v>1000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f t="shared" si="42"/>
        <v>1000</v>
      </c>
      <c r="R1392" s="10">
        <v>615</v>
      </c>
      <c r="S1392" s="10">
        <v>10587.22</v>
      </c>
      <c r="T1392" s="11">
        <f t="shared" si="43"/>
        <v>0</v>
      </c>
      <c r="U1392" s="10">
        <v>0</v>
      </c>
      <c r="V1392" s="10">
        <v>615</v>
      </c>
      <c r="W1392" s="10">
        <v>0</v>
      </c>
      <c r="X1392" s="10">
        <v>1000</v>
      </c>
    </row>
    <row r="1393" spans="1:24" s="6" customFormat="1" ht="12">
      <c r="A1393" s="8" t="s">
        <v>1434</v>
      </c>
      <c r="B1393" s="9" t="s">
        <v>1437</v>
      </c>
      <c r="C1393" s="6" t="s">
        <v>1658</v>
      </c>
      <c r="D1393" s="9" t="s">
        <v>49</v>
      </c>
      <c r="E1393" s="9" t="s">
        <v>1676</v>
      </c>
      <c r="F1393" s="10">
        <v>1785</v>
      </c>
      <c r="G1393" s="10">
        <v>0</v>
      </c>
      <c r="H1393" s="10">
        <v>1785</v>
      </c>
      <c r="I1393" s="10">
        <v>800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f t="shared" si="42"/>
        <v>800</v>
      </c>
      <c r="R1393" s="10">
        <v>985</v>
      </c>
      <c r="S1393" s="10">
        <v>10587.22</v>
      </c>
      <c r="T1393" s="11">
        <f t="shared" si="43"/>
        <v>0</v>
      </c>
      <c r="U1393" s="10">
        <v>0</v>
      </c>
      <c r="V1393" s="10">
        <v>985</v>
      </c>
      <c r="W1393" s="10">
        <v>0</v>
      </c>
      <c r="X1393" s="10">
        <v>800</v>
      </c>
    </row>
    <row r="1394" spans="1:24" s="6" customFormat="1" ht="12">
      <c r="A1394" s="8" t="s">
        <v>1434</v>
      </c>
      <c r="B1394" s="9" t="s">
        <v>1437</v>
      </c>
      <c r="C1394" s="6" t="s">
        <v>1658</v>
      </c>
      <c r="D1394" s="9" t="s">
        <v>51</v>
      </c>
      <c r="E1394" s="9" t="s">
        <v>1677</v>
      </c>
      <c r="F1394" s="10">
        <v>1200</v>
      </c>
      <c r="G1394" s="10">
        <v>0</v>
      </c>
      <c r="H1394" s="10">
        <v>1200</v>
      </c>
      <c r="I1394" s="10">
        <v>666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f t="shared" si="42"/>
        <v>666</v>
      </c>
      <c r="R1394" s="10">
        <v>534</v>
      </c>
      <c r="S1394" s="10">
        <v>10587.22</v>
      </c>
      <c r="T1394" s="11">
        <f t="shared" si="43"/>
        <v>0</v>
      </c>
      <c r="U1394" s="10">
        <v>0</v>
      </c>
      <c r="V1394" s="10">
        <v>534</v>
      </c>
      <c r="W1394" s="10">
        <v>202.5</v>
      </c>
      <c r="X1394" s="10">
        <v>868.5</v>
      </c>
    </row>
    <row r="1395" spans="1:24" s="6" customFormat="1" ht="12">
      <c r="A1395" s="8" t="s">
        <v>1434</v>
      </c>
      <c r="B1395" s="9" t="s">
        <v>1437</v>
      </c>
      <c r="C1395" s="6" t="s">
        <v>1658</v>
      </c>
      <c r="D1395" s="9" t="s">
        <v>57</v>
      </c>
      <c r="E1395" s="9" t="s">
        <v>1678</v>
      </c>
      <c r="F1395" s="10">
        <v>6000</v>
      </c>
      <c r="G1395" s="10">
        <v>0</v>
      </c>
      <c r="H1395" s="10">
        <v>6000</v>
      </c>
      <c r="I1395" s="10">
        <v>4000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f t="shared" si="42"/>
        <v>4000</v>
      </c>
      <c r="R1395" s="10">
        <v>2000</v>
      </c>
      <c r="S1395" s="10">
        <v>10587.22</v>
      </c>
      <c r="T1395" s="11">
        <f t="shared" si="43"/>
        <v>0</v>
      </c>
      <c r="U1395" s="10">
        <v>0</v>
      </c>
      <c r="V1395" s="10">
        <v>2000</v>
      </c>
      <c r="W1395" s="10">
        <v>0</v>
      </c>
      <c r="X1395" s="10">
        <v>4000</v>
      </c>
    </row>
    <row r="1396" spans="1:24" s="6" customFormat="1" ht="12">
      <c r="A1396" s="8" t="s">
        <v>1434</v>
      </c>
      <c r="B1396" s="9" t="s">
        <v>1437</v>
      </c>
      <c r="C1396" s="6" t="s">
        <v>1658</v>
      </c>
      <c r="D1396" s="9" t="s">
        <v>1091</v>
      </c>
      <c r="E1396" s="9" t="s">
        <v>1679</v>
      </c>
      <c r="F1396" s="10">
        <v>850</v>
      </c>
      <c r="G1396" s="10">
        <v>0</v>
      </c>
      <c r="H1396" s="10">
        <v>850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f t="shared" si="42"/>
        <v>0</v>
      </c>
      <c r="R1396" s="10">
        <v>850</v>
      </c>
      <c r="S1396" s="10">
        <v>10587.22</v>
      </c>
      <c r="T1396" s="11">
        <f t="shared" si="43"/>
        <v>0</v>
      </c>
      <c r="U1396" s="10">
        <v>0</v>
      </c>
      <c r="V1396" s="10">
        <v>850</v>
      </c>
      <c r="W1396" s="10">
        <v>0</v>
      </c>
      <c r="X1396" s="10">
        <v>0</v>
      </c>
    </row>
    <row r="1397" spans="1:24" s="6" customFormat="1" ht="12">
      <c r="A1397" s="8" t="s">
        <v>1434</v>
      </c>
      <c r="B1397" s="9" t="s">
        <v>1437</v>
      </c>
      <c r="C1397" s="6" t="s">
        <v>1658</v>
      </c>
      <c r="D1397" s="9" t="s">
        <v>217</v>
      </c>
      <c r="E1397" s="9" t="s">
        <v>1680</v>
      </c>
      <c r="F1397" s="10">
        <v>510</v>
      </c>
      <c r="G1397" s="10">
        <v>0</v>
      </c>
      <c r="H1397" s="10">
        <v>510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998.78</v>
      </c>
      <c r="Q1397" s="10">
        <f t="shared" si="42"/>
        <v>998.78</v>
      </c>
      <c r="R1397" s="10">
        <v>-488.78</v>
      </c>
      <c r="S1397" s="10">
        <v>10587.22</v>
      </c>
      <c r="T1397" s="11">
        <f t="shared" si="43"/>
        <v>1.9583921568627451</v>
      </c>
      <c r="U1397" s="10">
        <v>0</v>
      </c>
      <c r="V1397" s="10">
        <v>-488.78</v>
      </c>
      <c r="W1397" s="10">
        <v>0</v>
      </c>
      <c r="X1397" s="10">
        <v>998.78</v>
      </c>
    </row>
    <row r="1398" spans="1:24" s="6" customFormat="1" ht="12">
      <c r="A1398" s="8" t="s">
        <v>1434</v>
      </c>
      <c r="B1398" s="9" t="s">
        <v>1437</v>
      </c>
      <c r="C1398" s="6" t="s">
        <v>1658</v>
      </c>
      <c r="D1398" s="9" t="s">
        <v>69</v>
      </c>
      <c r="E1398" s="9" t="s">
        <v>1681</v>
      </c>
      <c r="F1398" s="10">
        <v>300</v>
      </c>
      <c r="G1398" s="10">
        <v>0</v>
      </c>
      <c r="H1398" s="10">
        <v>300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f t="shared" si="42"/>
        <v>0</v>
      </c>
      <c r="R1398" s="10">
        <v>300</v>
      </c>
      <c r="S1398" s="10">
        <v>10587.22</v>
      </c>
      <c r="T1398" s="11">
        <f t="shared" si="43"/>
        <v>0</v>
      </c>
      <c r="U1398" s="10">
        <v>0</v>
      </c>
      <c r="V1398" s="10">
        <v>300</v>
      </c>
      <c r="W1398" s="10">
        <v>0</v>
      </c>
      <c r="X1398" s="10">
        <v>0</v>
      </c>
    </row>
    <row r="1399" spans="1:24" s="6" customFormat="1" ht="12">
      <c r="A1399" s="8" t="s">
        <v>1434</v>
      </c>
      <c r="B1399" s="9" t="s">
        <v>1437</v>
      </c>
      <c r="C1399" s="6" t="s">
        <v>1658</v>
      </c>
      <c r="D1399" s="9" t="s">
        <v>71</v>
      </c>
      <c r="E1399" s="9" t="s">
        <v>1682</v>
      </c>
      <c r="F1399" s="10">
        <v>5000</v>
      </c>
      <c r="G1399" s="10">
        <v>0</v>
      </c>
      <c r="H1399" s="10">
        <v>5000</v>
      </c>
      <c r="I1399" s="10">
        <v>3333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f t="shared" si="42"/>
        <v>3333</v>
      </c>
      <c r="R1399" s="10">
        <v>1667</v>
      </c>
      <c r="S1399" s="10">
        <v>10587.22</v>
      </c>
      <c r="T1399" s="11">
        <f t="shared" si="43"/>
        <v>0</v>
      </c>
      <c r="U1399" s="10">
        <v>0</v>
      </c>
      <c r="V1399" s="10">
        <v>1667</v>
      </c>
      <c r="W1399" s="10">
        <v>0</v>
      </c>
      <c r="X1399" s="10">
        <v>3333</v>
      </c>
    </row>
    <row r="1400" spans="1:24" s="6" customFormat="1" ht="12">
      <c r="A1400" s="8" t="s">
        <v>1434</v>
      </c>
      <c r="B1400" s="9" t="s">
        <v>1437</v>
      </c>
      <c r="C1400" s="6" t="s">
        <v>1658</v>
      </c>
      <c r="D1400" s="9" t="s">
        <v>221</v>
      </c>
      <c r="E1400" s="9" t="s">
        <v>1683</v>
      </c>
      <c r="F1400" s="10">
        <v>1200</v>
      </c>
      <c r="G1400" s="10">
        <v>0</v>
      </c>
      <c r="H1400" s="10">
        <v>1200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f t="shared" si="42"/>
        <v>0</v>
      </c>
      <c r="R1400" s="10">
        <v>1200</v>
      </c>
      <c r="S1400" s="10">
        <v>10587.22</v>
      </c>
      <c r="T1400" s="11">
        <f t="shared" si="43"/>
        <v>0</v>
      </c>
      <c r="U1400" s="10">
        <v>0</v>
      </c>
      <c r="V1400" s="10">
        <v>1200</v>
      </c>
      <c r="W1400" s="10">
        <v>0</v>
      </c>
      <c r="X1400" s="10">
        <v>0</v>
      </c>
    </row>
    <row r="1401" spans="1:24" s="6" customFormat="1" ht="12">
      <c r="A1401" s="8" t="s">
        <v>1434</v>
      </c>
      <c r="B1401" s="9" t="s">
        <v>1437</v>
      </c>
      <c r="C1401" s="6" t="s">
        <v>1684</v>
      </c>
      <c r="D1401" s="9" t="s">
        <v>69</v>
      </c>
      <c r="E1401" s="9" t="s">
        <v>1685</v>
      </c>
      <c r="F1401" s="10">
        <v>125</v>
      </c>
      <c r="G1401" s="10">
        <v>0</v>
      </c>
      <c r="H1401" s="10">
        <v>125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f t="shared" si="42"/>
        <v>0</v>
      </c>
      <c r="R1401" s="10">
        <v>125</v>
      </c>
      <c r="S1401" s="10">
        <v>10587.22</v>
      </c>
      <c r="T1401" s="11">
        <f t="shared" si="43"/>
        <v>0</v>
      </c>
      <c r="U1401" s="10">
        <v>0</v>
      </c>
      <c r="V1401" s="10">
        <v>125</v>
      </c>
      <c r="W1401" s="10">
        <v>0</v>
      </c>
      <c r="X1401" s="10">
        <v>0</v>
      </c>
    </row>
    <row r="1402" spans="1:24" s="6" customFormat="1" ht="12">
      <c r="A1402" s="8" t="s">
        <v>1434</v>
      </c>
      <c r="B1402" s="9" t="s">
        <v>1437</v>
      </c>
      <c r="C1402" s="6" t="s">
        <v>1684</v>
      </c>
      <c r="D1402" s="9" t="s">
        <v>71</v>
      </c>
      <c r="E1402" s="9" t="s">
        <v>1686</v>
      </c>
      <c r="F1402" s="10">
        <v>2500</v>
      </c>
      <c r="G1402" s="10">
        <v>0</v>
      </c>
      <c r="H1402" s="10">
        <v>2500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f t="shared" si="42"/>
        <v>0</v>
      </c>
      <c r="R1402" s="10">
        <v>2500</v>
      </c>
      <c r="S1402" s="10">
        <v>10587.22</v>
      </c>
      <c r="T1402" s="11">
        <f t="shared" si="43"/>
        <v>0</v>
      </c>
      <c r="U1402" s="10">
        <v>0</v>
      </c>
      <c r="V1402" s="10">
        <v>2500</v>
      </c>
      <c r="W1402" s="10">
        <v>0</v>
      </c>
      <c r="X1402" s="10">
        <v>0</v>
      </c>
    </row>
    <row r="1403" spans="1:24" s="6" customFormat="1" ht="12">
      <c r="A1403" s="8" t="s">
        <v>1434</v>
      </c>
      <c r="B1403" s="9" t="s">
        <v>1437</v>
      </c>
      <c r="C1403" s="6" t="s">
        <v>1684</v>
      </c>
      <c r="D1403" s="9" t="s">
        <v>221</v>
      </c>
      <c r="E1403" s="9" t="s">
        <v>1687</v>
      </c>
      <c r="F1403" s="10">
        <v>300</v>
      </c>
      <c r="G1403" s="10">
        <v>0</v>
      </c>
      <c r="H1403" s="10">
        <v>300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f t="shared" si="42"/>
        <v>0</v>
      </c>
      <c r="R1403" s="10">
        <v>300</v>
      </c>
      <c r="S1403" s="10">
        <v>10587.22</v>
      </c>
      <c r="T1403" s="11">
        <f t="shared" si="43"/>
        <v>0</v>
      </c>
      <c r="U1403" s="10">
        <v>0</v>
      </c>
      <c r="V1403" s="10">
        <v>300</v>
      </c>
      <c r="W1403" s="10">
        <v>0</v>
      </c>
      <c r="X1403" s="10">
        <v>0</v>
      </c>
    </row>
    <row r="1404" spans="1:24" s="6" customFormat="1" ht="12">
      <c r="A1404" s="8" t="s">
        <v>1434</v>
      </c>
      <c r="B1404" s="9" t="s">
        <v>1437</v>
      </c>
      <c r="C1404" s="6" t="s">
        <v>561</v>
      </c>
      <c r="D1404" s="9" t="s">
        <v>562</v>
      </c>
      <c r="E1404" s="9" t="s">
        <v>1688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f t="shared" si="42"/>
        <v>0</v>
      </c>
      <c r="R1404" s="10">
        <v>0</v>
      </c>
      <c r="S1404" s="10">
        <v>0</v>
      </c>
      <c r="T1404" s="11" t="str">
        <f t="shared" si="43"/>
        <v xml:space="preserve"> </v>
      </c>
      <c r="U1404" s="10">
        <v>0</v>
      </c>
      <c r="V1404" s="10">
        <v>0</v>
      </c>
      <c r="W1404" s="10">
        <v>89153.1</v>
      </c>
      <c r="X1404" s="10">
        <v>89153.1</v>
      </c>
    </row>
    <row r="1405" spans="1:24" s="6" customFormat="1" ht="12">
      <c r="A1405" s="8" t="s">
        <v>1689</v>
      </c>
      <c r="B1405" s="9" t="s">
        <v>1692</v>
      </c>
      <c r="C1405" s="6" t="s">
        <v>1690</v>
      </c>
      <c r="D1405" s="9" t="s">
        <v>147</v>
      </c>
      <c r="E1405" s="9" t="s">
        <v>1691</v>
      </c>
      <c r="F1405" s="10">
        <v>17539.74</v>
      </c>
      <c r="G1405" s="10">
        <v>990.04</v>
      </c>
      <c r="H1405" s="10">
        <v>18529.78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9448.85</v>
      </c>
      <c r="Q1405" s="10">
        <f t="shared" si="42"/>
        <v>9448.85</v>
      </c>
      <c r="R1405" s="10">
        <v>9080.93</v>
      </c>
      <c r="S1405" s="10">
        <v>14815643.54</v>
      </c>
      <c r="T1405" s="11">
        <f t="shared" si="43"/>
        <v>0.5099278027046193</v>
      </c>
      <c r="U1405" s="10">
        <v>0</v>
      </c>
      <c r="V1405" s="10">
        <v>9080.93</v>
      </c>
      <c r="W1405" s="10">
        <v>0</v>
      </c>
      <c r="X1405" s="10">
        <v>9448.85</v>
      </c>
    </row>
    <row r="1406" spans="1:24" s="6" customFormat="1" ht="12">
      <c r="A1406" s="8" t="s">
        <v>1689</v>
      </c>
      <c r="B1406" s="9" t="s">
        <v>1692</v>
      </c>
      <c r="C1406" s="6" t="s">
        <v>1690</v>
      </c>
      <c r="D1406" s="9" t="s">
        <v>150</v>
      </c>
      <c r="E1406" s="9" t="s">
        <v>1693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f t="shared" si="42"/>
        <v>0</v>
      </c>
      <c r="R1406" s="10">
        <v>0</v>
      </c>
      <c r="S1406" s="10">
        <v>14815643.54</v>
      </c>
      <c r="T1406" s="11" t="str">
        <f t="shared" si="43"/>
        <v xml:space="preserve"> </v>
      </c>
      <c r="U1406" s="10">
        <v>0</v>
      </c>
      <c r="V1406" s="10">
        <v>0</v>
      </c>
      <c r="W1406" s="10">
        <v>0</v>
      </c>
      <c r="X1406" s="10">
        <v>0</v>
      </c>
    </row>
    <row r="1407" spans="1:24" s="6" customFormat="1" ht="12">
      <c r="A1407" s="8" t="s">
        <v>1689</v>
      </c>
      <c r="B1407" s="9" t="s">
        <v>1692</v>
      </c>
      <c r="C1407" s="6" t="s">
        <v>1690</v>
      </c>
      <c r="D1407" s="9" t="s">
        <v>104</v>
      </c>
      <c r="E1407" s="9" t="s">
        <v>1694</v>
      </c>
      <c r="F1407" s="10">
        <v>29213.54</v>
      </c>
      <c r="G1407" s="10">
        <v>-8575.55</v>
      </c>
      <c r="H1407" s="10">
        <v>20637.99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10889.82</v>
      </c>
      <c r="Q1407" s="10">
        <f t="shared" si="42"/>
        <v>10889.82</v>
      </c>
      <c r="R1407" s="10">
        <v>9748.17</v>
      </c>
      <c r="S1407" s="10">
        <v>14815643.54</v>
      </c>
      <c r="T1407" s="11">
        <f t="shared" si="43"/>
        <v>0.527658943530838</v>
      </c>
      <c r="U1407" s="10">
        <v>0</v>
      </c>
      <c r="V1407" s="10">
        <v>9748.17</v>
      </c>
      <c r="W1407" s="10">
        <v>0</v>
      </c>
      <c r="X1407" s="10">
        <v>10889.82</v>
      </c>
    </row>
    <row r="1408" spans="1:24" s="6" customFormat="1" ht="12">
      <c r="A1408" s="8" t="s">
        <v>1689</v>
      </c>
      <c r="B1408" s="9" t="s">
        <v>1692</v>
      </c>
      <c r="C1408" s="6" t="s">
        <v>1690</v>
      </c>
      <c r="D1408" s="9" t="s">
        <v>23</v>
      </c>
      <c r="E1408" s="9" t="s">
        <v>1695</v>
      </c>
      <c r="F1408" s="10">
        <v>13856.52</v>
      </c>
      <c r="G1408" s="10">
        <v>-2580.49</v>
      </c>
      <c r="H1408" s="10">
        <v>11276.03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5781</v>
      </c>
      <c r="Q1408" s="10">
        <f t="shared" si="42"/>
        <v>5781</v>
      </c>
      <c r="R1408" s="10">
        <v>5495.03</v>
      </c>
      <c r="S1408" s="10">
        <v>14815643.54</v>
      </c>
      <c r="T1408" s="11">
        <f t="shared" si="43"/>
        <v>0.5126804380619775</v>
      </c>
      <c r="U1408" s="10">
        <v>0</v>
      </c>
      <c r="V1408" s="10">
        <v>5495.03</v>
      </c>
      <c r="W1408" s="10">
        <v>0</v>
      </c>
      <c r="X1408" s="10">
        <v>5781</v>
      </c>
    </row>
    <row r="1409" spans="1:24" s="6" customFormat="1" ht="12">
      <c r="A1409" s="8" t="s">
        <v>1689</v>
      </c>
      <c r="B1409" s="9" t="s">
        <v>1692</v>
      </c>
      <c r="C1409" s="6" t="s">
        <v>1690</v>
      </c>
      <c r="D1409" s="9" t="s">
        <v>25</v>
      </c>
      <c r="E1409" s="9" t="s">
        <v>1696</v>
      </c>
      <c r="F1409" s="10">
        <v>25258.8</v>
      </c>
      <c r="G1409" s="10">
        <v>-3776.7</v>
      </c>
      <c r="H1409" s="10">
        <v>21482.1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10526.48</v>
      </c>
      <c r="Q1409" s="10">
        <f t="shared" si="42"/>
        <v>10526.48</v>
      </c>
      <c r="R1409" s="10">
        <v>10955.62</v>
      </c>
      <c r="S1409" s="10">
        <v>14815643.54</v>
      </c>
      <c r="T1409" s="11">
        <f t="shared" si="43"/>
        <v>0.4900116841463358</v>
      </c>
      <c r="U1409" s="10">
        <v>0</v>
      </c>
      <c r="V1409" s="10">
        <v>10955.62</v>
      </c>
      <c r="W1409" s="10">
        <v>0</v>
      </c>
      <c r="X1409" s="10">
        <v>10526.48</v>
      </c>
    </row>
    <row r="1410" spans="1:24" s="6" customFormat="1" ht="12">
      <c r="A1410" s="8" t="s">
        <v>1689</v>
      </c>
      <c r="B1410" s="9" t="s">
        <v>1692</v>
      </c>
      <c r="C1410" s="6" t="s">
        <v>1690</v>
      </c>
      <c r="D1410" s="9" t="s">
        <v>27</v>
      </c>
      <c r="E1410" s="9" t="s">
        <v>1697</v>
      </c>
      <c r="F1410" s="10">
        <v>47664.12</v>
      </c>
      <c r="G1410" s="10">
        <v>-3818.88</v>
      </c>
      <c r="H1410" s="10">
        <v>43845.24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22655.22</v>
      </c>
      <c r="Q1410" s="10">
        <f t="shared" si="42"/>
        <v>22655.22</v>
      </c>
      <c r="R1410" s="10">
        <v>21190.02</v>
      </c>
      <c r="S1410" s="10">
        <v>14815643.54</v>
      </c>
      <c r="T1410" s="11">
        <f t="shared" si="43"/>
        <v>0.5167087692985601</v>
      </c>
      <c r="U1410" s="10">
        <v>0</v>
      </c>
      <c r="V1410" s="10">
        <v>21190.02</v>
      </c>
      <c r="W1410" s="10">
        <v>0</v>
      </c>
      <c r="X1410" s="10">
        <v>22655.22</v>
      </c>
    </row>
    <row r="1411" spans="1:24" s="6" customFormat="1" ht="12">
      <c r="A1411" s="8" t="s">
        <v>1689</v>
      </c>
      <c r="B1411" s="9" t="s">
        <v>1692</v>
      </c>
      <c r="C1411" s="6" t="s">
        <v>1690</v>
      </c>
      <c r="D1411" s="9" t="s">
        <v>29</v>
      </c>
      <c r="E1411" s="9" t="s">
        <v>1698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1822.7</v>
      </c>
      <c r="Q1411" s="10">
        <f t="shared" si="42"/>
        <v>1822.7</v>
      </c>
      <c r="R1411" s="10">
        <v>-1822.7</v>
      </c>
      <c r="S1411" s="10">
        <v>14815643.54</v>
      </c>
      <c r="T1411" s="11" t="str">
        <f t="shared" si="43"/>
        <v xml:space="preserve"> </v>
      </c>
      <c r="U1411" s="10">
        <v>0</v>
      </c>
      <c r="V1411" s="10">
        <v>-1822.7</v>
      </c>
      <c r="W1411" s="10">
        <v>0</v>
      </c>
      <c r="X1411" s="10">
        <v>1822.7</v>
      </c>
    </row>
    <row r="1412" spans="1:24" s="6" customFormat="1" ht="12">
      <c r="A1412" s="8" t="s">
        <v>1689</v>
      </c>
      <c r="B1412" s="9" t="s">
        <v>1692</v>
      </c>
      <c r="C1412" s="6" t="s">
        <v>1690</v>
      </c>
      <c r="D1412" s="9" t="s">
        <v>110</v>
      </c>
      <c r="E1412" s="9" t="s">
        <v>1699</v>
      </c>
      <c r="F1412" s="10">
        <v>11396</v>
      </c>
      <c r="G1412" s="10">
        <v>614.52</v>
      </c>
      <c r="H1412" s="10">
        <v>12010.52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6395.69</v>
      </c>
      <c r="Q1412" s="10">
        <f aca="true" t="shared" si="44" ref="Q1412:Q1475">SUM(I1412:P1412)</f>
        <v>6395.69</v>
      </c>
      <c r="R1412" s="10">
        <v>5614.83</v>
      </c>
      <c r="S1412" s="10">
        <v>14815643.54</v>
      </c>
      <c r="T1412" s="11">
        <f t="shared" si="43"/>
        <v>0.5325073352361096</v>
      </c>
      <c r="U1412" s="10">
        <v>0</v>
      </c>
      <c r="V1412" s="10">
        <v>5614.83</v>
      </c>
      <c r="W1412" s="10">
        <v>0</v>
      </c>
      <c r="X1412" s="10">
        <v>6395.69</v>
      </c>
    </row>
    <row r="1413" spans="1:24" s="6" customFormat="1" ht="12">
      <c r="A1413" s="8" t="s">
        <v>1689</v>
      </c>
      <c r="B1413" s="9" t="s">
        <v>1692</v>
      </c>
      <c r="C1413" s="6" t="s">
        <v>1690</v>
      </c>
      <c r="D1413" s="9" t="s">
        <v>114</v>
      </c>
      <c r="E1413" s="9" t="s">
        <v>1700</v>
      </c>
      <c r="F1413" s="10">
        <v>13758.6</v>
      </c>
      <c r="G1413" s="10">
        <v>866.64</v>
      </c>
      <c r="H1413" s="10">
        <v>14625.24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7682.51</v>
      </c>
      <c r="Q1413" s="10">
        <f t="shared" si="44"/>
        <v>7682.51</v>
      </c>
      <c r="R1413" s="10">
        <v>6942.73</v>
      </c>
      <c r="S1413" s="10">
        <v>14815643.54</v>
      </c>
      <c r="T1413" s="11">
        <f t="shared" si="43"/>
        <v>0.525291208896401</v>
      </c>
      <c r="U1413" s="10">
        <v>0</v>
      </c>
      <c r="V1413" s="10">
        <v>6942.73</v>
      </c>
      <c r="W1413" s="10">
        <v>0</v>
      </c>
      <c r="X1413" s="10">
        <v>7682.51</v>
      </c>
    </row>
    <row r="1414" spans="1:24" s="6" customFormat="1" ht="12">
      <c r="A1414" s="8" t="s">
        <v>1689</v>
      </c>
      <c r="B1414" s="9" t="s">
        <v>1692</v>
      </c>
      <c r="C1414" s="6" t="s">
        <v>1690</v>
      </c>
      <c r="D1414" s="9" t="s">
        <v>31</v>
      </c>
      <c r="E1414" s="9" t="s">
        <v>1701</v>
      </c>
      <c r="F1414" s="10">
        <v>421699.2</v>
      </c>
      <c r="G1414" s="10">
        <v>5524.56</v>
      </c>
      <c r="H1414" s="10">
        <v>427223.76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228020.04</v>
      </c>
      <c r="Q1414" s="10">
        <f t="shared" si="44"/>
        <v>228020.04</v>
      </c>
      <c r="R1414" s="10">
        <v>199203.72</v>
      </c>
      <c r="S1414" s="10">
        <v>14815643.54</v>
      </c>
      <c r="T1414" s="11">
        <f aca="true" t="shared" si="45" ref="T1414:T1477">IF(H1414&gt;0,(N1414+O1414+P1414)/H1414," ")</f>
        <v>0.5337250905708053</v>
      </c>
      <c r="U1414" s="10">
        <v>0</v>
      </c>
      <c r="V1414" s="10">
        <v>199203.72</v>
      </c>
      <c r="W1414" s="10">
        <v>0</v>
      </c>
      <c r="X1414" s="10">
        <v>228020.04</v>
      </c>
    </row>
    <row r="1415" spans="1:24" s="6" customFormat="1" ht="12">
      <c r="A1415" s="8" t="s">
        <v>1689</v>
      </c>
      <c r="B1415" s="9" t="s">
        <v>1692</v>
      </c>
      <c r="C1415" s="6" t="s">
        <v>1690</v>
      </c>
      <c r="D1415" s="9" t="s">
        <v>33</v>
      </c>
      <c r="E1415" s="9" t="s">
        <v>1702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8893.06</v>
      </c>
      <c r="Q1415" s="10">
        <f t="shared" si="44"/>
        <v>8893.06</v>
      </c>
      <c r="R1415" s="10">
        <v>-8893.06</v>
      </c>
      <c r="S1415" s="10">
        <v>14815643.54</v>
      </c>
      <c r="T1415" s="11" t="str">
        <f t="shared" si="45"/>
        <v xml:space="preserve"> </v>
      </c>
      <c r="U1415" s="10">
        <v>0</v>
      </c>
      <c r="V1415" s="10">
        <v>-8893.06</v>
      </c>
      <c r="W1415" s="10">
        <v>0</v>
      </c>
      <c r="X1415" s="10">
        <v>8893.06</v>
      </c>
    </row>
    <row r="1416" spans="1:24" s="6" customFormat="1" ht="12">
      <c r="A1416" s="8" t="s">
        <v>1689</v>
      </c>
      <c r="B1416" s="9" t="s">
        <v>1692</v>
      </c>
      <c r="C1416" s="6" t="s">
        <v>1690</v>
      </c>
      <c r="D1416" s="9" t="s">
        <v>35</v>
      </c>
      <c r="E1416" s="9" t="s">
        <v>1703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11271.67</v>
      </c>
      <c r="Q1416" s="10">
        <f t="shared" si="44"/>
        <v>11271.67</v>
      </c>
      <c r="R1416" s="10">
        <v>-11271.67</v>
      </c>
      <c r="S1416" s="10">
        <v>14815643.54</v>
      </c>
      <c r="T1416" s="11" t="str">
        <f t="shared" si="45"/>
        <v xml:space="preserve"> </v>
      </c>
      <c r="U1416" s="10">
        <v>0</v>
      </c>
      <c r="V1416" s="10">
        <v>-11271.67</v>
      </c>
      <c r="W1416" s="10">
        <v>0</v>
      </c>
      <c r="X1416" s="10">
        <v>11271.67</v>
      </c>
    </row>
    <row r="1417" spans="1:24" s="6" customFormat="1" ht="12">
      <c r="A1417" s="8" t="s">
        <v>1689</v>
      </c>
      <c r="B1417" s="9" t="s">
        <v>1692</v>
      </c>
      <c r="C1417" s="6" t="s">
        <v>1690</v>
      </c>
      <c r="D1417" s="9" t="s">
        <v>37</v>
      </c>
      <c r="E1417" s="9" t="s">
        <v>1704</v>
      </c>
      <c r="F1417" s="10">
        <v>198933.32</v>
      </c>
      <c r="G1417" s="10">
        <v>-8640.65</v>
      </c>
      <c r="H1417" s="10">
        <v>190292.67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17621.35</v>
      </c>
      <c r="P1417" s="10">
        <v>71368.88</v>
      </c>
      <c r="Q1417" s="10">
        <f t="shared" si="44"/>
        <v>88990.23000000001</v>
      </c>
      <c r="R1417" s="10">
        <v>101302.44</v>
      </c>
      <c r="S1417" s="10">
        <v>14815643.54</v>
      </c>
      <c r="T1417" s="11">
        <f t="shared" si="45"/>
        <v>0.4676492793968365</v>
      </c>
      <c r="U1417" s="10">
        <v>0</v>
      </c>
      <c r="V1417" s="10">
        <v>101302.44</v>
      </c>
      <c r="W1417" s="10">
        <v>0</v>
      </c>
      <c r="X1417" s="10">
        <v>88990.23</v>
      </c>
    </row>
    <row r="1418" spans="1:24" s="6" customFormat="1" ht="12">
      <c r="A1418" s="8" t="s">
        <v>1689</v>
      </c>
      <c r="B1418" s="9" t="s">
        <v>1692</v>
      </c>
      <c r="C1418" s="6" t="s">
        <v>1690</v>
      </c>
      <c r="D1418" s="9" t="s">
        <v>39</v>
      </c>
      <c r="E1418" s="9" t="s">
        <v>1705</v>
      </c>
      <c r="F1418" s="10">
        <v>82724.52</v>
      </c>
      <c r="G1418" s="10">
        <v>-8406.1</v>
      </c>
      <c r="H1418" s="10">
        <v>74318.42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33988.13</v>
      </c>
      <c r="Q1418" s="10">
        <f t="shared" si="44"/>
        <v>33988.13</v>
      </c>
      <c r="R1418" s="10">
        <v>40330.29</v>
      </c>
      <c r="S1418" s="10">
        <v>14815643.54</v>
      </c>
      <c r="T1418" s="11">
        <f t="shared" si="45"/>
        <v>0.4573311703881756</v>
      </c>
      <c r="U1418" s="10">
        <v>0</v>
      </c>
      <c r="V1418" s="10">
        <v>40330.29</v>
      </c>
      <c r="W1418" s="10">
        <v>0</v>
      </c>
      <c r="X1418" s="10">
        <v>33988.13</v>
      </c>
    </row>
    <row r="1419" spans="1:24" s="6" customFormat="1" ht="12">
      <c r="A1419" s="8" t="s">
        <v>1689</v>
      </c>
      <c r="B1419" s="9" t="s">
        <v>1692</v>
      </c>
      <c r="C1419" s="6" t="s">
        <v>1690</v>
      </c>
      <c r="D1419" s="9" t="s">
        <v>45</v>
      </c>
      <c r="E1419" s="9" t="s">
        <v>1706</v>
      </c>
      <c r="F1419" s="10">
        <v>3680.24</v>
      </c>
      <c r="G1419" s="10">
        <v>0</v>
      </c>
      <c r="H1419" s="10">
        <v>3680.24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f t="shared" si="44"/>
        <v>0</v>
      </c>
      <c r="R1419" s="10">
        <v>3680.24</v>
      </c>
      <c r="S1419" s="10">
        <v>325406.97</v>
      </c>
      <c r="T1419" s="11">
        <f t="shared" si="45"/>
        <v>0</v>
      </c>
      <c r="U1419" s="10">
        <v>0</v>
      </c>
      <c r="V1419" s="10">
        <v>3680.24</v>
      </c>
      <c r="W1419" s="10">
        <v>0</v>
      </c>
      <c r="X1419" s="10">
        <v>0</v>
      </c>
    </row>
    <row r="1420" spans="1:24" s="6" customFormat="1" ht="12">
      <c r="A1420" s="8" t="s">
        <v>1689</v>
      </c>
      <c r="B1420" s="9" t="s">
        <v>1692</v>
      </c>
      <c r="C1420" s="6" t="s">
        <v>1690</v>
      </c>
      <c r="D1420" s="9" t="s">
        <v>49</v>
      </c>
      <c r="E1420" s="9" t="s">
        <v>1707</v>
      </c>
      <c r="F1420" s="10">
        <v>10000</v>
      </c>
      <c r="G1420" s="10">
        <v>0</v>
      </c>
      <c r="H1420" s="10">
        <v>10000</v>
      </c>
      <c r="I1420" s="10">
        <v>9000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f t="shared" si="44"/>
        <v>9000</v>
      </c>
      <c r="R1420" s="10">
        <v>1000</v>
      </c>
      <c r="S1420" s="10">
        <v>325406.97</v>
      </c>
      <c r="T1420" s="11">
        <f t="shared" si="45"/>
        <v>0</v>
      </c>
      <c r="U1420" s="10">
        <v>0</v>
      </c>
      <c r="V1420" s="10">
        <v>1000</v>
      </c>
      <c r="W1420" s="10">
        <v>0</v>
      </c>
      <c r="X1420" s="10">
        <v>9000</v>
      </c>
    </row>
    <row r="1421" spans="1:24" s="6" customFormat="1" ht="12">
      <c r="A1421" s="8" t="s">
        <v>1689</v>
      </c>
      <c r="B1421" s="9" t="s">
        <v>1692</v>
      </c>
      <c r="C1421" s="6" t="s">
        <v>1690</v>
      </c>
      <c r="D1421" s="9" t="s">
        <v>51</v>
      </c>
      <c r="E1421" s="9" t="s">
        <v>1708</v>
      </c>
      <c r="F1421" s="10">
        <v>2800</v>
      </c>
      <c r="G1421" s="10">
        <v>0</v>
      </c>
      <c r="H1421" s="10">
        <v>2800</v>
      </c>
      <c r="I1421" s="10">
        <v>10.89</v>
      </c>
      <c r="J1421" s="10">
        <v>0</v>
      </c>
      <c r="K1421" s="10">
        <v>0</v>
      </c>
      <c r="L1421" s="10">
        <v>0</v>
      </c>
      <c r="M1421" s="10">
        <v>1445.34</v>
      </c>
      <c r="N1421" s="10">
        <v>413.75</v>
      </c>
      <c r="O1421" s="10">
        <v>0</v>
      </c>
      <c r="P1421" s="10">
        <v>82.75</v>
      </c>
      <c r="Q1421" s="10">
        <f t="shared" si="44"/>
        <v>1952.73</v>
      </c>
      <c r="R1421" s="10">
        <v>847.27</v>
      </c>
      <c r="S1421" s="10">
        <v>325406.97</v>
      </c>
      <c r="T1421" s="11">
        <f t="shared" si="45"/>
        <v>0.17732142857142857</v>
      </c>
      <c r="U1421" s="10">
        <v>0</v>
      </c>
      <c r="V1421" s="10">
        <v>847.27</v>
      </c>
      <c r="W1421" s="10">
        <v>285.82</v>
      </c>
      <c r="X1421" s="10">
        <v>2238.55</v>
      </c>
    </row>
    <row r="1422" spans="1:24" s="6" customFormat="1" ht="12">
      <c r="A1422" s="8" t="s">
        <v>1689</v>
      </c>
      <c r="B1422" s="9" t="s">
        <v>1692</v>
      </c>
      <c r="C1422" s="6" t="s">
        <v>1690</v>
      </c>
      <c r="D1422" s="9" t="s">
        <v>53</v>
      </c>
      <c r="E1422" s="9" t="s">
        <v>1709</v>
      </c>
      <c r="F1422" s="10">
        <v>1260</v>
      </c>
      <c r="G1422" s="10">
        <v>0</v>
      </c>
      <c r="H1422" s="10">
        <v>1260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0</v>
      </c>
      <c r="Q1422" s="10">
        <f t="shared" si="44"/>
        <v>0</v>
      </c>
      <c r="R1422" s="10">
        <v>1260</v>
      </c>
      <c r="S1422" s="10">
        <v>325406.97</v>
      </c>
      <c r="T1422" s="11">
        <f t="shared" si="45"/>
        <v>0</v>
      </c>
      <c r="U1422" s="10">
        <v>0</v>
      </c>
      <c r="V1422" s="10">
        <v>1260</v>
      </c>
      <c r="W1422" s="10">
        <v>0</v>
      </c>
      <c r="X1422" s="10">
        <v>0</v>
      </c>
    </row>
    <row r="1423" spans="1:24" s="6" customFormat="1" ht="12">
      <c r="A1423" s="8" t="s">
        <v>1689</v>
      </c>
      <c r="B1423" s="9" t="s">
        <v>1692</v>
      </c>
      <c r="C1423" s="6" t="s">
        <v>1690</v>
      </c>
      <c r="D1423" s="9" t="s">
        <v>55</v>
      </c>
      <c r="E1423" s="9" t="s">
        <v>1710</v>
      </c>
      <c r="F1423" s="10">
        <v>2300</v>
      </c>
      <c r="G1423" s="10">
        <v>0</v>
      </c>
      <c r="H1423" s="10">
        <v>2300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f t="shared" si="44"/>
        <v>0</v>
      </c>
      <c r="R1423" s="10">
        <v>2300</v>
      </c>
      <c r="S1423" s="10">
        <v>325406.97</v>
      </c>
      <c r="T1423" s="11">
        <f t="shared" si="45"/>
        <v>0</v>
      </c>
      <c r="U1423" s="10">
        <v>0</v>
      </c>
      <c r="V1423" s="10">
        <v>2300</v>
      </c>
      <c r="W1423" s="10">
        <v>0</v>
      </c>
      <c r="X1423" s="10">
        <v>0</v>
      </c>
    </row>
    <row r="1424" spans="1:24" s="6" customFormat="1" ht="12">
      <c r="A1424" s="8" t="s">
        <v>1689</v>
      </c>
      <c r="B1424" s="9" t="s">
        <v>1692</v>
      </c>
      <c r="C1424" s="6" t="s">
        <v>1690</v>
      </c>
      <c r="D1424" s="9" t="s">
        <v>57</v>
      </c>
      <c r="E1424" s="9" t="s">
        <v>1711</v>
      </c>
      <c r="F1424" s="10">
        <v>1200</v>
      </c>
      <c r="G1424" s="10">
        <v>0</v>
      </c>
      <c r="H1424" s="10">
        <v>1200</v>
      </c>
      <c r="I1424" s="10">
        <v>1000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f t="shared" si="44"/>
        <v>1000</v>
      </c>
      <c r="R1424" s="10">
        <v>200</v>
      </c>
      <c r="S1424" s="10">
        <v>325406.97</v>
      </c>
      <c r="T1424" s="11">
        <f t="shared" si="45"/>
        <v>0</v>
      </c>
      <c r="U1424" s="10">
        <v>0</v>
      </c>
      <c r="V1424" s="10">
        <v>200</v>
      </c>
      <c r="W1424" s="10">
        <v>0</v>
      </c>
      <c r="X1424" s="10">
        <v>1000</v>
      </c>
    </row>
    <row r="1425" spans="1:24" s="6" customFormat="1" ht="12">
      <c r="A1425" s="8" t="s">
        <v>1689</v>
      </c>
      <c r="B1425" s="9" t="s">
        <v>1692</v>
      </c>
      <c r="C1425" s="6" t="s">
        <v>1690</v>
      </c>
      <c r="D1425" s="9" t="s">
        <v>59</v>
      </c>
      <c r="E1425" s="9" t="s">
        <v>1712</v>
      </c>
      <c r="F1425" s="10">
        <v>800</v>
      </c>
      <c r="G1425" s="10">
        <v>0</v>
      </c>
      <c r="H1425" s="10">
        <v>800</v>
      </c>
      <c r="I1425" s="10">
        <v>800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f t="shared" si="44"/>
        <v>800</v>
      </c>
      <c r="R1425" s="10">
        <v>0</v>
      </c>
      <c r="S1425" s="10">
        <v>325406.97</v>
      </c>
      <c r="T1425" s="11">
        <f t="shared" si="45"/>
        <v>0</v>
      </c>
      <c r="U1425" s="10">
        <v>0</v>
      </c>
      <c r="V1425" s="10">
        <v>0</v>
      </c>
      <c r="W1425" s="10">
        <v>0</v>
      </c>
      <c r="X1425" s="10">
        <v>800</v>
      </c>
    </row>
    <row r="1426" spans="1:24" s="6" customFormat="1" ht="12">
      <c r="A1426" s="8" t="s">
        <v>1689</v>
      </c>
      <c r="B1426" s="9" t="s">
        <v>1692</v>
      </c>
      <c r="C1426" s="6" t="s">
        <v>1690</v>
      </c>
      <c r="D1426" s="9" t="s">
        <v>61</v>
      </c>
      <c r="E1426" s="9" t="s">
        <v>1713</v>
      </c>
      <c r="F1426" s="10">
        <v>24000</v>
      </c>
      <c r="G1426" s="10">
        <v>0</v>
      </c>
      <c r="H1426" s="10">
        <v>24000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332.75</v>
      </c>
      <c r="Q1426" s="10">
        <f t="shared" si="44"/>
        <v>332.75</v>
      </c>
      <c r="R1426" s="10">
        <v>23667.25</v>
      </c>
      <c r="S1426" s="10">
        <v>325406.97</v>
      </c>
      <c r="T1426" s="11">
        <f t="shared" si="45"/>
        <v>0.013864583333333333</v>
      </c>
      <c r="U1426" s="10">
        <v>0</v>
      </c>
      <c r="V1426" s="10">
        <v>23667.25</v>
      </c>
      <c r="W1426" s="10">
        <v>13593.18</v>
      </c>
      <c r="X1426" s="10">
        <v>13925.93</v>
      </c>
    </row>
    <row r="1427" spans="1:24" s="6" customFormat="1" ht="12">
      <c r="A1427" s="8" t="s">
        <v>1689</v>
      </c>
      <c r="B1427" s="9" t="s">
        <v>1692</v>
      </c>
      <c r="C1427" s="6" t="s">
        <v>1690</v>
      </c>
      <c r="D1427" s="9" t="s">
        <v>125</v>
      </c>
      <c r="E1427" s="9" t="s">
        <v>1714</v>
      </c>
      <c r="F1427" s="10">
        <v>4000</v>
      </c>
      <c r="G1427" s="10">
        <v>0</v>
      </c>
      <c r="H1427" s="10">
        <v>4000</v>
      </c>
      <c r="I1427" s="10">
        <v>3000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f t="shared" si="44"/>
        <v>3000</v>
      </c>
      <c r="R1427" s="10">
        <v>1000</v>
      </c>
      <c r="S1427" s="10">
        <v>325406.97</v>
      </c>
      <c r="T1427" s="11">
        <f t="shared" si="45"/>
        <v>0</v>
      </c>
      <c r="U1427" s="10">
        <v>0</v>
      </c>
      <c r="V1427" s="10">
        <v>1000</v>
      </c>
      <c r="W1427" s="10">
        <v>0</v>
      </c>
      <c r="X1427" s="10">
        <v>3000</v>
      </c>
    </row>
    <row r="1428" spans="1:24" s="6" customFormat="1" ht="12">
      <c r="A1428" s="8" t="s">
        <v>1689</v>
      </c>
      <c r="B1428" s="9" t="s">
        <v>1692</v>
      </c>
      <c r="C1428" s="6" t="s">
        <v>1690</v>
      </c>
      <c r="D1428" s="9" t="s">
        <v>170</v>
      </c>
      <c r="E1428" s="9" t="s">
        <v>1715</v>
      </c>
      <c r="F1428" s="10">
        <v>100</v>
      </c>
      <c r="G1428" s="10">
        <v>0</v>
      </c>
      <c r="H1428" s="10">
        <v>100</v>
      </c>
      <c r="I1428" s="10">
        <v>50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f t="shared" si="44"/>
        <v>50</v>
      </c>
      <c r="R1428" s="10">
        <v>50</v>
      </c>
      <c r="S1428" s="10">
        <v>325406.97</v>
      </c>
      <c r="T1428" s="11">
        <f t="shared" si="45"/>
        <v>0</v>
      </c>
      <c r="U1428" s="10">
        <v>0</v>
      </c>
      <c r="V1428" s="10">
        <v>50</v>
      </c>
      <c r="W1428" s="10">
        <v>0</v>
      </c>
      <c r="X1428" s="10">
        <v>50</v>
      </c>
    </row>
    <row r="1429" spans="1:24" s="6" customFormat="1" ht="12">
      <c r="A1429" s="8" t="s">
        <v>1689</v>
      </c>
      <c r="B1429" s="9" t="s">
        <v>1692</v>
      </c>
      <c r="C1429" s="6" t="s">
        <v>1690</v>
      </c>
      <c r="D1429" s="9" t="s">
        <v>65</v>
      </c>
      <c r="E1429" s="9" t="s">
        <v>1716</v>
      </c>
      <c r="F1429" s="10">
        <v>7650</v>
      </c>
      <c r="G1429" s="10">
        <v>0</v>
      </c>
      <c r="H1429" s="10">
        <v>7650</v>
      </c>
      <c r="I1429" s="10">
        <v>0</v>
      </c>
      <c r="J1429" s="10">
        <v>0</v>
      </c>
      <c r="K1429" s="10">
        <v>0</v>
      </c>
      <c r="L1429" s="10">
        <v>0</v>
      </c>
      <c r="M1429" s="10">
        <v>8730</v>
      </c>
      <c r="N1429" s="10">
        <v>0</v>
      </c>
      <c r="O1429" s="10">
        <v>0</v>
      </c>
      <c r="P1429" s="10">
        <v>0</v>
      </c>
      <c r="Q1429" s="10">
        <f t="shared" si="44"/>
        <v>8730</v>
      </c>
      <c r="R1429" s="10">
        <v>-1080</v>
      </c>
      <c r="S1429" s="10">
        <v>325406.97</v>
      </c>
      <c r="T1429" s="11">
        <f t="shared" si="45"/>
        <v>0</v>
      </c>
      <c r="U1429" s="10">
        <v>0</v>
      </c>
      <c r="V1429" s="10">
        <v>-1080</v>
      </c>
      <c r="W1429" s="10">
        <v>0</v>
      </c>
      <c r="X1429" s="10">
        <v>8730</v>
      </c>
    </row>
    <row r="1430" spans="1:24" s="6" customFormat="1" ht="12">
      <c r="A1430" s="8" t="s">
        <v>1689</v>
      </c>
      <c r="B1430" s="9" t="s">
        <v>1692</v>
      </c>
      <c r="C1430" s="6" t="s">
        <v>1690</v>
      </c>
      <c r="D1430" s="9" t="s">
        <v>67</v>
      </c>
      <c r="E1430" s="9" t="s">
        <v>1717</v>
      </c>
      <c r="F1430" s="10">
        <v>3800</v>
      </c>
      <c r="G1430" s="10">
        <v>0</v>
      </c>
      <c r="H1430" s="10">
        <v>3800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f t="shared" si="44"/>
        <v>0</v>
      </c>
      <c r="R1430" s="10">
        <v>3800</v>
      </c>
      <c r="S1430" s="10">
        <v>325406.97</v>
      </c>
      <c r="T1430" s="11">
        <f t="shared" si="45"/>
        <v>0</v>
      </c>
      <c r="U1430" s="10">
        <v>0</v>
      </c>
      <c r="V1430" s="10">
        <v>3800</v>
      </c>
      <c r="W1430" s="10">
        <v>1362.84</v>
      </c>
      <c r="X1430" s="10">
        <v>1362.84</v>
      </c>
    </row>
    <row r="1431" spans="1:24" s="6" customFormat="1" ht="12">
      <c r="A1431" s="8" t="s">
        <v>1689</v>
      </c>
      <c r="B1431" s="9" t="s">
        <v>1692</v>
      </c>
      <c r="C1431" s="6" t="s">
        <v>1690</v>
      </c>
      <c r="D1431" s="9" t="s">
        <v>217</v>
      </c>
      <c r="E1431" s="9" t="s">
        <v>1718</v>
      </c>
      <c r="F1431" s="10">
        <v>1026</v>
      </c>
      <c r="G1431" s="10">
        <v>0</v>
      </c>
      <c r="H1431" s="10">
        <v>1026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f t="shared" si="44"/>
        <v>0</v>
      </c>
      <c r="R1431" s="10">
        <v>1026</v>
      </c>
      <c r="S1431" s="10">
        <v>325406.97</v>
      </c>
      <c r="T1431" s="11">
        <f t="shared" si="45"/>
        <v>0</v>
      </c>
      <c r="U1431" s="10">
        <v>0</v>
      </c>
      <c r="V1431" s="10">
        <v>1026</v>
      </c>
      <c r="W1431" s="10">
        <v>0</v>
      </c>
      <c r="X1431" s="10">
        <v>0</v>
      </c>
    </row>
    <row r="1432" spans="1:24" s="6" customFormat="1" ht="12">
      <c r="A1432" s="8" t="s">
        <v>1689</v>
      </c>
      <c r="B1432" s="9" t="s">
        <v>1692</v>
      </c>
      <c r="C1432" s="6" t="s">
        <v>1690</v>
      </c>
      <c r="D1432" s="9" t="s">
        <v>1203</v>
      </c>
      <c r="E1432" s="9" t="s">
        <v>1719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476.93</v>
      </c>
      <c r="O1432" s="10">
        <v>0</v>
      </c>
      <c r="P1432" s="10">
        <v>0</v>
      </c>
      <c r="Q1432" s="10">
        <f t="shared" si="44"/>
        <v>476.93</v>
      </c>
      <c r="R1432" s="10">
        <v>-476.93</v>
      </c>
      <c r="S1432" s="10">
        <v>325406.97</v>
      </c>
      <c r="T1432" s="11" t="str">
        <f t="shared" si="45"/>
        <v xml:space="preserve"> </v>
      </c>
      <c r="U1432" s="10">
        <v>0</v>
      </c>
      <c r="V1432" s="10">
        <v>-476.93</v>
      </c>
      <c r="W1432" s="10">
        <v>0</v>
      </c>
      <c r="X1432" s="10">
        <v>476.93</v>
      </c>
    </row>
    <row r="1433" spans="1:24" s="6" customFormat="1" ht="12">
      <c r="A1433" s="8" t="s">
        <v>1689</v>
      </c>
      <c r="B1433" s="9" t="s">
        <v>1692</v>
      </c>
      <c r="C1433" s="6" t="s">
        <v>1690</v>
      </c>
      <c r="D1433" s="9" t="s">
        <v>71</v>
      </c>
      <c r="E1433" s="9" t="s">
        <v>1720</v>
      </c>
      <c r="F1433" s="10">
        <v>4000</v>
      </c>
      <c r="G1433" s="10">
        <v>0</v>
      </c>
      <c r="H1433" s="10">
        <v>4000</v>
      </c>
      <c r="I1433" s="10">
        <v>1000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f t="shared" si="44"/>
        <v>1000</v>
      </c>
      <c r="R1433" s="10">
        <v>3000</v>
      </c>
      <c r="S1433" s="10">
        <v>325406.97</v>
      </c>
      <c r="T1433" s="11">
        <f t="shared" si="45"/>
        <v>0</v>
      </c>
      <c r="U1433" s="10">
        <v>0</v>
      </c>
      <c r="V1433" s="10">
        <v>3000</v>
      </c>
      <c r="W1433" s="10">
        <v>0</v>
      </c>
      <c r="X1433" s="10">
        <v>1000</v>
      </c>
    </row>
    <row r="1434" spans="1:24" s="6" customFormat="1" ht="12">
      <c r="A1434" s="8" t="s">
        <v>1689</v>
      </c>
      <c r="B1434" s="9" t="s">
        <v>1692</v>
      </c>
      <c r="C1434" s="6" t="s">
        <v>1690</v>
      </c>
      <c r="D1434" s="9" t="s">
        <v>73</v>
      </c>
      <c r="E1434" s="9" t="s">
        <v>1721</v>
      </c>
      <c r="F1434" s="10">
        <v>4000</v>
      </c>
      <c r="G1434" s="10">
        <v>0</v>
      </c>
      <c r="H1434" s="10">
        <v>4000</v>
      </c>
      <c r="I1434" s="10">
        <v>4000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f t="shared" si="44"/>
        <v>4000</v>
      </c>
      <c r="R1434" s="10">
        <v>0</v>
      </c>
      <c r="S1434" s="10">
        <v>325406.97</v>
      </c>
      <c r="T1434" s="11">
        <f t="shared" si="45"/>
        <v>0</v>
      </c>
      <c r="U1434" s="10">
        <v>0</v>
      </c>
      <c r="V1434" s="10">
        <v>0</v>
      </c>
      <c r="W1434" s="10">
        <v>212.95</v>
      </c>
      <c r="X1434" s="10">
        <v>4212.95</v>
      </c>
    </row>
    <row r="1435" spans="1:24" s="6" customFormat="1" ht="12">
      <c r="A1435" s="8" t="s">
        <v>1689</v>
      </c>
      <c r="B1435" s="9" t="s">
        <v>1692</v>
      </c>
      <c r="C1435" s="6" t="s">
        <v>1690</v>
      </c>
      <c r="D1435" s="9" t="s">
        <v>75</v>
      </c>
      <c r="E1435" s="9" t="s">
        <v>1722</v>
      </c>
      <c r="F1435" s="10">
        <v>600</v>
      </c>
      <c r="G1435" s="10">
        <v>0</v>
      </c>
      <c r="H1435" s="10">
        <v>600</v>
      </c>
      <c r="I1435" s="10">
        <v>600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f t="shared" si="44"/>
        <v>600</v>
      </c>
      <c r="R1435" s="10">
        <v>0</v>
      </c>
      <c r="S1435" s="10">
        <v>325406.97</v>
      </c>
      <c r="T1435" s="11">
        <f t="shared" si="45"/>
        <v>0</v>
      </c>
      <c r="U1435" s="10">
        <v>0</v>
      </c>
      <c r="V1435" s="10">
        <v>0</v>
      </c>
      <c r="W1435" s="10">
        <v>0</v>
      </c>
      <c r="X1435" s="10">
        <v>600</v>
      </c>
    </row>
    <row r="1436" spans="1:24" s="6" customFormat="1" ht="12">
      <c r="A1436" s="8" t="s">
        <v>1689</v>
      </c>
      <c r="B1436" s="9" t="s">
        <v>1692</v>
      </c>
      <c r="C1436" s="6" t="s">
        <v>1690</v>
      </c>
      <c r="D1436" s="9" t="s">
        <v>77</v>
      </c>
      <c r="E1436" s="9" t="s">
        <v>1723</v>
      </c>
      <c r="F1436" s="10">
        <v>21500</v>
      </c>
      <c r="G1436" s="10">
        <v>0</v>
      </c>
      <c r="H1436" s="10">
        <v>21500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f t="shared" si="44"/>
        <v>0</v>
      </c>
      <c r="R1436" s="10">
        <v>21500</v>
      </c>
      <c r="S1436" s="10">
        <v>325406.97</v>
      </c>
      <c r="T1436" s="11">
        <f t="shared" si="45"/>
        <v>0</v>
      </c>
      <c r="U1436" s="10">
        <v>0</v>
      </c>
      <c r="V1436" s="10">
        <v>21500</v>
      </c>
      <c r="W1436" s="10">
        <v>0</v>
      </c>
      <c r="X1436" s="10">
        <v>0</v>
      </c>
    </row>
    <row r="1437" spans="1:24" s="6" customFormat="1" ht="12">
      <c r="A1437" s="8" t="s">
        <v>1689</v>
      </c>
      <c r="B1437" s="9" t="s">
        <v>1692</v>
      </c>
      <c r="C1437" s="6" t="s">
        <v>1690</v>
      </c>
      <c r="D1437" s="9" t="s">
        <v>132</v>
      </c>
      <c r="E1437" s="9" t="s">
        <v>1724</v>
      </c>
      <c r="F1437" s="10">
        <v>80</v>
      </c>
      <c r="G1437" s="10">
        <v>0</v>
      </c>
      <c r="H1437" s="10">
        <v>80</v>
      </c>
      <c r="I1437" s="10">
        <v>80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f t="shared" si="44"/>
        <v>80</v>
      </c>
      <c r="R1437" s="10">
        <v>0</v>
      </c>
      <c r="S1437" s="10">
        <v>325406.97</v>
      </c>
      <c r="T1437" s="11">
        <f t="shared" si="45"/>
        <v>0</v>
      </c>
      <c r="U1437" s="10">
        <v>0</v>
      </c>
      <c r="V1437" s="10">
        <v>0</v>
      </c>
      <c r="W1437" s="10">
        <v>0</v>
      </c>
      <c r="X1437" s="10">
        <v>80</v>
      </c>
    </row>
    <row r="1438" spans="1:24" s="6" customFormat="1" ht="12">
      <c r="A1438" s="8" t="s">
        <v>1689</v>
      </c>
      <c r="B1438" s="9" t="s">
        <v>1692</v>
      </c>
      <c r="C1438" s="6" t="s">
        <v>1690</v>
      </c>
      <c r="D1438" s="9" t="s">
        <v>221</v>
      </c>
      <c r="E1438" s="9" t="s">
        <v>1725</v>
      </c>
      <c r="F1438" s="10">
        <v>6000</v>
      </c>
      <c r="G1438" s="10">
        <v>0</v>
      </c>
      <c r="H1438" s="10">
        <v>6000</v>
      </c>
      <c r="I1438" s="10">
        <v>3500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f t="shared" si="44"/>
        <v>3500</v>
      </c>
      <c r="R1438" s="10">
        <v>2500</v>
      </c>
      <c r="S1438" s="10">
        <v>325406.97</v>
      </c>
      <c r="T1438" s="11">
        <f t="shared" si="45"/>
        <v>0</v>
      </c>
      <c r="U1438" s="10">
        <v>0</v>
      </c>
      <c r="V1438" s="10">
        <v>2500</v>
      </c>
      <c r="W1438" s="10">
        <v>483.16</v>
      </c>
      <c r="X1438" s="10">
        <v>3983.16</v>
      </c>
    </row>
    <row r="1439" spans="1:24" s="6" customFormat="1" ht="12">
      <c r="A1439" s="8" t="s">
        <v>1689</v>
      </c>
      <c r="B1439" s="9" t="s">
        <v>1692</v>
      </c>
      <c r="C1439" s="6" t="s">
        <v>1690</v>
      </c>
      <c r="D1439" s="9" t="s">
        <v>463</v>
      </c>
      <c r="E1439" s="9" t="s">
        <v>1726</v>
      </c>
      <c r="F1439" s="10">
        <v>25000</v>
      </c>
      <c r="G1439" s="10">
        <v>0</v>
      </c>
      <c r="H1439" s="10">
        <v>25000</v>
      </c>
      <c r="I1439" s="10">
        <v>2000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f t="shared" si="44"/>
        <v>2000</v>
      </c>
      <c r="R1439" s="10">
        <v>23000</v>
      </c>
      <c r="S1439" s="10">
        <v>325406.97</v>
      </c>
      <c r="T1439" s="11">
        <f t="shared" si="45"/>
        <v>0</v>
      </c>
      <c r="U1439" s="10">
        <v>0</v>
      </c>
      <c r="V1439" s="10">
        <v>23000</v>
      </c>
      <c r="W1439" s="10">
        <v>0</v>
      </c>
      <c r="X1439" s="10">
        <v>2000</v>
      </c>
    </row>
    <row r="1440" spans="1:24" s="6" customFormat="1" ht="12">
      <c r="A1440" s="8" t="s">
        <v>1689</v>
      </c>
      <c r="B1440" s="9" t="s">
        <v>1692</v>
      </c>
      <c r="C1440" s="6" t="s">
        <v>1690</v>
      </c>
      <c r="D1440" s="9" t="s">
        <v>318</v>
      </c>
      <c r="E1440" s="9" t="s">
        <v>1727</v>
      </c>
      <c r="F1440" s="10">
        <v>15000</v>
      </c>
      <c r="G1440" s="10">
        <v>0</v>
      </c>
      <c r="H1440" s="10">
        <v>15000</v>
      </c>
      <c r="I1440" s="10">
        <v>7500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f t="shared" si="44"/>
        <v>7500</v>
      </c>
      <c r="R1440" s="10">
        <v>7500</v>
      </c>
      <c r="S1440" s="10">
        <v>325406.97</v>
      </c>
      <c r="T1440" s="11">
        <f t="shared" si="45"/>
        <v>0</v>
      </c>
      <c r="U1440" s="10">
        <v>0</v>
      </c>
      <c r="V1440" s="10">
        <v>7500</v>
      </c>
      <c r="W1440" s="10">
        <v>0</v>
      </c>
      <c r="X1440" s="10">
        <v>7500</v>
      </c>
    </row>
    <row r="1441" spans="1:24" s="6" customFormat="1" ht="12">
      <c r="A1441" s="8" t="s">
        <v>1689</v>
      </c>
      <c r="B1441" s="9" t="s">
        <v>1692</v>
      </c>
      <c r="C1441" s="6" t="s">
        <v>1690</v>
      </c>
      <c r="D1441" s="9" t="s">
        <v>1728</v>
      </c>
      <c r="E1441" s="9" t="s">
        <v>1729</v>
      </c>
      <c r="F1441" s="10">
        <v>750</v>
      </c>
      <c r="G1441" s="10">
        <v>0</v>
      </c>
      <c r="H1441" s="10">
        <v>750</v>
      </c>
      <c r="I1441" s="10">
        <v>500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f t="shared" si="44"/>
        <v>500</v>
      </c>
      <c r="R1441" s="10">
        <v>250</v>
      </c>
      <c r="S1441" s="10">
        <v>325406.97</v>
      </c>
      <c r="T1441" s="11">
        <f t="shared" si="45"/>
        <v>0</v>
      </c>
      <c r="U1441" s="10">
        <v>0</v>
      </c>
      <c r="V1441" s="10">
        <v>250</v>
      </c>
      <c r="W1441" s="10">
        <v>0</v>
      </c>
      <c r="X1441" s="10">
        <v>500</v>
      </c>
    </row>
    <row r="1442" spans="1:24" s="6" customFormat="1" ht="12">
      <c r="A1442" s="8" t="s">
        <v>1689</v>
      </c>
      <c r="B1442" s="9" t="s">
        <v>1692</v>
      </c>
      <c r="C1442" s="6" t="s">
        <v>1690</v>
      </c>
      <c r="D1442" s="9" t="s">
        <v>81</v>
      </c>
      <c r="E1442" s="9" t="s">
        <v>1730</v>
      </c>
      <c r="F1442" s="10">
        <v>500</v>
      </c>
      <c r="G1442" s="10">
        <v>0</v>
      </c>
      <c r="H1442" s="10">
        <v>500</v>
      </c>
      <c r="I1442" s="10">
        <v>100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f t="shared" si="44"/>
        <v>100</v>
      </c>
      <c r="R1442" s="10">
        <v>400</v>
      </c>
      <c r="S1442" s="10">
        <v>325406.97</v>
      </c>
      <c r="T1442" s="11">
        <f t="shared" si="45"/>
        <v>0</v>
      </c>
      <c r="U1442" s="10">
        <v>0</v>
      </c>
      <c r="V1442" s="10">
        <v>400</v>
      </c>
      <c r="W1442" s="10">
        <v>0</v>
      </c>
      <c r="X1442" s="10">
        <v>100</v>
      </c>
    </row>
    <row r="1443" spans="1:24" s="6" customFormat="1" ht="12">
      <c r="A1443" s="8" t="s">
        <v>1689</v>
      </c>
      <c r="B1443" s="9" t="s">
        <v>1692</v>
      </c>
      <c r="C1443" s="6" t="s">
        <v>1690</v>
      </c>
      <c r="D1443" s="9" t="s">
        <v>1731</v>
      </c>
      <c r="E1443" s="9" t="s">
        <v>1732</v>
      </c>
      <c r="F1443" s="10">
        <v>61656</v>
      </c>
      <c r="G1443" s="10">
        <v>0</v>
      </c>
      <c r="H1443" s="10">
        <v>61656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f t="shared" si="44"/>
        <v>0</v>
      </c>
      <c r="R1443" s="10">
        <v>61656</v>
      </c>
      <c r="S1443" s="10">
        <v>325406.97</v>
      </c>
      <c r="T1443" s="11">
        <f t="shared" si="45"/>
        <v>0</v>
      </c>
      <c r="U1443" s="10">
        <v>0</v>
      </c>
      <c r="V1443" s="10">
        <v>61656</v>
      </c>
      <c r="W1443" s="10">
        <v>30528.75</v>
      </c>
      <c r="X1443" s="10">
        <v>30528.75</v>
      </c>
    </row>
    <row r="1444" spans="1:24" s="6" customFormat="1" ht="12">
      <c r="A1444" s="8" t="s">
        <v>1689</v>
      </c>
      <c r="B1444" s="9" t="s">
        <v>1692</v>
      </c>
      <c r="C1444" s="6" t="s">
        <v>1690</v>
      </c>
      <c r="D1444" s="9" t="s">
        <v>91</v>
      </c>
      <c r="E1444" s="9" t="s">
        <v>1733</v>
      </c>
      <c r="F1444" s="10">
        <v>127.5</v>
      </c>
      <c r="G1444" s="10">
        <v>0</v>
      </c>
      <c r="H1444" s="10">
        <v>127.5</v>
      </c>
      <c r="I1444" s="10">
        <v>127.5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f t="shared" si="44"/>
        <v>127.5</v>
      </c>
      <c r="R1444" s="10">
        <v>0</v>
      </c>
      <c r="S1444" s="10">
        <v>325406.97</v>
      </c>
      <c r="T1444" s="11">
        <f t="shared" si="45"/>
        <v>0</v>
      </c>
      <c r="U1444" s="10">
        <v>0</v>
      </c>
      <c r="V1444" s="10">
        <v>0</v>
      </c>
      <c r="W1444" s="10">
        <v>0</v>
      </c>
      <c r="X1444" s="10">
        <v>127.5</v>
      </c>
    </row>
    <row r="1445" spans="1:24" s="6" customFormat="1" ht="12">
      <c r="A1445" s="8" t="s">
        <v>1689</v>
      </c>
      <c r="B1445" s="9" t="s">
        <v>1692</v>
      </c>
      <c r="C1445" s="6" t="s">
        <v>1690</v>
      </c>
      <c r="D1445" s="9" t="s">
        <v>136</v>
      </c>
      <c r="E1445" s="9" t="s">
        <v>1734</v>
      </c>
      <c r="F1445" s="10">
        <v>385.5</v>
      </c>
      <c r="G1445" s="10">
        <v>0</v>
      </c>
      <c r="H1445" s="10">
        <v>385.5</v>
      </c>
      <c r="I1445" s="10">
        <v>385.5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f t="shared" si="44"/>
        <v>385.5</v>
      </c>
      <c r="R1445" s="10">
        <v>0</v>
      </c>
      <c r="S1445" s="10">
        <v>325406.97</v>
      </c>
      <c r="T1445" s="11">
        <f t="shared" si="45"/>
        <v>0</v>
      </c>
      <c r="U1445" s="10">
        <v>0</v>
      </c>
      <c r="V1445" s="10">
        <v>0</v>
      </c>
      <c r="W1445" s="10">
        <v>0</v>
      </c>
      <c r="X1445" s="10">
        <v>385.5</v>
      </c>
    </row>
    <row r="1446" spans="1:24" s="6" customFormat="1" ht="12">
      <c r="A1446" s="8" t="s">
        <v>1689</v>
      </c>
      <c r="B1446" s="9" t="s">
        <v>1692</v>
      </c>
      <c r="C1446" s="6" t="s">
        <v>1690</v>
      </c>
      <c r="D1446" s="9" t="s">
        <v>177</v>
      </c>
      <c r="E1446" s="9" t="s">
        <v>1735</v>
      </c>
      <c r="F1446" s="10">
        <v>157.25</v>
      </c>
      <c r="G1446" s="10">
        <v>0</v>
      </c>
      <c r="H1446" s="10">
        <v>157.25</v>
      </c>
      <c r="I1446" s="10">
        <v>157.25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f t="shared" si="44"/>
        <v>157.25</v>
      </c>
      <c r="R1446" s="10">
        <v>0</v>
      </c>
      <c r="S1446" s="10">
        <v>325406.97</v>
      </c>
      <c r="T1446" s="11">
        <f t="shared" si="45"/>
        <v>0</v>
      </c>
      <c r="U1446" s="10">
        <v>0</v>
      </c>
      <c r="V1446" s="10">
        <v>0</v>
      </c>
      <c r="W1446" s="10">
        <v>0</v>
      </c>
      <c r="X1446" s="10">
        <v>157.25</v>
      </c>
    </row>
    <row r="1447" spans="1:24" s="6" customFormat="1" ht="12">
      <c r="A1447" s="8" t="s">
        <v>1689</v>
      </c>
      <c r="B1447" s="9" t="s">
        <v>1692</v>
      </c>
      <c r="C1447" s="6" t="s">
        <v>1690</v>
      </c>
      <c r="D1447" s="9" t="s">
        <v>93</v>
      </c>
      <c r="E1447" s="9" t="s">
        <v>1736</v>
      </c>
      <c r="F1447" s="10">
        <v>318.75</v>
      </c>
      <c r="G1447" s="10">
        <v>0</v>
      </c>
      <c r="H1447" s="10">
        <v>318.75</v>
      </c>
      <c r="I1447" s="10">
        <v>318.75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f t="shared" si="44"/>
        <v>318.75</v>
      </c>
      <c r="R1447" s="10">
        <v>0</v>
      </c>
      <c r="S1447" s="10">
        <v>325406.97</v>
      </c>
      <c r="T1447" s="11">
        <f t="shared" si="45"/>
        <v>0</v>
      </c>
      <c r="U1447" s="10">
        <v>0</v>
      </c>
      <c r="V1447" s="10">
        <v>0</v>
      </c>
      <c r="W1447" s="10">
        <v>0</v>
      </c>
      <c r="X1447" s="10">
        <v>318.75</v>
      </c>
    </row>
    <row r="1448" spans="1:24" s="6" customFormat="1" ht="12">
      <c r="A1448" s="8" t="s">
        <v>1689</v>
      </c>
      <c r="B1448" s="9" t="s">
        <v>1692</v>
      </c>
      <c r="C1448" s="6" t="s">
        <v>1690</v>
      </c>
      <c r="D1448" s="9" t="s">
        <v>292</v>
      </c>
      <c r="E1448" s="9" t="s">
        <v>1737</v>
      </c>
      <c r="F1448" s="10">
        <v>134382.16</v>
      </c>
      <c r="G1448" s="10">
        <v>0</v>
      </c>
      <c r="H1448" s="10">
        <v>134382.16</v>
      </c>
      <c r="I1448" s="10">
        <v>296.03</v>
      </c>
      <c r="J1448" s="10">
        <v>0</v>
      </c>
      <c r="K1448" s="10">
        <v>0</v>
      </c>
      <c r="L1448" s="10">
        <v>0</v>
      </c>
      <c r="M1448" s="10">
        <v>0</v>
      </c>
      <c r="N1448" s="10">
        <v>3369.6</v>
      </c>
      <c r="O1448" s="10">
        <v>1331.25</v>
      </c>
      <c r="P1448" s="10">
        <v>6395.4</v>
      </c>
      <c r="Q1448" s="10">
        <f t="shared" si="44"/>
        <v>11392.279999999999</v>
      </c>
      <c r="R1448" s="10">
        <v>122989.88</v>
      </c>
      <c r="S1448" s="10">
        <v>122989.88</v>
      </c>
      <c r="T1448" s="11">
        <f t="shared" si="45"/>
        <v>0.08257234442428965</v>
      </c>
      <c r="U1448" s="10">
        <v>0</v>
      </c>
      <c r="V1448" s="10">
        <v>122989.88</v>
      </c>
      <c r="W1448" s="10">
        <v>0</v>
      </c>
      <c r="X1448" s="10">
        <v>11392.28</v>
      </c>
    </row>
    <row r="1449" spans="1:24" s="6" customFormat="1" ht="12">
      <c r="A1449" s="8" t="s">
        <v>1689</v>
      </c>
      <c r="B1449" s="9" t="s">
        <v>1692</v>
      </c>
      <c r="C1449" s="6" t="s">
        <v>1690</v>
      </c>
      <c r="D1449" s="9" t="s">
        <v>1527</v>
      </c>
      <c r="E1449" s="9" t="s">
        <v>1738</v>
      </c>
      <c r="F1449" s="10">
        <v>0</v>
      </c>
      <c r="G1449" s="10">
        <v>20000</v>
      </c>
      <c r="H1449" s="10">
        <v>20000</v>
      </c>
      <c r="I1449" s="10">
        <v>2349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f t="shared" si="44"/>
        <v>2349</v>
      </c>
      <c r="R1449" s="10">
        <v>17651</v>
      </c>
      <c r="S1449" s="10">
        <v>75709.93</v>
      </c>
      <c r="T1449" s="11">
        <f t="shared" si="45"/>
        <v>0</v>
      </c>
      <c r="U1449" s="10">
        <v>0</v>
      </c>
      <c r="V1449" s="10">
        <v>17651</v>
      </c>
      <c r="W1449" s="10">
        <v>0</v>
      </c>
      <c r="X1449" s="10">
        <v>2349</v>
      </c>
    </row>
    <row r="1450" spans="1:24" s="6" customFormat="1" ht="12">
      <c r="A1450" s="8" t="s">
        <v>1689</v>
      </c>
      <c r="B1450" s="9" t="s">
        <v>1692</v>
      </c>
      <c r="C1450" s="6" t="s">
        <v>1739</v>
      </c>
      <c r="D1450" s="9" t="s">
        <v>147</v>
      </c>
      <c r="E1450" s="9" t="s">
        <v>1740</v>
      </c>
      <c r="F1450" s="10">
        <v>17336.08</v>
      </c>
      <c r="G1450" s="10">
        <v>1317.71</v>
      </c>
      <c r="H1450" s="10">
        <v>18653.79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9588.38</v>
      </c>
      <c r="Q1450" s="10">
        <f t="shared" si="44"/>
        <v>9588.38</v>
      </c>
      <c r="R1450" s="10">
        <v>9065.41</v>
      </c>
      <c r="S1450" s="10">
        <v>14815643.54</v>
      </c>
      <c r="T1450" s="11">
        <f t="shared" si="45"/>
        <v>0.5140177947752171</v>
      </c>
      <c r="U1450" s="10">
        <v>0</v>
      </c>
      <c r="V1450" s="10">
        <v>9065.41</v>
      </c>
      <c r="W1450" s="10">
        <v>0</v>
      </c>
      <c r="X1450" s="10">
        <v>9588.38</v>
      </c>
    </row>
    <row r="1451" spans="1:24" s="6" customFormat="1" ht="12">
      <c r="A1451" s="8" t="s">
        <v>1689</v>
      </c>
      <c r="B1451" s="9" t="s">
        <v>1692</v>
      </c>
      <c r="C1451" s="6" t="s">
        <v>1739</v>
      </c>
      <c r="D1451" s="9" t="s">
        <v>150</v>
      </c>
      <c r="E1451" s="9" t="s">
        <v>1741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8377.2</v>
      </c>
      <c r="Q1451" s="10">
        <f t="shared" si="44"/>
        <v>8377.2</v>
      </c>
      <c r="R1451" s="10">
        <v>-8377.2</v>
      </c>
      <c r="S1451" s="10">
        <v>14815643.54</v>
      </c>
      <c r="T1451" s="11" t="str">
        <f t="shared" si="45"/>
        <v xml:space="preserve"> </v>
      </c>
      <c r="U1451" s="10">
        <v>0</v>
      </c>
      <c r="V1451" s="10">
        <v>-8377.2</v>
      </c>
      <c r="W1451" s="10">
        <v>0</v>
      </c>
      <c r="X1451" s="10">
        <v>8377.2</v>
      </c>
    </row>
    <row r="1452" spans="1:24" s="6" customFormat="1" ht="12">
      <c r="A1452" s="8" t="s">
        <v>1689</v>
      </c>
      <c r="B1452" s="9" t="s">
        <v>1692</v>
      </c>
      <c r="C1452" s="6" t="s">
        <v>1739</v>
      </c>
      <c r="D1452" s="9" t="s">
        <v>152</v>
      </c>
      <c r="E1452" s="9" t="s">
        <v>1742</v>
      </c>
      <c r="F1452" s="10">
        <v>11399.4</v>
      </c>
      <c r="G1452" s="10">
        <v>1113.5</v>
      </c>
      <c r="H1452" s="10">
        <v>12512.9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6349.76</v>
      </c>
      <c r="Q1452" s="10">
        <f t="shared" si="44"/>
        <v>6349.76</v>
      </c>
      <c r="R1452" s="10">
        <v>6163.14</v>
      </c>
      <c r="S1452" s="10">
        <v>14815643.54</v>
      </c>
      <c r="T1452" s="11">
        <f t="shared" si="45"/>
        <v>0.5074571042683951</v>
      </c>
      <c r="U1452" s="10">
        <v>0</v>
      </c>
      <c r="V1452" s="10">
        <v>6163.14</v>
      </c>
      <c r="W1452" s="10">
        <v>0</v>
      </c>
      <c r="X1452" s="10">
        <v>6349.76</v>
      </c>
    </row>
    <row r="1453" spans="1:24" s="6" customFormat="1" ht="12">
      <c r="A1453" s="8" t="s">
        <v>1689</v>
      </c>
      <c r="B1453" s="9" t="s">
        <v>1692</v>
      </c>
      <c r="C1453" s="6" t="s">
        <v>1739</v>
      </c>
      <c r="D1453" s="9" t="s">
        <v>104</v>
      </c>
      <c r="E1453" s="9" t="s">
        <v>1743</v>
      </c>
      <c r="F1453" s="10">
        <v>38937.44</v>
      </c>
      <c r="G1453" s="10">
        <v>2313.45</v>
      </c>
      <c r="H1453" s="10">
        <v>41250.89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21028.9</v>
      </c>
      <c r="Q1453" s="10">
        <f t="shared" si="44"/>
        <v>21028.9</v>
      </c>
      <c r="R1453" s="10">
        <v>20221.99</v>
      </c>
      <c r="S1453" s="10">
        <v>14815643.54</v>
      </c>
      <c r="T1453" s="11">
        <f t="shared" si="45"/>
        <v>0.5097805162506798</v>
      </c>
      <c r="U1453" s="10">
        <v>0</v>
      </c>
      <c r="V1453" s="10">
        <v>20221.99</v>
      </c>
      <c r="W1453" s="10">
        <v>0</v>
      </c>
      <c r="X1453" s="10">
        <v>21028.9</v>
      </c>
    </row>
    <row r="1454" spans="1:24" s="6" customFormat="1" ht="12">
      <c r="A1454" s="8" t="s">
        <v>1689</v>
      </c>
      <c r="B1454" s="9" t="s">
        <v>1692</v>
      </c>
      <c r="C1454" s="6" t="s">
        <v>1739</v>
      </c>
      <c r="D1454" s="9" t="s">
        <v>23</v>
      </c>
      <c r="E1454" s="9" t="s">
        <v>1744</v>
      </c>
      <c r="F1454" s="10">
        <v>19373.88</v>
      </c>
      <c r="G1454" s="10">
        <v>594.73</v>
      </c>
      <c r="H1454" s="10">
        <v>19968.61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12488.55</v>
      </c>
      <c r="Q1454" s="10">
        <f t="shared" si="44"/>
        <v>12488.55</v>
      </c>
      <c r="R1454" s="10">
        <v>7480.06</v>
      </c>
      <c r="S1454" s="10">
        <v>14815643.54</v>
      </c>
      <c r="T1454" s="11">
        <f t="shared" si="45"/>
        <v>0.6254090795503542</v>
      </c>
      <c r="U1454" s="10">
        <v>0</v>
      </c>
      <c r="V1454" s="10">
        <v>7480.06</v>
      </c>
      <c r="W1454" s="10">
        <v>0</v>
      </c>
      <c r="X1454" s="10">
        <v>12488.55</v>
      </c>
    </row>
    <row r="1455" spans="1:24" s="6" customFormat="1" ht="12">
      <c r="A1455" s="8" t="s">
        <v>1689</v>
      </c>
      <c r="B1455" s="9" t="s">
        <v>1692</v>
      </c>
      <c r="C1455" s="6" t="s">
        <v>1739</v>
      </c>
      <c r="D1455" s="9" t="s">
        <v>25</v>
      </c>
      <c r="E1455" s="9" t="s">
        <v>1745</v>
      </c>
      <c r="F1455" s="10">
        <v>33976.2</v>
      </c>
      <c r="G1455" s="10">
        <v>11173.94</v>
      </c>
      <c r="H1455" s="10">
        <v>45150.14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21417.96</v>
      </c>
      <c r="Q1455" s="10">
        <f t="shared" si="44"/>
        <v>21417.96</v>
      </c>
      <c r="R1455" s="10">
        <v>23732.18</v>
      </c>
      <c r="S1455" s="10">
        <v>14815643.54</v>
      </c>
      <c r="T1455" s="11">
        <f t="shared" si="45"/>
        <v>0.474371951006132</v>
      </c>
      <c r="U1455" s="10">
        <v>0</v>
      </c>
      <c r="V1455" s="10">
        <v>23732.18</v>
      </c>
      <c r="W1455" s="10">
        <v>0</v>
      </c>
      <c r="X1455" s="10">
        <v>21417.96</v>
      </c>
    </row>
    <row r="1456" spans="1:24" s="6" customFormat="1" ht="12">
      <c r="A1456" s="8" t="s">
        <v>1689</v>
      </c>
      <c r="B1456" s="9" t="s">
        <v>1692</v>
      </c>
      <c r="C1456" s="6" t="s">
        <v>1739</v>
      </c>
      <c r="D1456" s="9" t="s">
        <v>27</v>
      </c>
      <c r="E1456" s="9" t="s">
        <v>1746</v>
      </c>
      <c r="F1456" s="10">
        <v>65694.3</v>
      </c>
      <c r="G1456" s="10">
        <v>29788.45</v>
      </c>
      <c r="H1456" s="10">
        <v>95482.75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48401.85</v>
      </c>
      <c r="Q1456" s="10">
        <f t="shared" si="44"/>
        <v>48401.85</v>
      </c>
      <c r="R1456" s="10">
        <v>47080.9</v>
      </c>
      <c r="S1456" s="10">
        <v>14815643.54</v>
      </c>
      <c r="T1456" s="11">
        <f t="shared" si="45"/>
        <v>0.5069172180315292</v>
      </c>
      <c r="U1456" s="10">
        <v>0</v>
      </c>
      <c r="V1456" s="10">
        <v>47080.9</v>
      </c>
      <c r="W1456" s="10">
        <v>0</v>
      </c>
      <c r="X1456" s="10">
        <v>48401.85</v>
      </c>
    </row>
    <row r="1457" spans="1:24" s="6" customFormat="1" ht="12">
      <c r="A1457" s="8" t="s">
        <v>1689</v>
      </c>
      <c r="B1457" s="9" t="s">
        <v>1692</v>
      </c>
      <c r="C1457" s="6" t="s">
        <v>1739</v>
      </c>
      <c r="D1457" s="9" t="s">
        <v>29</v>
      </c>
      <c r="E1457" s="9" t="s">
        <v>1747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2276.98</v>
      </c>
      <c r="Q1457" s="10">
        <f t="shared" si="44"/>
        <v>2276.98</v>
      </c>
      <c r="R1457" s="10">
        <v>-2276.98</v>
      </c>
      <c r="S1457" s="10">
        <v>14815643.54</v>
      </c>
      <c r="T1457" s="11" t="str">
        <f t="shared" si="45"/>
        <v xml:space="preserve"> </v>
      </c>
      <c r="U1457" s="10">
        <v>0</v>
      </c>
      <c r="V1457" s="10">
        <v>-2276.98</v>
      </c>
      <c r="W1457" s="10">
        <v>0</v>
      </c>
      <c r="X1457" s="10">
        <v>2276.98</v>
      </c>
    </row>
    <row r="1458" spans="1:24" s="6" customFormat="1" ht="12">
      <c r="A1458" s="8" t="s">
        <v>1689</v>
      </c>
      <c r="B1458" s="9" t="s">
        <v>1692</v>
      </c>
      <c r="C1458" s="6" t="s">
        <v>1739</v>
      </c>
      <c r="D1458" s="9" t="s">
        <v>110</v>
      </c>
      <c r="E1458" s="9" t="s">
        <v>1748</v>
      </c>
      <c r="F1458" s="10">
        <v>11140.58</v>
      </c>
      <c r="G1458" s="10">
        <v>591.96</v>
      </c>
      <c r="H1458" s="10">
        <v>11732.54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8035.77</v>
      </c>
      <c r="Q1458" s="10">
        <f t="shared" si="44"/>
        <v>8035.77</v>
      </c>
      <c r="R1458" s="10">
        <v>3696.77</v>
      </c>
      <c r="S1458" s="10">
        <v>14815643.54</v>
      </c>
      <c r="T1458" s="11">
        <f t="shared" si="45"/>
        <v>0.684913070826948</v>
      </c>
      <c r="U1458" s="10">
        <v>0</v>
      </c>
      <c r="V1458" s="10">
        <v>3696.77</v>
      </c>
      <c r="W1458" s="10">
        <v>0</v>
      </c>
      <c r="X1458" s="10">
        <v>8035.77</v>
      </c>
    </row>
    <row r="1459" spans="1:24" s="6" customFormat="1" ht="12">
      <c r="A1459" s="8" t="s">
        <v>1689</v>
      </c>
      <c r="B1459" s="9" t="s">
        <v>1692</v>
      </c>
      <c r="C1459" s="6" t="s">
        <v>1739</v>
      </c>
      <c r="D1459" s="9" t="s">
        <v>114</v>
      </c>
      <c r="E1459" s="9" t="s">
        <v>1749</v>
      </c>
      <c r="F1459" s="10">
        <v>14472.74</v>
      </c>
      <c r="G1459" s="10">
        <v>846.38</v>
      </c>
      <c r="H1459" s="10">
        <v>15319.12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9461.57</v>
      </c>
      <c r="Q1459" s="10">
        <f t="shared" si="44"/>
        <v>9461.57</v>
      </c>
      <c r="R1459" s="10">
        <v>5857.55</v>
      </c>
      <c r="S1459" s="10">
        <v>14815643.54</v>
      </c>
      <c r="T1459" s="11">
        <f t="shared" si="45"/>
        <v>0.6176314305260354</v>
      </c>
      <c r="U1459" s="10">
        <v>0</v>
      </c>
      <c r="V1459" s="10">
        <v>5857.55</v>
      </c>
      <c r="W1459" s="10">
        <v>0</v>
      </c>
      <c r="X1459" s="10">
        <v>9461.57</v>
      </c>
    </row>
    <row r="1460" spans="1:24" s="6" customFormat="1" ht="12">
      <c r="A1460" s="8" t="s">
        <v>1689</v>
      </c>
      <c r="B1460" s="9" t="s">
        <v>1692</v>
      </c>
      <c r="C1460" s="6" t="s">
        <v>1739</v>
      </c>
      <c r="D1460" s="9" t="s">
        <v>31</v>
      </c>
      <c r="E1460" s="9" t="s">
        <v>1750</v>
      </c>
      <c r="F1460" s="10">
        <v>910687.26</v>
      </c>
      <c r="G1460" s="10">
        <v>45861.02</v>
      </c>
      <c r="H1460" s="10">
        <v>956548.28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475193.7</v>
      </c>
      <c r="Q1460" s="10">
        <f t="shared" si="44"/>
        <v>475193.7</v>
      </c>
      <c r="R1460" s="10">
        <v>481354.58</v>
      </c>
      <c r="S1460" s="10">
        <v>14815643.54</v>
      </c>
      <c r="T1460" s="11">
        <f t="shared" si="45"/>
        <v>0.49677962935650255</v>
      </c>
      <c r="U1460" s="10">
        <v>0</v>
      </c>
      <c r="V1460" s="10">
        <v>481354.58</v>
      </c>
      <c r="W1460" s="10">
        <v>0</v>
      </c>
      <c r="X1460" s="10">
        <v>475193.7</v>
      </c>
    </row>
    <row r="1461" spans="1:24" s="6" customFormat="1" ht="12">
      <c r="A1461" s="8" t="s">
        <v>1689</v>
      </c>
      <c r="B1461" s="9" t="s">
        <v>1692</v>
      </c>
      <c r="C1461" s="6" t="s">
        <v>1739</v>
      </c>
      <c r="D1461" s="9" t="s">
        <v>33</v>
      </c>
      <c r="E1461" s="9" t="s">
        <v>1751</v>
      </c>
      <c r="F1461" s="10">
        <v>14281.32</v>
      </c>
      <c r="G1461" s="10">
        <v>0</v>
      </c>
      <c r="H1461" s="10">
        <v>14281.32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18939.46</v>
      </c>
      <c r="Q1461" s="10">
        <f t="shared" si="44"/>
        <v>18939.46</v>
      </c>
      <c r="R1461" s="10">
        <v>-4658.14</v>
      </c>
      <c r="S1461" s="10">
        <v>14815643.54</v>
      </c>
      <c r="T1461" s="11">
        <f t="shared" si="45"/>
        <v>1.326170129931967</v>
      </c>
      <c r="U1461" s="10">
        <v>0</v>
      </c>
      <c r="V1461" s="10">
        <v>-4658.14</v>
      </c>
      <c r="W1461" s="10">
        <v>0</v>
      </c>
      <c r="X1461" s="10">
        <v>18939.46</v>
      </c>
    </row>
    <row r="1462" spans="1:24" s="6" customFormat="1" ht="12">
      <c r="A1462" s="8" t="s">
        <v>1689</v>
      </c>
      <c r="B1462" s="9" t="s">
        <v>1692</v>
      </c>
      <c r="C1462" s="6" t="s">
        <v>1739</v>
      </c>
      <c r="D1462" s="9" t="s">
        <v>35</v>
      </c>
      <c r="E1462" s="9" t="s">
        <v>1752</v>
      </c>
      <c r="F1462" s="10">
        <v>3055.8</v>
      </c>
      <c r="G1462" s="10">
        <v>544.78</v>
      </c>
      <c r="H1462" s="10">
        <v>3600.58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38269.81</v>
      </c>
      <c r="Q1462" s="10">
        <f t="shared" si="44"/>
        <v>38269.81</v>
      </c>
      <c r="R1462" s="10">
        <v>-34669.23</v>
      </c>
      <c r="S1462" s="10">
        <v>14815643.54</v>
      </c>
      <c r="T1462" s="11">
        <f t="shared" si="45"/>
        <v>10.628790361552861</v>
      </c>
      <c r="U1462" s="10">
        <v>0</v>
      </c>
      <c r="V1462" s="10">
        <v>-34669.23</v>
      </c>
      <c r="W1462" s="10">
        <v>0</v>
      </c>
      <c r="X1462" s="10">
        <v>38269.81</v>
      </c>
    </row>
    <row r="1463" spans="1:24" s="6" customFormat="1" ht="12">
      <c r="A1463" s="8" t="s">
        <v>1689</v>
      </c>
      <c r="B1463" s="9" t="s">
        <v>1692</v>
      </c>
      <c r="C1463" s="6" t="s">
        <v>1739</v>
      </c>
      <c r="D1463" s="9" t="s">
        <v>37</v>
      </c>
      <c r="E1463" s="9" t="s">
        <v>1753</v>
      </c>
      <c r="F1463" s="10">
        <v>359054.24</v>
      </c>
      <c r="G1463" s="10">
        <v>22977.95</v>
      </c>
      <c r="H1463" s="10">
        <v>382032.19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28533.21</v>
      </c>
      <c r="P1463" s="10">
        <v>140766.12</v>
      </c>
      <c r="Q1463" s="10">
        <f t="shared" si="44"/>
        <v>169299.33</v>
      </c>
      <c r="R1463" s="10">
        <v>212732.86</v>
      </c>
      <c r="S1463" s="10">
        <v>14815643.54</v>
      </c>
      <c r="T1463" s="11">
        <f t="shared" si="45"/>
        <v>0.4431546200334584</v>
      </c>
      <c r="U1463" s="10">
        <v>0</v>
      </c>
      <c r="V1463" s="10">
        <v>212732.86</v>
      </c>
      <c r="W1463" s="10">
        <v>0</v>
      </c>
      <c r="X1463" s="10">
        <v>169299.33</v>
      </c>
    </row>
    <row r="1464" spans="1:24" s="6" customFormat="1" ht="12">
      <c r="A1464" s="8" t="s">
        <v>1689</v>
      </c>
      <c r="B1464" s="9" t="s">
        <v>1692</v>
      </c>
      <c r="C1464" s="6" t="s">
        <v>1739</v>
      </c>
      <c r="D1464" s="9" t="s">
        <v>39</v>
      </c>
      <c r="E1464" s="9" t="s">
        <v>1754</v>
      </c>
      <c r="F1464" s="10">
        <v>56492.4</v>
      </c>
      <c r="G1464" s="10">
        <v>0</v>
      </c>
      <c r="H1464" s="10">
        <v>56492.4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27468.38</v>
      </c>
      <c r="Q1464" s="10">
        <f t="shared" si="44"/>
        <v>27468.38</v>
      </c>
      <c r="R1464" s="10">
        <v>29024.02</v>
      </c>
      <c r="S1464" s="10">
        <v>14815643.54</v>
      </c>
      <c r="T1464" s="11">
        <f t="shared" si="45"/>
        <v>0.4862314222798111</v>
      </c>
      <c r="U1464" s="10">
        <v>0</v>
      </c>
      <c r="V1464" s="10">
        <v>29024.02</v>
      </c>
      <c r="W1464" s="10">
        <v>0</v>
      </c>
      <c r="X1464" s="10">
        <v>27468.38</v>
      </c>
    </row>
    <row r="1465" spans="1:24" s="6" customFormat="1" ht="12">
      <c r="A1465" s="8" t="s">
        <v>1689</v>
      </c>
      <c r="B1465" s="9" t="s">
        <v>1692</v>
      </c>
      <c r="C1465" s="6" t="s">
        <v>1739</v>
      </c>
      <c r="D1465" s="9" t="s">
        <v>87</v>
      </c>
      <c r="E1465" s="9" t="s">
        <v>1755</v>
      </c>
      <c r="F1465" s="10">
        <v>30000</v>
      </c>
      <c r="G1465" s="10">
        <v>0</v>
      </c>
      <c r="H1465" s="10">
        <v>30000</v>
      </c>
      <c r="I1465" s="10">
        <v>0</v>
      </c>
      <c r="J1465" s="10">
        <v>0</v>
      </c>
      <c r="K1465" s="10">
        <v>0</v>
      </c>
      <c r="L1465" s="10">
        <v>0</v>
      </c>
      <c r="M1465" s="10">
        <v>396.4</v>
      </c>
      <c r="N1465" s="10">
        <v>7105.88</v>
      </c>
      <c r="O1465" s="10">
        <v>0</v>
      </c>
      <c r="P1465" s="10">
        <v>0</v>
      </c>
      <c r="Q1465" s="10">
        <f t="shared" si="44"/>
        <v>7502.28</v>
      </c>
      <c r="R1465" s="10">
        <v>22497.72</v>
      </c>
      <c r="S1465" s="10">
        <v>325406.97</v>
      </c>
      <c r="T1465" s="11">
        <f t="shared" si="45"/>
        <v>0.23686266666666667</v>
      </c>
      <c r="U1465" s="10">
        <v>0</v>
      </c>
      <c r="V1465" s="10">
        <v>22497.72</v>
      </c>
      <c r="W1465" s="10">
        <v>0</v>
      </c>
      <c r="X1465" s="10">
        <v>7502.28</v>
      </c>
    </row>
    <row r="1466" spans="1:24" s="6" customFormat="1" ht="12">
      <c r="A1466" s="8" t="s">
        <v>1689</v>
      </c>
      <c r="B1466" s="9" t="s">
        <v>1692</v>
      </c>
      <c r="C1466" s="6" t="s">
        <v>1739</v>
      </c>
      <c r="D1466" s="9" t="s">
        <v>1756</v>
      </c>
      <c r="E1466" s="9" t="s">
        <v>1757</v>
      </c>
      <c r="F1466" s="10">
        <v>826983</v>
      </c>
      <c r="G1466" s="10">
        <v>0</v>
      </c>
      <c r="H1466" s="10">
        <v>826983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463882.24</v>
      </c>
      <c r="O1466" s="10">
        <v>1128.93</v>
      </c>
      <c r="P1466" s="10">
        <v>361971.83</v>
      </c>
      <c r="Q1466" s="10">
        <f t="shared" si="44"/>
        <v>826983</v>
      </c>
      <c r="R1466" s="10">
        <v>0</v>
      </c>
      <c r="S1466" s="10">
        <v>122989.88</v>
      </c>
      <c r="T1466" s="11">
        <f t="shared" si="45"/>
        <v>1</v>
      </c>
      <c r="U1466" s="10">
        <v>0</v>
      </c>
      <c r="V1466" s="10">
        <v>0</v>
      </c>
      <c r="W1466" s="10">
        <v>0</v>
      </c>
      <c r="X1466" s="10">
        <v>826983</v>
      </c>
    </row>
    <row r="1467" spans="1:24" s="6" customFormat="1" ht="12">
      <c r="A1467" s="8" t="s">
        <v>1689</v>
      </c>
      <c r="B1467" s="9" t="s">
        <v>1692</v>
      </c>
      <c r="C1467" s="6" t="s">
        <v>1739</v>
      </c>
      <c r="D1467" s="9" t="s">
        <v>470</v>
      </c>
      <c r="E1467" s="9" t="s">
        <v>1758</v>
      </c>
      <c r="F1467" s="10">
        <v>0</v>
      </c>
      <c r="G1467" s="10">
        <v>133669.65</v>
      </c>
      <c r="H1467" s="10">
        <v>133669.65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f t="shared" si="44"/>
        <v>0</v>
      </c>
      <c r="R1467" s="10">
        <v>133669.65</v>
      </c>
      <c r="S1467" s="10">
        <v>75709.93</v>
      </c>
      <c r="T1467" s="11">
        <f t="shared" si="45"/>
        <v>0</v>
      </c>
      <c r="U1467" s="10">
        <v>0</v>
      </c>
      <c r="V1467" s="10">
        <v>133669.65</v>
      </c>
      <c r="W1467" s="10">
        <v>0</v>
      </c>
      <c r="X1467" s="10">
        <v>0</v>
      </c>
    </row>
    <row r="1468" spans="1:24" s="6" customFormat="1" ht="12">
      <c r="A1468" s="8" t="s">
        <v>1689</v>
      </c>
      <c r="B1468" s="9" t="s">
        <v>1692</v>
      </c>
      <c r="C1468" s="6" t="s">
        <v>1739</v>
      </c>
      <c r="D1468" s="9" t="s">
        <v>1759</v>
      </c>
      <c r="E1468" s="9" t="s">
        <v>1760</v>
      </c>
      <c r="F1468" s="10">
        <v>0</v>
      </c>
      <c r="G1468" s="10">
        <v>593573.58</v>
      </c>
      <c r="H1468" s="10">
        <v>593573.58</v>
      </c>
      <c r="I1468" s="10">
        <v>593573.58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f t="shared" si="44"/>
        <v>593573.58</v>
      </c>
      <c r="R1468" s="10">
        <v>0</v>
      </c>
      <c r="S1468" s="10">
        <v>75709.93</v>
      </c>
      <c r="T1468" s="11">
        <f t="shared" si="45"/>
        <v>0</v>
      </c>
      <c r="U1468" s="10">
        <v>0</v>
      </c>
      <c r="V1468" s="10">
        <v>0</v>
      </c>
      <c r="W1468" s="10">
        <v>0</v>
      </c>
      <c r="X1468" s="10">
        <v>593573.58</v>
      </c>
    </row>
    <row r="1469" spans="1:24" s="6" customFormat="1" ht="12">
      <c r="A1469" s="8" t="s">
        <v>1689</v>
      </c>
      <c r="B1469" s="9" t="s">
        <v>1692</v>
      </c>
      <c r="C1469" s="6" t="s">
        <v>1739</v>
      </c>
      <c r="D1469" s="9" t="s">
        <v>1761</v>
      </c>
      <c r="E1469" s="9" t="s">
        <v>1762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f t="shared" si="44"/>
        <v>0</v>
      </c>
      <c r="R1469" s="10">
        <v>0</v>
      </c>
      <c r="S1469" s="10">
        <v>75709.93</v>
      </c>
      <c r="T1469" s="11" t="str">
        <f t="shared" si="45"/>
        <v xml:space="preserve"> </v>
      </c>
      <c r="U1469" s="10">
        <v>0</v>
      </c>
      <c r="V1469" s="10">
        <v>0</v>
      </c>
      <c r="W1469" s="10">
        <v>0</v>
      </c>
      <c r="X1469" s="10">
        <v>0</v>
      </c>
    </row>
    <row r="1470" spans="1:24" s="6" customFormat="1" ht="12">
      <c r="A1470" s="8" t="s">
        <v>1689</v>
      </c>
      <c r="B1470" s="9" t="s">
        <v>1692</v>
      </c>
      <c r="C1470" s="6" t="s">
        <v>1739</v>
      </c>
      <c r="D1470" s="9" t="s">
        <v>1763</v>
      </c>
      <c r="E1470" s="9" t="s">
        <v>1764</v>
      </c>
      <c r="F1470" s="10">
        <v>0</v>
      </c>
      <c r="G1470" s="10">
        <v>342707.2</v>
      </c>
      <c r="H1470" s="10">
        <v>342707.2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77761.56</v>
      </c>
      <c r="O1470" s="10">
        <v>0</v>
      </c>
      <c r="P1470" s="10">
        <v>0</v>
      </c>
      <c r="Q1470" s="10">
        <f t="shared" si="44"/>
        <v>77761.56</v>
      </c>
      <c r="R1470" s="10">
        <v>264945.64</v>
      </c>
      <c r="S1470" s="10">
        <v>75709.93</v>
      </c>
      <c r="T1470" s="11">
        <f t="shared" si="45"/>
        <v>0.22690378258758495</v>
      </c>
      <c r="U1470" s="10">
        <v>0</v>
      </c>
      <c r="V1470" s="10">
        <v>264945.64</v>
      </c>
      <c r="W1470" s="10">
        <v>0</v>
      </c>
      <c r="X1470" s="10">
        <v>77761.56</v>
      </c>
    </row>
    <row r="1471" spans="1:24" s="6" customFormat="1" ht="12">
      <c r="A1471" s="8" t="s">
        <v>1689</v>
      </c>
      <c r="B1471" s="9" t="s">
        <v>1692</v>
      </c>
      <c r="C1471" s="6" t="s">
        <v>1739</v>
      </c>
      <c r="D1471" s="9" t="s">
        <v>1765</v>
      </c>
      <c r="E1471" s="9" t="s">
        <v>1766</v>
      </c>
      <c r="F1471" s="10">
        <v>0</v>
      </c>
      <c r="G1471" s="10">
        <v>232457.44</v>
      </c>
      <c r="H1471" s="10">
        <v>232457.44</v>
      </c>
      <c r="I1471" s="10">
        <v>0</v>
      </c>
      <c r="J1471" s="10">
        <v>0</v>
      </c>
      <c r="K1471" s="10">
        <v>0</v>
      </c>
      <c r="L1471" s="10">
        <v>0</v>
      </c>
      <c r="M1471" s="10">
        <v>164153.32</v>
      </c>
      <c r="N1471" s="10">
        <v>0</v>
      </c>
      <c r="O1471" s="10">
        <v>68304.12</v>
      </c>
      <c r="P1471" s="10">
        <v>0</v>
      </c>
      <c r="Q1471" s="10">
        <f t="shared" si="44"/>
        <v>232457.44</v>
      </c>
      <c r="R1471" s="10">
        <v>0</v>
      </c>
      <c r="S1471" s="10">
        <v>75709.93</v>
      </c>
      <c r="T1471" s="11">
        <f t="shared" si="45"/>
        <v>0.29383494888354617</v>
      </c>
      <c r="U1471" s="10">
        <v>0</v>
      </c>
      <c r="V1471" s="10">
        <v>0</v>
      </c>
      <c r="W1471" s="10">
        <v>0</v>
      </c>
      <c r="X1471" s="10">
        <v>232457.44</v>
      </c>
    </row>
    <row r="1472" spans="1:24" s="6" customFormat="1" ht="12">
      <c r="A1472" s="8" t="s">
        <v>1689</v>
      </c>
      <c r="B1472" s="9" t="s">
        <v>1692</v>
      </c>
      <c r="C1472" s="6" t="s">
        <v>1739</v>
      </c>
      <c r="D1472" s="9" t="s">
        <v>1767</v>
      </c>
      <c r="E1472" s="9" t="s">
        <v>1768</v>
      </c>
      <c r="F1472" s="10">
        <v>0</v>
      </c>
      <c r="G1472" s="10">
        <v>527940.39</v>
      </c>
      <c r="H1472" s="10">
        <v>527940.39</v>
      </c>
      <c r="I1472" s="10">
        <v>0</v>
      </c>
      <c r="J1472" s="10">
        <v>0</v>
      </c>
      <c r="K1472" s="10">
        <v>0</v>
      </c>
      <c r="L1472" s="10">
        <v>0</v>
      </c>
      <c r="M1472" s="10">
        <v>99574.75</v>
      </c>
      <c r="N1472" s="10">
        <v>0</v>
      </c>
      <c r="O1472" s="10">
        <v>274614.2</v>
      </c>
      <c r="P1472" s="10">
        <v>153751.44</v>
      </c>
      <c r="Q1472" s="10">
        <f t="shared" si="44"/>
        <v>527940.39</v>
      </c>
      <c r="R1472" s="10">
        <v>0</v>
      </c>
      <c r="S1472" s="10">
        <v>75709.93</v>
      </c>
      <c r="T1472" s="11">
        <f t="shared" si="45"/>
        <v>0.811390164711588</v>
      </c>
      <c r="U1472" s="10">
        <v>1925</v>
      </c>
      <c r="V1472" s="10">
        <v>-1925</v>
      </c>
      <c r="W1472" s="10">
        <v>0</v>
      </c>
      <c r="X1472" s="10">
        <v>527940.39</v>
      </c>
    </row>
    <row r="1473" spans="1:24" s="6" customFormat="1" ht="12">
      <c r="A1473" s="8" t="s">
        <v>1689</v>
      </c>
      <c r="B1473" s="9" t="s">
        <v>1692</v>
      </c>
      <c r="C1473" s="6" t="s">
        <v>1739</v>
      </c>
      <c r="D1473" s="9" t="s">
        <v>1769</v>
      </c>
      <c r="E1473" s="9" t="s">
        <v>1770</v>
      </c>
      <c r="F1473" s="10">
        <v>0</v>
      </c>
      <c r="G1473" s="10">
        <v>32762.79</v>
      </c>
      <c r="H1473" s="10">
        <v>32762.79</v>
      </c>
      <c r="I1473" s="10">
        <v>0</v>
      </c>
      <c r="J1473" s="10">
        <v>0</v>
      </c>
      <c r="K1473" s="10">
        <v>0</v>
      </c>
      <c r="L1473" s="10">
        <v>0</v>
      </c>
      <c r="M1473" s="10">
        <v>15301.9</v>
      </c>
      <c r="N1473" s="10">
        <v>0</v>
      </c>
      <c r="O1473" s="10">
        <v>0</v>
      </c>
      <c r="P1473" s="10">
        <v>9620.27</v>
      </c>
      <c r="Q1473" s="10">
        <f t="shared" si="44"/>
        <v>24922.17</v>
      </c>
      <c r="R1473" s="10">
        <v>7840.62</v>
      </c>
      <c r="S1473" s="10">
        <v>75709.93</v>
      </c>
      <c r="T1473" s="11">
        <f t="shared" si="45"/>
        <v>0.29363402811543216</v>
      </c>
      <c r="U1473" s="10">
        <v>0</v>
      </c>
      <c r="V1473" s="10">
        <v>7840.62</v>
      </c>
      <c r="W1473" s="10">
        <v>0</v>
      </c>
      <c r="X1473" s="10">
        <v>24922.17</v>
      </c>
    </row>
    <row r="1474" spans="1:24" s="6" customFormat="1" ht="12">
      <c r="A1474" s="8" t="s">
        <v>1689</v>
      </c>
      <c r="B1474" s="9" t="s">
        <v>1692</v>
      </c>
      <c r="C1474" s="6" t="s">
        <v>1739</v>
      </c>
      <c r="D1474" s="9" t="s">
        <v>1771</v>
      </c>
      <c r="E1474" s="9" t="s">
        <v>1772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76705.38</v>
      </c>
      <c r="M1474" s="10">
        <v>0</v>
      </c>
      <c r="N1474" s="10">
        <v>0</v>
      </c>
      <c r="O1474" s="10">
        <v>0</v>
      </c>
      <c r="P1474" s="10">
        <v>0</v>
      </c>
      <c r="Q1474" s="10">
        <f t="shared" si="44"/>
        <v>76705.38</v>
      </c>
      <c r="R1474" s="10">
        <v>-76705.38</v>
      </c>
      <c r="S1474" s="10">
        <v>75709.93</v>
      </c>
      <c r="T1474" s="11" t="str">
        <f t="shared" si="45"/>
        <v xml:space="preserve"> </v>
      </c>
      <c r="U1474" s="10">
        <v>0</v>
      </c>
      <c r="V1474" s="10">
        <v>-76705.38</v>
      </c>
      <c r="W1474" s="10">
        <v>0</v>
      </c>
      <c r="X1474" s="10">
        <v>76705.38</v>
      </c>
    </row>
    <row r="1475" spans="1:24" s="6" customFormat="1" ht="12">
      <c r="A1475" s="8" t="s">
        <v>1689</v>
      </c>
      <c r="B1475" s="9" t="s">
        <v>1692</v>
      </c>
      <c r="C1475" s="6" t="s">
        <v>1739</v>
      </c>
      <c r="D1475" s="9" t="s">
        <v>1773</v>
      </c>
      <c r="E1475" s="9" t="s">
        <v>1774</v>
      </c>
      <c r="F1475" s="10">
        <v>32392.08</v>
      </c>
      <c r="G1475" s="10">
        <v>0</v>
      </c>
      <c r="H1475" s="10">
        <v>32392.08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f t="shared" si="44"/>
        <v>0</v>
      </c>
      <c r="R1475" s="10">
        <v>32392.08</v>
      </c>
      <c r="S1475" s="10">
        <v>75709.93</v>
      </c>
      <c r="T1475" s="11">
        <f t="shared" si="45"/>
        <v>0</v>
      </c>
      <c r="U1475" s="10">
        <v>0</v>
      </c>
      <c r="V1475" s="10">
        <v>32392.08</v>
      </c>
      <c r="W1475" s="10">
        <v>0</v>
      </c>
      <c r="X1475" s="10">
        <v>0</v>
      </c>
    </row>
    <row r="1476" spans="1:24" s="6" customFormat="1" ht="12">
      <c r="A1476" s="8" t="s">
        <v>1689</v>
      </c>
      <c r="B1476" s="9" t="s">
        <v>1692</v>
      </c>
      <c r="C1476" s="6" t="s">
        <v>1739</v>
      </c>
      <c r="D1476" s="9" t="s">
        <v>1775</v>
      </c>
      <c r="E1476" s="9" t="s">
        <v>1776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f aca="true" t="shared" si="46" ref="Q1476:Q1539">SUM(I1476:P1476)</f>
        <v>0</v>
      </c>
      <c r="R1476" s="10">
        <v>0</v>
      </c>
      <c r="S1476" s="10">
        <v>75709.93</v>
      </c>
      <c r="T1476" s="11" t="str">
        <f t="shared" si="45"/>
        <v xml:space="preserve"> </v>
      </c>
      <c r="U1476" s="10">
        <v>0</v>
      </c>
      <c r="V1476" s="10">
        <v>0</v>
      </c>
      <c r="W1476" s="10">
        <v>0</v>
      </c>
      <c r="X1476" s="10">
        <v>0</v>
      </c>
    </row>
    <row r="1477" spans="1:24" s="6" customFormat="1" ht="12">
      <c r="A1477" s="8" t="s">
        <v>1689</v>
      </c>
      <c r="B1477" s="9" t="s">
        <v>1692</v>
      </c>
      <c r="C1477" s="6" t="s">
        <v>1739</v>
      </c>
      <c r="D1477" s="9" t="s">
        <v>1777</v>
      </c>
      <c r="E1477" s="9" t="s">
        <v>1778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f t="shared" si="46"/>
        <v>0</v>
      </c>
      <c r="R1477" s="10">
        <v>0</v>
      </c>
      <c r="S1477" s="10">
        <v>75709.93</v>
      </c>
      <c r="T1477" s="11" t="str">
        <f t="shared" si="45"/>
        <v xml:space="preserve"> </v>
      </c>
      <c r="U1477" s="10">
        <v>0</v>
      </c>
      <c r="V1477" s="10">
        <v>0</v>
      </c>
      <c r="W1477" s="10">
        <v>0</v>
      </c>
      <c r="X1477" s="10">
        <v>0</v>
      </c>
    </row>
    <row r="1478" spans="1:24" s="6" customFormat="1" ht="12">
      <c r="A1478" s="8" t="s">
        <v>1689</v>
      </c>
      <c r="B1478" s="9" t="s">
        <v>1692</v>
      </c>
      <c r="C1478" s="6" t="s">
        <v>1739</v>
      </c>
      <c r="D1478" s="9" t="s">
        <v>783</v>
      </c>
      <c r="E1478" s="9" t="s">
        <v>1779</v>
      </c>
      <c r="F1478" s="10">
        <v>22159.63</v>
      </c>
      <c r="G1478" s="10">
        <v>0</v>
      </c>
      <c r="H1478" s="10">
        <v>22159.63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f t="shared" si="46"/>
        <v>0</v>
      </c>
      <c r="R1478" s="10">
        <v>22159.63</v>
      </c>
      <c r="S1478" s="10">
        <v>75709.93</v>
      </c>
      <c r="T1478" s="11">
        <f aca="true" t="shared" si="47" ref="T1478:T1541">IF(H1478&gt;0,(N1478+O1478+P1478)/H1478," ")</f>
        <v>0</v>
      </c>
      <c r="U1478" s="10">
        <v>0</v>
      </c>
      <c r="V1478" s="10">
        <v>22159.63</v>
      </c>
      <c r="W1478" s="10">
        <v>0</v>
      </c>
      <c r="X1478" s="10">
        <v>0</v>
      </c>
    </row>
    <row r="1479" spans="1:24" s="6" customFormat="1" ht="12">
      <c r="A1479" s="8" t="s">
        <v>1689</v>
      </c>
      <c r="B1479" s="9" t="s">
        <v>1692</v>
      </c>
      <c r="C1479" s="6" t="s">
        <v>1739</v>
      </c>
      <c r="D1479" s="9" t="s">
        <v>1780</v>
      </c>
      <c r="E1479" s="9" t="s">
        <v>1781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f t="shared" si="46"/>
        <v>0</v>
      </c>
      <c r="R1479" s="10">
        <v>0</v>
      </c>
      <c r="S1479" s="10">
        <v>75709.93</v>
      </c>
      <c r="T1479" s="11" t="str">
        <f t="shared" si="47"/>
        <v xml:space="preserve"> </v>
      </c>
      <c r="U1479" s="10">
        <v>0</v>
      </c>
      <c r="V1479" s="10">
        <v>0</v>
      </c>
      <c r="W1479" s="10">
        <v>27552.72</v>
      </c>
      <c r="X1479" s="10">
        <v>27552.72</v>
      </c>
    </row>
    <row r="1480" spans="1:24" s="6" customFormat="1" ht="12">
      <c r="A1480" s="8" t="s">
        <v>1689</v>
      </c>
      <c r="B1480" s="9" t="s">
        <v>1692</v>
      </c>
      <c r="C1480" s="6" t="s">
        <v>1739</v>
      </c>
      <c r="D1480" s="9" t="s">
        <v>957</v>
      </c>
      <c r="E1480" s="9" t="s">
        <v>1782</v>
      </c>
      <c r="F1480" s="10">
        <v>21158.22</v>
      </c>
      <c r="G1480" s="10">
        <v>0</v>
      </c>
      <c r="H1480" s="10">
        <v>21158.22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f t="shared" si="46"/>
        <v>0</v>
      </c>
      <c r="R1480" s="10">
        <v>21158.22</v>
      </c>
      <c r="S1480" s="10">
        <v>75709.93</v>
      </c>
      <c r="T1480" s="11">
        <f t="shared" si="47"/>
        <v>0</v>
      </c>
      <c r="U1480" s="10">
        <v>0</v>
      </c>
      <c r="V1480" s="10">
        <v>21158.22</v>
      </c>
      <c r="W1480" s="10">
        <v>0</v>
      </c>
      <c r="X1480" s="10">
        <v>0</v>
      </c>
    </row>
    <row r="1481" spans="1:24" s="6" customFormat="1" ht="12">
      <c r="A1481" s="8" t="s">
        <v>1689</v>
      </c>
      <c r="B1481" s="9" t="s">
        <v>1692</v>
      </c>
      <c r="C1481" s="6" t="s">
        <v>1739</v>
      </c>
      <c r="D1481" s="9" t="s">
        <v>1783</v>
      </c>
      <c r="E1481" s="9" t="s">
        <v>1784</v>
      </c>
      <c r="F1481" s="10">
        <v>0</v>
      </c>
      <c r="G1481" s="10">
        <v>2176085.48</v>
      </c>
      <c r="H1481" s="10">
        <v>2176085.48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f t="shared" si="46"/>
        <v>0</v>
      </c>
      <c r="R1481" s="10">
        <v>2176085.48</v>
      </c>
      <c r="S1481" s="10">
        <v>75709.93</v>
      </c>
      <c r="T1481" s="11">
        <f t="shared" si="47"/>
        <v>0</v>
      </c>
      <c r="U1481" s="10">
        <v>0</v>
      </c>
      <c r="V1481" s="10">
        <v>2176085.48</v>
      </c>
      <c r="W1481" s="10">
        <v>0</v>
      </c>
      <c r="X1481" s="10">
        <v>0</v>
      </c>
    </row>
    <row r="1482" spans="1:24" s="6" customFormat="1" ht="12">
      <c r="A1482" s="8" t="s">
        <v>1689</v>
      </c>
      <c r="B1482" s="9" t="s">
        <v>1692</v>
      </c>
      <c r="C1482" s="6" t="s">
        <v>1739</v>
      </c>
      <c r="D1482" s="9" t="s">
        <v>1785</v>
      </c>
      <c r="E1482" s="9" t="s">
        <v>1786</v>
      </c>
      <c r="F1482" s="10">
        <v>0</v>
      </c>
      <c r="G1482" s="10">
        <v>10000</v>
      </c>
      <c r="H1482" s="10">
        <v>10000</v>
      </c>
      <c r="I1482" s="10">
        <v>0</v>
      </c>
      <c r="J1482" s="10">
        <v>0</v>
      </c>
      <c r="K1482" s="10">
        <v>0</v>
      </c>
      <c r="L1482" s="10">
        <v>0</v>
      </c>
      <c r="M1482" s="10">
        <v>10000</v>
      </c>
      <c r="N1482" s="10">
        <v>0</v>
      </c>
      <c r="O1482" s="10">
        <v>0</v>
      </c>
      <c r="P1482" s="10">
        <v>0</v>
      </c>
      <c r="Q1482" s="10">
        <f t="shared" si="46"/>
        <v>10000</v>
      </c>
      <c r="R1482" s="10">
        <v>0</v>
      </c>
      <c r="S1482" s="10">
        <v>0</v>
      </c>
      <c r="T1482" s="11">
        <f t="shared" si="47"/>
        <v>0</v>
      </c>
      <c r="U1482" s="10">
        <v>0</v>
      </c>
      <c r="V1482" s="10">
        <v>0</v>
      </c>
      <c r="W1482" s="10">
        <v>0</v>
      </c>
      <c r="X1482" s="10">
        <v>10000</v>
      </c>
    </row>
    <row r="1483" spans="1:24" s="6" customFormat="1" ht="12">
      <c r="A1483" s="8" t="s">
        <v>1689</v>
      </c>
      <c r="B1483" s="9" t="s">
        <v>1692</v>
      </c>
      <c r="C1483" s="6" t="s">
        <v>1787</v>
      </c>
      <c r="D1483" s="9" t="s">
        <v>147</v>
      </c>
      <c r="E1483" s="9" t="s">
        <v>1788</v>
      </c>
      <c r="F1483" s="10">
        <v>33604.94</v>
      </c>
      <c r="G1483" s="10">
        <v>854.18</v>
      </c>
      <c r="H1483" s="10">
        <v>34459.12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11593.49</v>
      </c>
      <c r="Q1483" s="10">
        <f t="shared" si="46"/>
        <v>11593.49</v>
      </c>
      <c r="R1483" s="10">
        <v>22865.63</v>
      </c>
      <c r="S1483" s="10">
        <v>14815643.54</v>
      </c>
      <c r="T1483" s="11">
        <f t="shared" si="47"/>
        <v>0.33644184761537727</v>
      </c>
      <c r="U1483" s="10">
        <v>0</v>
      </c>
      <c r="V1483" s="10">
        <v>22865.63</v>
      </c>
      <c r="W1483" s="10">
        <v>0</v>
      </c>
      <c r="X1483" s="10">
        <v>11593.49</v>
      </c>
    </row>
    <row r="1484" spans="1:24" s="6" customFormat="1" ht="12">
      <c r="A1484" s="8" t="s">
        <v>1689</v>
      </c>
      <c r="B1484" s="9" t="s">
        <v>1692</v>
      </c>
      <c r="C1484" s="6" t="s">
        <v>1787</v>
      </c>
      <c r="D1484" s="9" t="s">
        <v>150</v>
      </c>
      <c r="E1484" s="9" t="s">
        <v>1789</v>
      </c>
      <c r="F1484" s="10">
        <v>15161.62</v>
      </c>
      <c r="G1484" s="10">
        <v>0</v>
      </c>
      <c r="H1484" s="10">
        <v>15161.62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3585.47</v>
      </c>
      <c r="Q1484" s="10">
        <f t="shared" si="46"/>
        <v>3585.47</v>
      </c>
      <c r="R1484" s="10">
        <v>11576.15</v>
      </c>
      <c r="S1484" s="10">
        <v>14815643.54</v>
      </c>
      <c r="T1484" s="11">
        <f t="shared" si="47"/>
        <v>0.23648330455452646</v>
      </c>
      <c r="U1484" s="10">
        <v>0</v>
      </c>
      <c r="V1484" s="10">
        <v>11576.15</v>
      </c>
      <c r="W1484" s="10">
        <v>0</v>
      </c>
      <c r="X1484" s="10">
        <v>3585.47</v>
      </c>
    </row>
    <row r="1485" spans="1:24" s="6" customFormat="1" ht="12">
      <c r="A1485" s="8" t="s">
        <v>1689</v>
      </c>
      <c r="B1485" s="9" t="s">
        <v>1692</v>
      </c>
      <c r="C1485" s="6" t="s">
        <v>1787</v>
      </c>
      <c r="D1485" s="9" t="s">
        <v>104</v>
      </c>
      <c r="E1485" s="9" t="s">
        <v>1790</v>
      </c>
      <c r="F1485" s="10">
        <v>48587</v>
      </c>
      <c r="G1485" s="10">
        <v>3406.07</v>
      </c>
      <c r="H1485" s="10">
        <v>51993.07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24929.55</v>
      </c>
      <c r="Q1485" s="10">
        <f t="shared" si="46"/>
        <v>24929.55</v>
      </c>
      <c r="R1485" s="10">
        <v>27063.52</v>
      </c>
      <c r="S1485" s="10">
        <v>14815643.54</v>
      </c>
      <c r="T1485" s="11">
        <f t="shared" si="47"/>
        <v>0.479478322784171</v>
      </c>
      <c r="U1485" s="10">
        <v>0</v>
      </c>
      <c r="V1485" s="10">
        <v>27063.52</v>
      </c>
      <c r="W1485" s="10">
        <v>0</v>
      </c>
      <c r="X1485" s="10">
        <v>24929.55</v>
      </c>
    </row>
    <row r="1486" spans="1:24" s="6" customFormat="1" ht="12">
      <c r="A1486" s="8" t="s">
        <v>1689</v>
      </c>
      <c r="B1486" s="9" t="s">
        <v>1692</v>
      </c>
      <c r="C1486" s="6" t="s">
        <v>1787</v>
      </c>
      <c r="D1486" s="9" t="s">
        <v>23</v>
      </c>
      <c r="E1486" s="9" t="s">
        <v>1791</v>
      </c>
      <c r="F1486" s="10">
        <v>22718.16</v>
      </c>
      <c r="G1486" s="10">
        <v>343.6</v>
      </c>
      <c r="H1486" s="10">
        <v>23061.76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8078.89</v>
      </c>
      <c r="Q1486" s="10">
        <f t="shared" si="46"/>
        <v>8078.89</v>
      </c>
      <c r="R1486" s="10">
        <v>14982.87</v>
      </c>
      <c r="S1486" s="10">
        <v>14815643.54</v>
      </c>
      <c r="T1486" s="11">
        <f t="shared" si="47"/>
        <v>0.3503154139146362</v>
      </c>
      <c r="U1486" s="10">
        <v>0</v>
      </c>
      <c r="V1486" s="10">
        <v>14982.87</v>
      </c>
      <c r="W1486" s="10">
        <v>0</v>
      </c>
      <c r="X1486" s="10">
        <v>8078.89</v>
      </c>
    </row>
    <row r="1487" spans="1:24" s="6" customFormat="1" ht="12">
      <c r="A1487" s="8" t="s">
        <v>1689</v>
      </c>
      <c r="B1487" s="9" t="s">
        <v>1692</v>
      </c>
      <c r="C1487" s="6" t="s">
        <v>1787</v>
      </c>
      <c r="D1487" s="9" t="s">
        <v>25</v>
      </c>
      <c r="E1487" s="9" t="s">
        <v>1792</v>
      </c>
      <c r="F1487" s="10">
        <v>49799.64</v>
      </c>
      <c r="G1487" s="10">
        <v>-7749.92</v>
      </c>
      <c r="H1487" s="10">
        <v>42049.72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17583.8</v>
      </c>
      <c r="Q1487" s="10">
        <f t="shared" si="46"/>
        <v>17583.8</v>
      </c>
      <c r="R1487" s="10">
        <v>24465.92</v>
      </c>
      <c r="S1487" s="10">
        <v>14815643.54</v>
      </c>
      <c r="T1487" s="11">
        <f t="shared" si="47"/>
        <v>0.41816687483293585</v>
      </c>
      <c r="U1487" s="10">
        <v>0</v>
      </c>
      <c r="V1487" s="10">
        <v>24465.92</v>
      </c>
      <c r="W1487" s="10">
        <v>0</v>
      </c>
      <c r="X1487" s="10">
        <v>17583.8</v>
      </c>
    </row>
    <row r="1488" spans="1:24" s="6" customFormat="1" ht="12">
      <c r="A1488" s="8" t="s">
        <v>1689</v>
      </c>
      <c r="B1488" s="9" t="s">
        <v>1692</v>
      </c>
      <c r="C1488" s="6" t="s">
        <v>1787</v>
      </c>
      <c r="D1488" s="9" t="s">
        <v>27</v>
      </c>
      <c r="E1488" s="9" t="s">
        <v>1793</v>
      </c>
      <c r="F1488" s="10">
        <v>113537.06</v>
      </c>
      <c r="G1488" s="10">
        <v>-15408.6</v>
      </c>
      <c r="H1488" s="10">
        <v>98128.46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43897.02</v>
      </c>
      <c r="Q1488" s="10">
        <f t="shared" si="46"/>
        <v>43897.02</v>
      </c>
      <c r="R1488" s="10">
        <v>54231.44</v>
      </c>
      <c r="S1488" s="10">
        <v>14815643.54</v>
      </c>
      <c r="T1488" s="11">
        <f t="shared" si="47"/>
        <v>0.447342391799484</v>
      </c>
      <c r="U1488" s="10">
        <v>0</v>
      </c>
      <c r="V1488" s="10">
        <v>54231.44</v>
      </c>
      <c r="W1488" s="10">
        <v>0</v>
      </c>
      <c r="X1488" s="10">
        <v>43897.02</v>
      </c>
    </row>
    <row r="1489" spans="1:24" s="6" customFormat="1" ht="12">
      <c r="A1489" s="8" t="s">
        <v>1689</v>
      </c>
      <c r="B1489" s="9" t="s">
        <v>1692</v>
      </c>
      <c r="C1489" s="6" t="s">
        <v>1787</v>
      </c>
      <c r="D1489" s="9" t="s">
        <v>29</v>
      </c>
      <c r="E1489" s="9" t="s">
        <v>1794</v>
      </c>
      <c r="F1489" s="10">
        <v>688.32</v>
      </c>
      <c r="G1489" s="10">
        <v>20.45</v>
      </c>
      <c r="H1489" s="10">
        <v>708.77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2036.67</v>
      </c>
      <c r="Q1489" s="10">
        <f t="shared" si="46"/>
        <v>2036.67</v>
      </c>
      <c r="R1489" s="10">
        <v>-1327.9</v>
      </c>
      <c r="S1489" s="10">
        <v>14815643.54</v>
      </c>
      <c r="T1489" s="11">
        <f t="shared" si="47"/>
        <v>2.8735273784161297</v>
      </c>
      <c r="U1489" s="10">
        <v>0</v>
      </c>
      <c r="V1489" s="10">
        <v>-1327.9</v>
      </c>
      <c r="W1489" s="10">
        <v>0</v>
      </c>
      <c r="X1489" s="10">
        <v>2036.67</v>
      </c>
    </row>
    <row r="1490" spans="1:24" s="6" customFormat="1" ht="12">
      <c r="A1490" s="8" t="s">
        <v>1689</v>
      </c>
      <c r="B1490" s="9" t="s">
        <v>1692</v>
      </c>
      <c r="C1490" s="6" t="s">
        <v>1787</v>
      </c>
      <c r="D1490" s="9" t="s">
        <v>110</v>
      </c>
      <c r="E1490" s="9" t="s">
        <v>1795</v>
      </c>
      <c r="F1490" s="10">
        <v>11094.78</v>
      </c>
      <c r="G1490" s="10">
        <v>1703.79</v>
      </c>
      <c r="H1490" s="10">
        <v>12798.57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18418.36</v>
      </c>
      <c r="Q1490" s="10">
        <f t="shared" si="46"/>
        <v>18418.36</v>
      </c>
      <c r="R1490" s="10">
        <v>-5619.79</v>
      </c>
      <c r="S1490" s="10">
        <v>14815643.54</v>
      </c>
      <c r="T1490" s="11">
        <f t="shared" si="47"/>
        <v>1.4390951489111674</v>
      </c>
      <c r="U1490" s="10">
        <v>0</v>
      </c>
      <c r="V1490" s="10">
        <v>-5619.79</v>
      </c>
      <c r="W1490" s="10">
        <v>0</v>
      </c>
      <c r="X1490" s="10">
        <v>18418.36</v>
      </c>
    </row>
    <row r="1491" spans="1:24" s="6" customFormat="1" ht="12">
      <c r="A1491" s="8" t="s">
        <v>1689</v>
      </c>
      <c r="B1491" s="9" t="s">
        <v>1692</v>
      </c>
      <c r="C1491" s="6" t="s">
        <v>1787</v>
      </c>
      <c r="D1491" s="9" t="s">
        <v>112</v>
      </c>
      <c r="E1491" s="9" t="s">
        <v>1796</v>
      </c>
      <c r="F1491" s="10">
        <v>0</v>
      </c>
      <c r="G1491" s="10">
        <v>0</v>
      </c>
      <c r="H1491" s="10">
        <v>0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50.72</v>
      </c>
      <c r="Q1491" s="10">
        <f t="shared" si="46"/>
        <v>50.72</v>
      </c>
      <c r="R1491" s="10">
        <v>-50.72</v>
      </c>
      <c r="S1491" s="10">
        <v>14815643.54</v>
      </c>
      <c r="T1491" s="11" t="str">
        <f t="shared" si="47"/>
        <v xml:space="preserve"> </v>
      </c>
      <c r="U1491" s="10">
        <v>0</v>
      </c>
      <c r="V1491" s="10">
        <v>-50.72</v>
      </c>
      <c r="W1491" s="10">
        <v>0</v>
      </c>
      <c r="X1491" s="10">
        <v>50.72</v>
      </c>
    </row>
    <row r="1492" spans="1:24" s="6" customFormat="1" ht="12">
      <c r="A1492" s="8" t="s">
        <v>1689</v>
      </c>
      <c r="B1492" s="9" t="s">
        <v>1692</v>
      </c>
      <c r="C1492" s="6" t="s">
        <v>1787</v>
      </c>
      <c r="D1492" s="9" t="s">
        <v>114</v>
      </c>
      <c r="E1492" s="9" t="s">
        <v>1797</v>
      </c>
      <c r="F1492" s="10">
        <v>10806.02</v>
      </c>
      <c r="G1492" s="10">
        <v>1963.47</v>
      </c>
      <c r="H1492" s="10">
        <v>12769.49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19916.15</v>
      </c>
      <c r="Q1492" s="10">
        <f t="shared" si="46"/>
        <v>19916.15</v>
      </c>
      <c r="R1492" s="10">
        <v>-7146.66</v>
      </c>
      <c r="S1492" s="10">
        <v>14815643.54</v>
      </c>
      <c r="T1492" s="11">
        <f t="shared" si="47"/>
        <v>1.5596668308601207</v>
      </c>
      <c r="U1492" s="10">
        <v>0</v>
      </c>
      <c r="V1492" s="10">
        <v>-7146.66</v>
      </c>
      <c r="W1492" s="10">
        <v>0</v>
      </c>
      <c r="X1492" s="10">
        <v>19916.15</v>
      </c>
    </row>
    <row r="1493" spans="1:24" s="6" customFormat="1" ht="12">
      <c r="A1493" s="8" t="s">
        <v>1689</v>
      </c>
      <c r="B1493" s="9" t="s">
        <v>1692</v>
      </c>
      <c r="C1493" s="6" t="s">
        <v>1787</v>
      </c>
      <c r="D1493" s="9" t="s">
        <v>31</v>
      </c>
      <c r="E1493" s="9" t="s">
        <v>1798</v>
      </c>
      <c r="F1493" s="10">
        <v>1798758.62</v>
      </c>
      <c r="G1493" s="10">
        <v>95385.1</v>
      </c>
      <c r="H1493" s="10">
        <v>1894143.72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948220.16</v>
      </c>
      <c r="Q1493" s="10">
        <f t="shared" si="46"/>
        <v>948220.16</v>
      </c>
      <c r="R1493" s="10">
        <v>945923.56</v>
      </c>
      <c r="S1493" s="10">
        <v>14815643.54</v>
      </c>
      <c r="T1493" s="11">
        <f t="shared" si="47"/>
        <v>0.5006062369966309</v>
      </c>
      <c r="U1493" s="10">
        <v>0</v>
      </c>
      <c r="V1493" s="10">
        <v>945923.56</v>
      </c>
      <c r="W1493" s="10">
        <v>0</v>
      </c>
      <c r="X1493" s="10">
        <v>948220.16</v>
      </c>
    </row>
    <row r="1494" spans="1:24" s="6" customFormat="1" ht="12">
      <c r="A1494" s="8" t="s">
        <v>1689</v>
      </c>
      <c r="B1494" s="9" t="s">
        <v>1692</v>
      </c>
      <c r="C1494" s="6" t="s">
        <v>1787</v>
      </c>
      <c r="D1494" s="9" t="s">
        <v>33</v>
      </c>
      <c r="E1494" s="9" t="s">
        <v>1799</v>
      </c>
      <c r="F1494" s="10">
        <v>6426.72</v>
      </c>
      <c r="G1494" s="10">
        <v>0</v>
      </c>
      <c r="H1494" s="10">
        <v>6426.72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9874.58</v>
      </c>
      <c r="Q1494" s="10">
        <f t="shared" si="46"/>
        <v>9874.58</v>
      </c>
      <c r="R1494" s="10">
        <v>-3447.86</v>
      </c>
      <c r="S1494" s="10">
        <v>14815643.54</v>
      </c>
      <c r="T1494" s="11">
        <f t="shared" si="47"/>
        <v>1.5364882864042622</v>
      </c>
      <c r="U1494" s="10">
        <v>0</v>
      </c>
      <c r="V1494" s="10">
        <v>-3447.86</v>
      </c>
      <c r="W1494" s="10">
        <v>0</v>
      </c>
      <c r="X1494" s="10">
        <v>9874.58</v>
      </c>
    </row>
    <row r="1495" spans="1:24" s="6" customFormat="1" ht="12">
      <c r="A1495" s="8" t="s">
        <v>1689</v>
      </c>
      <c r="B1495" s="9" t="s">
        <v>1692</v>
      </c>
      <c r="C1495" s="6" t="s">
        <v>1787</v>
      </c>
      <c r="D1495" s="9" t="s">
        <v>35</v>
      </c>
      <c r="E1495" s="9" t="s">
        <v>1800</v>
      </c>
      <c r="F1495" s="10">
        <v>28038.36</v>
      </c>
      <c r="G1495" s="10">
        <v>1231.33</v>
      </c>
      <c r="H1495" s="10">
        <v>29269.69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26203.7</v>
      </c>
      <c r="Q1495" s="10">
        <f t="shared" si="46"/>
        <v>26203.7</v>
      </c>
      <c r="R1495" s="10">
        <v>3065.99</v>
      </c>
      <c r="S1495" s="10">
        <v>14815643.54</v>
      </c>
      <c r="T1495" s="11">
        <f t="shared" si="47"/>
        <v>0.8952503425898942</v>
      </c>
      <c r="U1495" s="10">
        <v>0</v>
      </c>
      <c r="V1495" s="10">
        <v>3065.99</v>
      </c>
      <c r="W1495" s="10">
        <v>0</v>
      </c>
      <c r="X1495" s="10">
        <v>26203.7</v>
      </c>
    </row>
    <row r="1496" spans="1:24" s="6" customFormat="1" ht="12">
      <c r="A1496" s="8" t="s">
        <v>1689</v>
      </c>
      <c r="B1496" s="9" t="s">
        <v>1692</v>
      </c>
      <c r="C1496" s="6" t="s">
        <v>1787</v>
      </c>
      <c r="D1496" s="9" t="s">
        <v>37</v>
      </c>
      <c r="E1496" s="9" t="s">
        <v>1801</v>
      </c>
      <c r="F1496" s="10">
        <v>705282.2</v>
      </c>
      <c r="G1496" s="10">
        <v>15033.17</v>
      </c>
      <c r="H1496" s="10">
        <v>720315.37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59368.21</v>
      </c>
      <c r="P1496" s="10">
        <v>285292.07</v>
      </c>
      <c r="Q1496" s="10">
        <f t="shared" si="46"/>
        <v>344660.28</v>
      </c>
      <c r="R1496" s="10">
        <v>375655.09</v>
      </c>
      <c r="S1496" s="10">
        <v>14815643.54</v>
      </c>
      <c r="T1496" s="11">
        <f t="shared" si="47"/>
        <v>0.47848525014814003</v>
      </c>
      <c r="U1496" s="10">
        <v>0</v>
      </c>
      <c r="V1496" s="10">
        <v>375655.09</v>
      </c>
      <c r="W1496" s="10">
        <v>0</v>
      </c>
      <c r="X1496" s="10">
        <v>344660.28</v>
      </c>
    </row>
    <row r="1497" spans="1:24" s="6" customFormat="1" ht="12">
      <c r="A1497" s="8" t="s">
        <v>1689</v>
      </c>
      <c r="B1497" s="9" t="s">
        <v>1692</v>
      </c>
      <c r="C1497" s="6" t="s">
        <v>1787</v>
      </c>
      <c r="D1497" s="9" t="s">
        <v>39</v>
      </c>
      <c r="E1497" s="9" t="s">
        <v>1802</v>
      </c>
      <c r="F1497" s="10">
        <v>211719.36</v>
      </c>
      <c r="G1497" s="10">
        <v>0</v>
      </c>
      <c r="H1497" s="10">
        <v>211719.36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96553.9</v>
      </c>
      <c r="Q1497" s="10">
        <f t="shared" si="46"/>
        <v>96553.9</v>
      </c>
      <c r="R1497" s="10">
        <v>115165.46</v>
      </c>
      <c r="S1497" s="10">
        <v>14815643.54</v>
      </c>
      <c r="T1497" s="11">
        <f t="shared" si="47"/>
        <v>0.4560466270066186</v>
      </c>
      <c r="U1497" s="10">
        <v>0</v>
      </c>
      <c r="V1497" s="10">
        <v>115165.46</v>
      </c>
      <c r="W1497" s="10">
        <v>0</v>
      </c>
      <c r="X1497" s="10">
        <v>96553.9</v>
      </c>
    </row>
    <row r="1498" spans="1:24" s="6" customFormat="1" ht="12">
      <c r="A1498" s="8" t="s">
        <v>1689</v>
      </c>
      <c r="B1498" s="9" t="s">
        <v>1692</v>
      </c>
      <c r="C1498" s="6" t="s">
        <v>1787</v>
      </c>
      <c r="D1498" s="9" t="s">
        <v>1803</v>
      </c>
      <c r="E1498" s="9" t="s">
        <v>1804</v>
      </c>
      <c r="F1498" s="10">
        <v>40000</v>
      </c>
      <c r="G1498" s="10">
        <v>0</v>
      </c>
      <c r="H1498" s="10">
        <v>40000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f t="shared" si="46"/>
        <v>0</v>
      </c>
      <c r="R1498" s="10">
        <v>40000</v>
      </c>
      <c r="S1498" s="10">
        <v>325406.97</v>
      </c>
      <c r="T1498" s="11">
        <f t="shared" si="47"/>
        <v>0</v>
      </c>
      <c r="U1498" s="10">
        <v>0</v>
      </c>
      <c r="V1498" s="10">
        <v>40000</v>
      </c>
      <c r="W1498" s="10">
        <v>0</v>
      </c>
      <c r="X1498" s="10">
        <v>0</v>
      </c>
    </row>
    <row r="1499" spans="1:24" s="6" customFormat="1" ht="12">
      <c r="A1499" s="8" t="s">
        <v>1689</v>
      </c>
      <c r="B1499" s="9" t="s">
        <v>1692</v>
      </c>
      <c r="C1499" s="6" t="s">
        <v>1787</v>
      </c>
      <c r="D1499" s="9" t="s">
        <v>1805</v>
      </c>
      <c r="E1499" s="9" t="s">
        <v>1806</v>
      </c>
      <c r="F1499" s="10">
        <v>150000</v>
      </c>
      <c r="G1499" s="10">
        <v>0</v>
      </c>
      <c r="H1499" s="10">
        <v>150000</v>
      </c>
      <c r="I1499" s="10">
        <v>52768.38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f t="shared" si="46"/>
        <v>52768.38</v>
      </c>
      <c r="R1499" s="10">
        <v>97231.62</v>
      </c>
      <c r="S1499" s="10">
        <v>325406.97</v>
      </c>
      <c r="T1499" s="11">
        <f t="shared" si="47"/>
        <v>0</v>
      </c>
      <c r="U1499" s="10">
        <v>0</v>
      </c>
      <c r="V1499" s="10">
        <v>97231.62</v>
      </c>
      <c r="W1499" s="10">
        <v>0</v>
      </c>
      <c r="X1499" s="10">
        <v>52768.38</v>
      </c>
    </row>
    <row r="1500" spans="1:24" s="6" customFormat="1" ht="12">
      <c r="A1500" s="8" t="s">
        <v>1689</v>
      </c>
      <c r="B1500" s="9" t="s">
        <v>1692</v>
      </c>
      <c r="C1500" s="6" t="s">
        <v>1787</v>
      </c>
      <c r="D1500" s="9" t="s">
        <v>87</v>
      </c>
      <c r="E1500" s="9" t="s">
        <v>1807</v>
      </c>
      <c r="F1500" s="10">
        <v>35000</v>
      </c>
      <c r="G1500" s="10">
        <v>0</v>
      </c>
      <c r="H1500" s="10">
        <v>35000</v>
      </c>
      <c r="I1500" s="10">
        <v>26402.2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f t="shared" si="46"/>
        <v>26402.2</v>
      </c>
      <c r="R1500" s="10">
        <v>8597.8</v>
      </c>
      <c r="S1500" s="10">
        <v>325406.97</v>
      </c>
      <c r="T1500" s="11">
        <f t="shared" si="47"/>
        <v>0</v>
      </c>
      <c r="U1500" s="10">
        <v>0</v>
      </c>
      <c r="V1500" s="10">
        <v>8597.8</v>
      </c>
      <c r="W1500" s="10">
        <v>0</v>
      </c>
      <c r="X1500" s="10">
        <v>26402.2</v>
      </c>
    </row>
    <row r="1501" spans="1:24" s="6" customFormat="1" ht="12">
      <c r="A1501" s="8" t="s">
        <v>1689</v>
      </c>
      <c r="B1501" s="9" t="s">
        <v>1692</v>
      </c>
      <c r="C1501" s="6" t="s">
        <v>1787</v>
      </c>
      <c r="D1501" s="9" t="s">
        <v>957</v>
      </c>
      <c r="E1501" s="9" t="s">
        <v>1808</v>
      </c>
      <c r="F1501" s="10">
        <v>0</v>
      </c>
      <c r="G1501" s="10">
        <v>40000</v>
      </c>
      <c r="H1501" s="10">
        <v>40000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f t="shared" si="46"/>
        <v>0</v>
      </c>
      <c r="R1501" s="10">
        <v>40000</v>
      </c>
      <c r="S1501" s="10">
        <v>75709.93</v>
      </c>
      <c r="T1501" s="11">
        <f t="shared" si="47"/>
        <v>0</v>
      </c>
      <c r="U1501" s="10">
        <v>0</v>
      </c>
      <c r="V1501" s="10">
        <v>40000</v>
      </c>
      <c r="W1501" s="10">
        <v>0</v>
      </c>
      <c r="X1501" s="10">
        <v>0</v>
      </c>
    </row>
    <row r="1502" spans="1:24" s="6" customFormat="1" ht="12">
      <c r="A1502" s="8" t="s">
        <v>1689</v>
      </c>
      <c r="B1502" s="9" t="s">
        <v>1692</v>
      </c>
      <c r="C1502" s="6" t="s">
        <v>15</v>
      </c>
      <c r="D1502" s="9" t="s">
        <v>1809</v>
      </c>
      <c r="E1502" s="9" t="s">
        <v>1810</v>
      </c>
      <c r="F1502" s="10">
        <v>0</v>
      </c>
      <c r="G1502" s="10">
        <v>53133.9</v>
      </c>
      <c r="H1502" s="10">
        <v>53133.9</v>
      </c>
      <c r="I1502" s="10">
        <v>0</v>
      </c>
      <c r="J1502" s="10">
        <v>0</v>
      </c>
      <c r="K1502" s="10">
        <v>0</v>
      </c>
      <c r="L1502" s="10">
        <v>0</v>
      </c>
      <c r="M1502" s="10">
        <v>406447.13</v>
      </c>
      <c r="N1502" s="10">
        <v>0</v>
      </c>
      <c r="O1502" s="10">
        <v>0</v>
      </c>
      <c r="P1502" s="10">
        <v>0</v>
      </c>
      <c r="Q1502" s="10">
        <f t="shared" si="46"/>
        <v>406447.13</v>
      </c>
      <c r="R1502" s="10">
        <v>-353313.23</v>
      </c>
      <c r="S1502" s="10">
        <v>75709.93</v>
      </c>
      <c r="T1502" s="11">
        <f t="shared" si="47"/>
        <v>0</v>
      </c>
      <c r="U1502" s="10">
        <v>0</v>
      </c>
      <c r="V1502" s="10">
        <v>-353313.23</v>
      </c>
      <c r="W1502" s="10">
        <v>0</v>
      </c>
      <c r="X1502" s="10">
        <v>406447.13</v>
      </c>
    </row>
    <row r="1503" spans="1:24" s="6" customFormat="1" ht="12">
      <c r="A1503" s="8" t="s">
        <v>1811</v>
      </c>
      <c r="B1503" s="9" t="s">
        <v>1814</v>
      </c>
      <c r="C1503" s="6" t="s">
        <v>1812</v>
      </c>
      <c r="D1503" s="9" t="s">
        <v>147</v>
      </c>
      <c r="E1503" s="9" t="s">
        <v>1813</v>
      </c>
      <c r="F1503" s="10">
        <v>0</v>
      </c>
      <c r="G1503" s="10">
        <v>0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18782.54</v>
      </c>
      <c r="Q1503" s="10">
        <f t="shared" si="46"/>
        <v>18782.54</v>
      </c>
      <c r="R1503" s="10">
        <v>-18782.54</v>
      </c>
      <c r="S1503" s="10">
        <v>13752801.95</v>
      </c>
      <c r="T1503" s="11" t="str">
        <f t="shared" si="47"/>
        <v xml:space="preserve"> </v>
      </c>
      <c r="U1503" s="10">
        <v>0</v>
      </c>
      <c r="V1503" s="10">
        <v>-18782.54</v>
      </c>
      <c r="W1503" s="10">
        <v>0</v>
      </c>
      <c r="X1503" s="10">
        <v>18782.54</v>
      </c>
    </row>
    <row r="1504" spans="1:24" s="6" customFormat="1" ht="12">
      <c r="A1504" s="8" t="s">
        <v>1811</v>
      </c>
      <c r="B1504" s="9" t="s">
        <v>1814</v>
      </c>
      <c r="C1504" s="6" t="s">
        <v>1812</v>
      </c>
      <c r="D1504" s="9" t="s">
        <v>20</v>
      </c>
      <c r="E1504" s="9" t="s">
        <v>1815</v>
      </c>
      <c r="F1504" s="10">
        <v>8464.44</v>
      </c>
      <c r="G1504" s="10">
        <v>2211.69</v>
      </c>
      <c r="H1504" s="10">
        <v>10676.13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4673.78</v>
      </c>
      <c r="Q1504" s="10">
        <f t="shared" si="46"/>
        <v>4673.78</v>
      </c>
      <c r="R1504" s="10">
        <v>6002.35</v>
      </c>
      <c r="S1504" s="10">
        <v>13752801.95</v>
      </c>
      <c r="T1504" s="11">
        <f t="shared" si="47"/>
        <v>0.437778483401757</v>
      </c>
      <c r="U1504" s="10">
        <v>0</v>
      </c>
      <c r="V1504" s="10">
        <v>6002.35</v>
      </c>
      <c r="W1504" s="10">
        <v>0</v>
      </c>
      <c r="X1504" s="10">
        <v>4673.78</v>
      </c>
    </row>
    <row r="1505" spans="1:24" s="6" customFormat="1" ht="12">
      <c r="A1505" s="8" t="s">
        <v>1811</v>
      </c>
      <c r="B1505" s="9" t="s">
        <v>1814</v>
      </c>
      <c r="C1505" s="6" t="s">
        <v>1812</v>
      </c>
      <c r="D1505" s="9" t="s">
        <v>23</v>
      </c>
      <c r="E1505" s="9" t="s">
        <v>1816</v>
      </c>
      <c r="F1505" s="10">
        <v>330</v>
      </c>
      <c r="G1505" s="10">
        <v>285.49</v>
      </c>
      <c r="H1505" s="10">
        <v>615.49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6122.87</v>
      </c>
      <c r="Q1505" s="10">
        <f t="shared" si="46"/>
        <v>6122.87</v>
      </c>
      <c r="R1505" s="10">
        <v>-5507.38</v>
      </c>
      <c r="S1505" s="10">
        <v>13752801.95</v>
      </c>
      <c r="T1505" s="11">
        <f t="shared" si="47"/>
        <v>9.947960161822287</v>
      </c>
      <c r="U1505" s="10">
        <v>0</v>
      </c>
      <c r="V1505" s="10">
        <v>-5507.38</v>
      </c>
      <c r="W1505" s="10">
        <v>0</v>
      </c>
      <c r="X1505" s="10">
        <v>6122.87</v>
      </c>
    </row>
    <row r="1506" spans="1:24" s="6" customFormat="1" ht="12">
      <c r="A1506" s="8" t="s">
        <v>1811</v>
      </c>
      <c r="B1506" s="9" t="s">
        <v>1814</v>
      </c>
      <c r="C1506" s="6" t="s">
        <v>1812</v>
      </c>
      <c r="D1506" s="9" t="s">
        <v>25</v>
      </c>
      <c r="E1506" s="9" t="s">
        <v>1817</v>
      </c>
      <c r="F1506" s="10">
        <v>3458.64</v>
      </c>
      <c r="G1506" s="10">
        <v>22236.67</v>
      </c>
      <c r="H1506" s="10">
        <v>25695.31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11188.92</v>
      </c>
      <c r="Q1506" s="10">
        <f t="shared" si="46"/>
        <v>11188.92</v>
      </c>
      <c r="R1506" s="10">
        <v>14506.39</v>
      </c>
      <c r="S1506" s="10">
        <v>13752801.95</v>
      </c>
      <c r="T1506" s="11">
        <f t="shared" si="47"/>
        <v>0.43544600162442093</v>
      </c>
      <c r="U1506" s="10">
        <v>0</v>
      </c>
      <c r="V1506" s="10">
        <v>14506.39</v>
      </c>
      <c r="W1506" s="10">
        <v>0</v>
      </c>
      <c r="X1506" s="10">
        <v>11188.92</v>
      </c>
    </row>
    <row r="1507" spans="1:24" s="6" customFormat="1" ht="12">
      <c r="A1507" s="8" t="s">
        <v>1811</v>
      </c>
      <c r="B1507" s="9" t="s">
        <v>1814</v>
      </c>
      <c r="C1507" s="6" t="s">
        <v>1812</v>
      </c>
      <c r="D1507" s="9" t="s">
        <v>27</v>
      </c>
      <c r="E1507" s="9" t="s">
        <v>1818</v>
      </c>
      <c r="F1507" s="10">
        <v>6426.7</v>
      </c>
      <c r="G1507" s="10">
        <v>51887.51</v>
      </c>
      <c r="H1507" s="10">
        <v>58314.21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29540.47</v>
      </c>
      <c r="Q1507" s="10">
        <f t="shared" si="46"/>
        <v>29540.47</v>
      </c>
      <c r="R1507" s="10">
        <v>28773.74</v>
      </c>
      <c r="S1507" s="10">
        <v>13752801.95</v>
      </c>
      <c r="T1507" s="11">
        <f t="shared" si="47"/>
        <v>0.506574126615108</v>
      </c>
      <c r="U1507" s="10">
        <v>0</v>
      </c>
      <c r="V1507" s="10">
        <v>28773.74</v>
      </c>
      <c r="W1507" s="10">
        <v>0</v>
      </c>
      <c r="X1507" s="10">
        <v>29540.47</v>
      </c>
    </row>
    <row r="1508" spans="1:24" s="6" customFormat="1" ht="12">
      <c r="A1508" s="8" t="s">
        <v>1811</v>
      </c>
      <c r="B1508" s="9" t="s">
        <v>1814</v>
      </c>
      <c r="C1508" s="6" t="s">
        <v>1812</v>
      </c>
      <c r="D1508" s="9" t="s">
        <v>29</v>
      </c>
      <c r="E1508" s="9" t="s">
        <v>1819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831.13</v>
      </c>
      <c r="Q1508" s="10">
        <f t="shared" si="46"/>
        <v>831.13</v>
      </c>
      <c r="R1508" s="10">
        <v>-831.13</v>
      </c>
      <c r="S1508" s="10">
        <v>13752801.95</v>
      </c>
      <c r="T1508" s="11" t="str">
        <f t="shared" si="47"/>
        <v xml:space="preserve"> </v>
      </c>
      <c r="U1508" s="10">
        <v>0</v>
      </c>
      <c r="V1508" s="10">
        <v>-831.13</v>
      </c>
      <c r="W1508" s="10">
        <v>0</v>
      </c>
      <c r="X1508" s="10">
        <v>831.13</v>
      </c>
    </row>
    <row r="1509" spans="1:24" s="6" customFormat="1" ht="12">
      <c r="A1509" s="8" t="s">
        <v>1811</v>
      </c>
      <c r="B1509" s="9" t="s">
        <v>1814</v>
      </c>
      <c r="C1509" s="6" t="s">
        <v>1812</v>
      </c>
      <c r="D1509" s="9" t="s">
        <v>110</v>
      </c>
      <c r="E1509" s="9" t="s">
        <v>1820</v>
      </c>
      <c r="F1509" s="10">
        <v>73774.7</v>
      </c>
      <c r="G1509" s="10">
        <v>2753.86</v>
      </c>
      <c r="H1509" s="10">
        <v>76528.56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29923.69</v>
      </c>
      <c r="Q1509" s="10">
        <f t="shared" si="46"/>
        <v>29923.69</v>
      </c>
      <c r="R1509" s="10">
        <v>46604.87</v>
      </c>
      <c r="S1509" s="10">
        <v>13752801.95</v>
      </c>
      <c r="T1509" s="11">
        <f t="shared" si="47"/>
        <v>0.3910133680811451</v>
      </c>
      <c r="U1509" s="10">
        <v>0</v>
      </c>
      <c r="V1509" s="10">
        <v>46604.87</v>
      </c>
      <c r="W1509" s="10">
        <v>0</v>
      </c>
      <c r="X1509" s="10">
        <v>29923.69</v>
      </c>
    </row>
    <row r="1510" spans="1:24" s="6" customFormat="1" ht="12">
      <c r="A1510" s="8" t="s">
        <v>1811</v>
      </c>
      <c r="B1510" s="9" t="s">
        <v>1814</v>
      </c>
      <c r="C1510" s="6" t="s">
        <v>1812</v>
      </c>
      <c r="D1510" s="9" t="s">
        <v>114</v>
      </c>
      <c r="E1510" s="9" t="s">
        <v>1821</v>
      </c>
      <c r="F1510" s="10">
        <v>107995.8</v>
      </c>
      <c r="G1510" s="10">
        <v>3993.54</v>
      </c>
      <c r="H1510" s="10">
        <v>111989.34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38220.61</v>
      </c>
      <c r="Q1510" s="10">
        <f t="shared" si="46"/>
        <v>38220.61</v>
      </c>
      <c r="R1510" s="10">
        <v>73768.73</v>
      </c>
      <c r="S1510" s="10">
        <v>13752801.95</v>
      </c>
      <c r="T1510" s="11">
        <f t="shared" si="47"/>
        <v>0.3412879297261686</v>
      </c>
      <c r="U1510" s="10">
        <v>0</v>
      </c>
      <c r="V1510" s="10">
        <v>73768.73</v>
      </c>
      <c r="W1510" s="10">
        <v>0</v>
      </c>
      <c r="X1510" s="10">
        <v>38220.61</v>
      </c>
    </row>
    <row r="1511" spans="1:24" s="6" customFormat="1" ht="12">
      <c r="A1511" s="8" t="s">
        <v>1811</v>
      </c>
      <c r="B1511" s="9" t="s">
        <v>1814</v>
      </c>
      <c r="C1511" s="6" t="s">
        <v>1812</v>
      </c>
      <c r="D1511" s="9" t="s">
        <v>31</v>
      </c>
      <c r="E1511" s="9" t="s">
        <v>1822</v>
      </c>
      <c r="F1511" s="10">
        <v>146122.54</v>
      </c>
      <c r="G1511" s="10">
        <v>12390.33</v>
      </c>
      <c r="H1511" s="10">
        <v>158512.87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140347.77</v>
      </c>
      <c r="Q1511" s="10">
        <f t="shared" si="46"/>
        <v>140347.77</v>
      </c>
      <c r="R1511" s="10">
        <v>18165.1</v>
      </c>
      <c r="S1511" s="10">
        <v>13752801.95</v>
      </c>
      <c r="T1511" s="11">
        <f t="shared" si="47"/>
        <v>0.8854029959838592</v>
      </c>
      <c r="U1511" s="10">
        <v>0</v>
      </c>
      <c r="V1511" s="10">
        <v>18165.1</v>
      </c>
      <c r="W1511" s="10">
        <v>0</v>
      </c>
      <c r="X1511" s="10">
        <v>140347.77</v>
      </c>
    </row>
    <row r="1512" spans="1:24" s="6" customFormat="1" ht="12">
      <c r="A1512" s="8" t="s">
        <v>1811</v>
      </c>
      <c r="B1512" s="9" t="s">
        <v>1814</v>
      </c>
      <c r="C1512" s="6" t="s">
        <v>1812</v>
      </c>
      <c r="D1512" s="9" t="s">
        <v>33</v>
      </c>
      <c r="E1512" s="9" t="s">
        <v>1823</v>
      </c>
      <c r="F1512" s="10">
        <v>11257.68</v>
      </c>
      <c r="G1512" s="10">
        <v>0</v>
      </c>
      <c r="H1512" s="10">
        <v>11257.68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2179.93</v>
      </c>
      <c r="Q1512" s="10">
        <f t="shared" si="46"/>
        <v>2179.93</v>
      </c>
      <c r="R1512" s="10">
        <v>9077.75</v>
      </c>
      <c r="S1512" s="10">
        <v>13752801.95</v>
      </c>
      <c r="T1512" s="11">
        <f t="shared" si="47"/>
        <v>0.19363936441611412</v>
      </c>
      <c r="U1512" s="10">
        <v>0</v>
      </c>
      <c r="V1512" s="10">
        <v>9077.75</v>
      </c>
      <c r="W1512" s="10">
        <v>0</v>
      </c>
      <c r="X1512" s="10">
        <v>2179.93</v>
      </c>
    </row>
    <row r="1513" spans="1:24" s="6" customFormat="1" ht="12">
      <c r="A1513" s="8" t="s">
        <v>1811</v>
      </c>
      <c r="B1513" s="9" t="s">
        <v>1814</v>
      </c>
      <c r="C1513" s="6" t="s">
        <v>1812</v>
      </c>
      <c r="D1513" s="9" t="s">
        <v>35</v>
      </c>
      <c r="E1513" s="9" t="s">
        <v>1824</v>
      </c>
      <c r="F1513" s="10">
        <v>2415.48</v>
      </c>
      <c r="G1513" s="10">
        <v>86.49</v>
      </c>
      <c r="H1513" s="10">
        <v>2501.97</v>
      </c>
      <c r="I1513" s="10">
        <v>0</v>
      </c>
      <c r="J1513" s="10">
        <v>0</v>
      </c>
      <c r="K1513" s="10">
        <v>0</v>
      </c>
      <c r="L1513" s="10">
        <v>0</v>
      </c>
      <c r="M1513" s="10">
        <v>0</v>
      </c>
      <c r="N1513" s="10">
        <v>0</v>
      </c>
      <c r="O1513" s="10">
        <v>0</v>
      </c>
      <c r="P1513" s="10">
        <v>2456.86</v>
      </c>
      <c r="Q1513" s="10">
        <f t="shared" si="46"/>
        <v>2456.86</v>
      </c>
      <c r="R1513" s="10">
        <v>45.11</v>
      </c>
      <c r="S1513" s="10">
        <v>13752801.95</v>
      </c>
      <c r="T1513" s="11">
        <f t="shared" si="47"/>
        <v>0.9819702074765086</v>
      </c>
      <c r="U1513" s="10">
        <v>0</v>
      </c>
      <c r="V1513" s="10">
        <v>45.11</v>
      </c>
      <c r="W1513" s="10">
        <v>0</v>
      </c>
      <c r="X1513" s="10">
        <v>2456.86</v>
      </c>
    </row>
    <row r="1514" spans="1:24" s="6" customFormat="1" ht="12">
      <c r="A1514" s="8" t="s">
        <v>1811</v>
      </c>
      <c r="B1514" s="9" t="s">
        <v>1814</v>
      </c>
      <c r="C1514" s="6" t="s">
        <v>1812</v>
      </c>
      <c r="D1514" s="9" t="s">
        <v>37</v>
      </c>
      <c r="E1514" s="9" t="s">
        <v>1825</v>
      </c>
      <c r="F1514" s="10">
        <v>109709.81</v>
      </c>
      <c r="G1514" s="10">
        <v>26652.13</v>
      </c>
      <c r="H1514" s="10">
        <v>136361.94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13065.57</v>
      </c>
      <c r="P1514" s="10">
        <v>50993.61</v>
      </c>
      <c r="Q1514" s="10">
        <f t="shared" si="46"/>
        <v>64059.18</v>
      </c>
      <c r="R1514" s="10">
        <v>72302.76</v>
      </c>
      <c r="S1514" s="10">
        <v>13752801.95</v>
      </c>
      <c r="T1514" s="11">
        <f t="shared" si="47"/>
        <v>0.4697731639781599</v>
      </c>
      <c r="U1514" s="10">
        <v>0</v>
      </c>
      <c r="V1514" s="10">
        <v>72302.76</v>
      </c>
      <c r="W1514" s="10">
        <v>0</v>
      </c>
      <c r="X1514" s="10">
        <v>64059.18</v>
      </c>
    </row>
    <row r="1515" spans="1:24" s="6" customFormat="1" ht="12">
      <c r="A1515" s="8" t="s">
        <v>1811</v>
      </c>
      <c r="B1515" s="9" t="s">
        <v>1814</v>
      </c>
      <c r="C1515" s="6" t="s">
        <v>1812</v>
      </c>
      <c r="D1515" s="9" t="s">
        <v>39</v>
      </c>
      <c r="E1515" s="9" t="s">
        <v>1826</v>
      </c>
      <c r="F1515" s="10">
        <v>5453.4</v>
      </c>
      <c r="G1515" s="10">
        <v>0</v>
      </c>
      <c r="H1515" s="10">
        <v>5453.4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4458.78</v>
      </c>
      <c r="Q1515" s="10">
        <f t="shared" si="46"/>
        <v>4458.78</v>
      </c>
      <c r="R1515" s="10">
        <v>994.62</v>
      </c>
      <c r="S1515" s="10">
        <v>13752801.95</v>
      </c>
      <c r="T1515" s="11">
        <f t="shared" si="47"/>
        <v>0.8176146990868083</v>
      </c>
      <c r="U1515" s="10">
        <v>0</v>
      </c>
      <c r="V1515" s="10">
        <v>994.62</v>
      </c>
      <c r="W1515" s="10">
        <v>0</v>
      </c>
      <c r="X1515" s="10">
        <v>4458.78</v>
      </c>
    </row>
    <row r="1516" spans="1:24" s="6" customFormat="1" ht="12">
      <c r="A1516" s="8" t="s">
        <v>1811</v>
      </c>
      <c r="B1516" s="9" t="s">
        <v>1814</v>
      </c>
      <c r="C1516" s="6" t="s">
        <v>1812</v>
      </c>
      <c r="D1516" s="9" t="s">
        <v>766</v>
      </c>
      <c r="E1516" s="9" t="s">
        <v>1827</v>
      </c>
      <c r="F1516" s="10">
        <v>614</v>
      </c>
      <c r="G1516" s="10">
        <v>0</v>
      </c>
      <c r="H1516" s="10">
        <v>614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f t="shared" si="46"/>
        <v>0</v>
      </c>
      <c r="R1516" s="10">
        <v>614</v>
      </c>
      <c r="S1516" s="10">
        <v>20752.95</v>
      </c>
      <c r="T1516" s="11">
        <f t="shared" si="47"/>
        <v>0</v>
      </c>
      <c r="U1516" s="10">
        <v>0</v>
      </c>
      <c r="V1516" s="10">
        <v>614</v>
      </c>
      <c r="W1516" s="10">
        <v>0</v>
      </c>
      <c r="X1516" s="10">
        <v>0</v>
      </c>
    </row>
    <row r="1517" spans="1:24" s="6" customFormat="1" ht="12">
      <c r="A1517" s="8" t="s">
        <v>1811</v>
      </c>
      <c r="B1517" s="9" t="s">
        <v>1814</v>
      </c>
      <c r="C1517" s="6" t="s">
        <v>1812</v>
      </c>
      <c r="D1517" s="9" t="s">
        <v>45</v>
      </c>
      <c r="E1517" s="9" t="s">
        <v>1828</v>
      </c>
      <c r="F1517" s="10">
        <v>1483.91</v>
      </c>
      <c r="G1517" s="10">
        <v>0</v>
      </c>
      <c r="H1517" s="10">
        <v>1483.91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f t="shared" si="46"/>
        <v>0</v>
      </c>
      <c r="R1517" s="10">
        <v>1483.91</v>
      </c>
      <c r="S1517" s="10">
        <v>20752.95</v>
      </c>
      <c r="T1517" s="11">
        <f t="shared" si="47"/>
        <v>0</v>
      </c>
      <c r="U1517" s="10">
        <v>0</v>
      </c>
      <c r="V1517" s="10">
        <v>1483.91</v>
      </c>
      <c r="W1517" s="10">
        <v>0</v>
      </c>
      <c r="X1517" s="10">
        <v>0</v>
      </c>
    </row>
    <row r="1518" spans="1:24" s="6" customFormat="1" ht="12">
      <c r="A1518" s="8" t="s">
        <v>1811</v>
      </c>
      <c r="B1518" s="9" t="s">
        <v>1814</v>
      </c>
      <c r="C1518" s="6" t="s">
        <v>1812</v>
      </c>
      <c r="D1518" s="9" t="s">
        <v>49</v>
      </c>
      <c r="E1518" s="9" t="s">
        <v>1829</v>
      </c>
      <c r="F1518" s="10">
        <v>180</v>
      </c>
      <c r="G1518" s="10">
        <v>0</v>
      </c>
      <c r="H1518" s="10">
        <v>180</v>
      </c>
      <c r="I1518" s="10">
        <v>180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f t="shared" si="46"/>
        <v>180</v>
      </c>
      <c r="R1518" s="10">
        <v>0</v>
      </c>
      <c r="S1518" s="10">
        <v>20752.95</v>
      </c>
      <c r="T1518" s="11">
        <f t="shared" si="47"/>
        <v>0</v>
      </c>
      <c r="U1518" s="10">
        <v>0</v>
      </c>
      <c r="V1518" s="10">
        <v>0</v>
      </c>
      <c r="W1518" s="10">
        <v>0</v>
      </c>
      <c r="X1518" s="10">
        <v>180</v>
      </c>
    </row>
    <row r="1519" spans="1:24" s="6" customFormat="1" ht="12">
      <c r="A1519" s="8" t="s">
        <v>1811</v>
      </c>
      <c r="B1519" s="9" t="s">
        <v>1814</v>
      </c>
      <c r="C1519" s="6" t="s">
        <v>1812</v>
      </c>
      <c r="D1519" s="9" t="s">
        <v>53</v>
      </c>
      <c r="E1519" s="9" t="s">
        <v>1830</v>
      </c>
      <c r="F1519" s="10">
        <v>96.41</v>
      </c>
      <c r="G1519" s="10">
        <v>0</v>
      </c>
      <c r="H1519" s="10">
        <v>96.41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63.39</v>
      </c>
      <c r="O1519" s="10">
        <v>0</v>
      </c>
      <c r="P1519" s="10">
        <v>0</v>
      </c>
      <c r="Q1519" s="10">
        <f t="shared" si="46"/>
        <v>63.39</v>
      </c>
      <c r="R1519" s="10">
        <v>33.02</v>
      </c>
      <c r="S1519" s="10">
        <v>20752.95</v>
      </c>
      <c r="T1519" s="11">
        <f t="shared" si="47"/>
        <v>0.657504408256405</v>
      </c>
      <c r="U1519" s="10">
        <v>0</v>
      </c>
      <c r="V1519" s="10">
        <v>33.02</v>
      </c>
      <c r="W1519" s="10">
        <v>0</v>
      </c>
      <c r="X1519" s="10">
        <v>63.39</v>
      </c>
    </row>
    <row r="1520" spans="1:24" s="6" customFormat="1" ht="12">
      <c r="A1520" s="8" t="s">
        <v>1811</v>
      </c>
      <c r="B1520" s="9" t="s">
        <v>1814</v>
      </c>
      <c r="C1520" s="6" t="s">
        <v>1812</v>
      </c>
      <c r="D1520" s="9" t="s">
        <v>125</v>
      </c>
      <c r="E1520" s="9" t="s">
        <v>1831</v>
      </c>
      <c r="F1520" s="10">
        <v>0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f t="shared" si="46"/>
        <v>0</v>
      </c>
      <c r="R1520" s="10">
        <v>0</v>
      </c>
      <c r="S1520" s="10">
        <v>20752.95</v>
      </c>
      <c r="T1520" s="11" t="str">
        <f t="shared" si="47"/>
        <v xml:space="preserve"> </v>
      </c>
      <c r="U1520" s="10">
        <v>0</v>
      </c>
      <c r="V1520" s="10">
        <v>0</v>
      </c>
      <c r="W1520" s="10">
        <v>0</v>
      </c>
      <c r="X1520" s="10">
        <v>0</v>
      </c>
    </row>
    <row r="1521" spans="1:24" s="6" customFormat="1" ht="12">
      <c r="A1521" s="8" t="s">
        <v>1811</v>
      </c>
      <c r="B1521" s="9" t="s">
        <v>1814</v>
      </c>
      <c r="C1521" s="6" t="s">
        <v>1812</v>
      </c>
      <c r="D1521" s="9" t="s">
        <v>63</v>
      </c>
      <c r="E1521" s="9" t="s">
        <v>1832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f t="shared" si="46"/>
        <v>0</v>
      </c>
      <c r="R1521" s="10">
        <v>0</v>
      </c>
      <c r="S1521" s="10">
        <v>20752.95</v>
      </c>
      <c r="T1521" s="11" t="str">
        <f t="shared" si="47"/>
        <v xml:space="preserve"> </v>
      </c>
      <c r="U1521" s="10">
        <v>0</v>
      </c>
      <c r="V1521" s="10">
        <v>0</v>
      </c>
      <c r="W1521" s="10">
        <v>0</v>
      </c>
      <c r="X1521" s="10">
        <v>0</v>
      </c>
    </row>
    <row r="1522" spans="1:24" s="6" customFormat="1" ht="12">
      <c r="A1522" s="8" t="s">
        <v>1811</v>
      </c>
      <c r="B1522" s="9" t="s">
        <v>1814</v>
      </c>
      <c r="C1522" s="6" t="s">
        <v>1812</v>
      </c>
      <c r="D1522" s="9" t="s">
        <v>65</v>
      </c>
      <c r="E1522" s="9" t="s">
        <v>1833</v>
      </c>
      <c r="F1522" s="10">
        <v>536.23</v>
      </c>
      <c r="G1522" s="10">
        <v>0</v>
      </c>
      <c r="H1522" s="10">
        <v>536.23</v>
      </c>
      <c r="I1522" s="10">
        <v>0</v>
      </c>
      <c r="J1522" s="10">
        <v>0</v>
      </c>
      <c r="K1522" s="10">
        <v>0</v>
      </c>
      <c r="L1522" s="10">
        <v>0</v>
      </c>
      <c r="M1522" s="10">
        <v>536.23</v>
      </c>
      <c r="N1522" s="10">
        <v>0</v>
      </c>
      <c r="O1522" s="10">
        <v>0</v>
      </c>
      <c r="P1522" s="10">
        <v>0</v>
      </c>
      <c r="Q1522" s="10">
        <f t="shared" si="46"/>
        <v>536.23</v>
      </c>
      <c r="R1522" s="10">
        <v>0</v>
      </c>
      <c r="S1522" s="10">
        <v>20752.95</v>
      </c>
      <c r="T1522" s="11">
        <f t="shared" si="47"/>
        <v>0</v>
      </c>
      <c r="U1522" s="10">
        <v>0</v>
      </c>
      <c r="V1522" s="10">
        <v>0</v>
      </c>
      <c r="W1522" s="10">
        <v>0</v>
      </c>
      <c r="X1522" s="10">
        <v>536.23</v>
      </c>
    </row>
    <row r="1523" spans="1:24" s="6" customFormat="1" ht="12">
      <c r="A1523" s="8" t="s">
        <v>1811</v>
      </c>
      <c r="B1523" s="9" t="s">
        <v>1814</v>
      </c>
      <c r="C1523" s="6" t="s">
        <v>1812</v>
      </c>
      <c r="D1523" s="9" t="s">
        <v>67</v>
      </c>
      <c r="E1523" s="9" t="s">
        <v>1834</v>
      </c>
      <c r="F1523" s="10">
        <v>240</v>
      </c>
      <c r="G1523" s="10">
        <v>0</v>
      </c>
      <c r="H1523" s="10">
        <v>240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f t="shared" si="46"/>
        <v>0</v>
      </c>
      <c r="R1523" s="10">
        <v>240</v>
      </c>
      <c r="S1523" s="10">
        <v>20752.95</v>
      </c>
      <c r="T1523" s="11">
        <f t="shared" si="47"/>
        <v>0</v>
      </c>
      <c r="U1523" s="10">
        <v>0</v>
      </c>
      <c r="V1523" s="10">
        <v>240</v>
      </c>
      <c r="W1523" s="10">
        <v>33.18</v>
      </c>
      <c r="X1523" s="10">
        <v>33.18</v>
      </c>
    </row>
    <row r="1524" spans="1:24" s="6" customFormat="1" ht="12">
      <c r="A1524" s="8" t="s">
        <v>1811</v>
      </c>
      <c r="B1524" s="9" t="s">
        <v>1814</v>
      </c>
      <c r="C1524" s="6" t="s">
        <v>1812</v>
      </c>
      <c r="D1524" s="9" t="s">
        <v>217</v>
      </c>
      <c r="E1524" s="9" t="s">
        <v>1835</v>
      </c>
      <c r="F1524" s="10">
        <v>270</v>
      </c>
      <c r="G1524" s="10">
        <v>0</v>
      </c>
      <c r="H1524" s="10">
        <v>270</v>
      </c>
      <c r="I1524" s="10">
        <v>0</v>
      </c>
      <c r="J1524" s="10">
        <v>0</v>
      </c>
      <c r="K1524" s="10">
        <v>0</v>
      </c>
      <c r="L1524" s="10">
        <v>0</v>
      </c>
      <c r="M1524" s="10">
        <v>344.73</v>
      </c>
      <c r="N1524" s="10">
        <v>0</v>
      </c>
      <c r="O1524" s="10">
        <v>0</v>
      </c>
      <c r="P1524" s="10">
        <v>0</v>
      </c>
      <c r="Q1524" s="10">
        <f t="shared" si="46"/>
        <v>344.73</v>
      </c>
      <c r="R1524" s="10">
        <v>-74.73</v>
      </c>
      <c r="S1524" s="10">
        <v>20752.95</v>
      </c>
      <c r="T1524" s="11">
        <f t="shared" si="47"/>
        <v>0</v>
      </c>
      <c r="U1524" s="10">
        <v>0</v>
      </c>
      <c r="V1524" s="10">
        <v>-74.73</v>
      </c>
      <c r="W1524" s="10">
        <v>0</v>
      </c>
      <c r="X1524" s="10">
        <v>344.73</v>
      </c>
    </row>
    <row r="1525" spans="1:24" s="6" customFormat="1" ht="12">
      <c r="A1525" s="8" t="s">
        <v>1811</v>
      </c>
      <c r="B1525" s="9" t="s">
        <v>1814</v>
      </c>
      <c r="C1525" s="6" t="s">
        <v>1812</v>
      </c>
      <c r="D1525" s="9" t="s">
        <v>71</v>
      </c>
      <c r="E1525" s="9" t="s">
        <v>1836</v>
      </c>
      <c r="F1525" s="10">
        <v>800</v>
      </c>
      <c r="G1525" s="10">
        <v>0</v>
      </c>
      <c r="H1525" s="10">
        <v>800</v>
      </c>
      <c r="I1525" s="10">
        <v>300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f t="shared" si="46"/>
        <v>300</v>
      </c>
      <c r="R1525" s="10">
        <v>500</v>
      </c>
      <c r="S1525" s="10">
        <v>20752.95</v>
      </c>
      <c r="T1525" s="11">
        <f t="shared" si="47"/>
        <v>0</v>
      </c>
      <c r="U1525" s="10">
        <v>0</v>
      </c>
      <c r="V1525" s="10">
        <v>500</v>
      </c>
      <c r="W1525" s="10">
        <v>0</v>
      </c>
      <c r="X1525" s="10">
        <v>300</v>
      </c>
    </row>
    <row r="1526" spans="1:24" s="6" customFormat="1" ht="12">
      <c r="A1526" s="8" t="s">
        <v>1811</v>
      </c>
      <c r="B1526" s="9" t="s">
        <v>1814</v>
      </c>
      <c r="C1526" s="6" t="s">
        <v>1812</v>
      </c>
      <c r="D1526" s="9" t="s">
        <v>77</v>
      </c>
      <c r="E1526" s="9" t="s">
        <v>1837</v>
      </c>
      <c r="F1526" s="10">
        <v>400</v>
      </c>
      <c r="G1526" s="10">
        <v>0</v>
      </c>
      <c r="H1526" s="10">
        <v>400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255.68</v>
      </c>
      <c r="Q1526" s="10">
        <f t="shared" si="46"/>
        <v>255.68</v>
      </c>
      <c r="R1526" s="10">
        <v>144.32</v>
      </c>
      <c r="S1526" s="10">
        <v>20752.95</v>
      </c>
      <c r="T1526" s="11">
        <f t="shared" si="47"/>
        <v>0.6392</v>
      </c>
      <c r="U1526" s="10">
        <v>0</v>
      </c>
      <c r="V1526" s="10">
        <v>144.32</v>
      </c>
      <c r="W1526" s="10">
        <v>0</v>
      </c>
      <c r="X1526" s="10">
        <v>255.68</v>
      </c>
    </row>
    <row r="1527" spans="1:24" s="6" customFormat="1" ht="12">
      <c r="A1527" s="8" t="s">
        <v>1811</v>
      </c>
      <c r="B1527" s="9" t="s">
        <v>1814</v>
      </c>
      <c r="C1527" s="6" t="s">
        <v>1812</v>
      </c>
      <c r="D1527" s="9" t="s">
        <v>382</v>
      </c>
      <c r="E1527" s="9" t="s">
        <v>1838</v>
      </c>
      <c r="F1527" s="10">
        <v>3110</v>
      </c>
      <c r="G1527" s="10">
        <v>0</v>
      </c>
      <c r="H1527" s="10">
        <v>3110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f t="shared" si="46"/>
        <v>0</v>
      </c>
      <c r="R1527" s="10">
        <v>3110</v>
      </c>
      <c r="S1527" s="10">
        <v>20752.95</v>
      </c>
      <c r="T1527" s="11">
        <f t="shared" si="47"/>
        <v>0</v>
      </c>
      <c r="U1527" s="10">
        <v>0</v>
      </c>
      <c r="V1527" s="10">
        <v>3110</v>
      </c>
      <c r="W1527" s="10">
        <v>0</v>
      </c>
      <c r="X1527" s="10">
        <v>0</v>
      </c>
    </row>
    <row r="1528" spans="1:24" s="6" customFormat="1" ht="12">
      <c r="A1528" s="8" t="s">
        <v>1811</v>
      </c>
      <c r="B1528" s="9" t="s">
        <v>1814</v>
      </c>
      <c r="C1528" s="6" t="s">
        <v>1812</v>
      </c>
      <c r="D1528" s="9" t="s">
        <v>87</v>
      </c>
      <c r="E1528" s="9" t="s">
        <v>1839</v>
      </c>
      <c r="F1528" s="10">
        <v>2695</v>
      </c>
      <c r="G1528" s="10">
        <v>0</v>
      </c>
      <c r="H1528" s="10">
        <v>2695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1905</v>
      </c>
      <c r="Q1528" s="10">
        <f t="shared" si="46"/>
        <v>1905</v>
      </c>
      <c r="R1528" s="10">
        <v>790</v>
      </c>
      <c r="S1528" s="10">
        <v>20752.95</v>
      </c>
      <c r="T1528" s="11">
        <f t="shared" si="47"/>
        <v>0.7068645640074211</v>
      </c>
      <c r="U1528" s="10">
        <v>0</v>
      </c>
      <c r="V1528" s="10">
        <v>790</v>
      </c>
      <c r="W1528" s="10">
        <v>0</v>
      </c>
      <c r="X1528" s="10">
        <v>1905</v>
      </c>
    </row>
    <row r="1529" spans="1:24" s="6" customFormat="1" ht="12">
      <c r="A1529" s="8" t="s">
        <v>1811</v>
      </c>
      <c r="B1529" s="9" t="s">
        <v>1814</v>
      </c>
      <c r="C1529" s="6" t="s">
        <v>1812</v>
      </c>
      <c r="D1529" s="9" t="s">
        <v>1840</v>
      </c>
      <c r="E1529" s="9" t="s">
        <v>1841</v>
      </c>
      <c r="F1529" s="10">
        <v>6000</v>
      </c>
      <c r="G1529" s="10">
        <v>0</v>
      </c>
      <c r="H1529" s="10">
        <v>6000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f t="shared" si="46"/>
        <v>0</v>
      </c>
      <c r="R1529" s="10">
        <v>6000</v>
      </c>
      <c r="S1529" s="10">
        <v>11000</v>
      </c>
      <c r="T1529" s="11">
        <f t="shared" si="47"/>
        <v>0</v>
      </c>
      <c r="U1529" s="10">
        <v>0</v>
      </c>
      <c r="V1529" s="10">
        <v>6000</v>
      </c>
      <c r="W1529" s="10">
        <v>0</v>
      </c>
      <c r="X1529" s="10">
        <v>0</v>
      </c>
    </row>
    <row r="1530" spans="1:24" s="6" customFormat="1" ht="12">
      <c r="A1530" s="8" t="s">
        <v>1811</v>
      </c>
      <c r="B1530" s="9" t="s">
        <v>1814</v>
      </c>
      <c r="C1530" s="6" t="s">
        <v>1812</v>
      </c>
      <c r="D1530" s="9" t="s">
        <v>292</v>
      </c>
      <c r="E1530" s="9" t="s">
        <v>1842</v>
      </c>
      <c r="F1530" s="10">
        <v>5000</v>
      </c>
      <c r="G1530" s="10">
        <v>0</v>
      </c>
      <c r="H1530" s="10">
        <v>5000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f t="shared" si="46"/>
        <v>0</v>
      </c>
      <c r="R1530" s="10">
        <v>5000</v>
      </c>
      <c r="S1530" s="10">
        <v>11000</v>
      </c>
      <c r="T1530" s="11">
        <f t="shared" si="47"/>
        <v>0</v>
      </c>
      <c r="U1530" s="10">
        <v>0</v>
      </c>
      <c r="V1530" s="10">
        <v>5000</v>
      </c>
      <c r="W1530" s="10">
        <v>0</v>
      </c>
      <c r="X1530" s="10">
        <v>0</v>
      </c>
    </row>
    <row r="1531" spans="1:24" s="6" customFormat="1" ht="12">
      <c r="A1531" s="8" t="s">
        <v>1811</v>
      </c>
      <c r="B1531" s="9" t="s">
        <v>1814</v>
      </c>
      <c r="C1531" s="6" t="s">
        <v>1843</v>
      </c>
      <c r="D1531" s="9" t="s">
        <v>87</v>
      </c>
      <c r="E1531" s="9" t="s">
        <v>1844</v>
      </c>
      <c r="F1531" s="10">
        <v>3950</v>
      </c>
      <c r="G1531" s="10">
        <v>0</v>
      </c>
      <c r="H1531" s="10">
        <v>3950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f t="shared" si="46"/>
        <v>0</v>
      </c>
      <c r="R1531" s="10">
        <v>3950</v>
      </c>
      <c r="S1531" s="10">
        <v>20752.95</v>
      </c>
      <c r="T1531" s="11">
        <f t="shared" si="47"/>
        <v>0</v>
      </c>
      <c r="U1531" s="10">
        <v>0</v>
      </c>
      <c r="V1531" s="10">
        <v>3950</v>
      </c>
      <c r="W1531" s="10">
        <v>0</v>
      </c>
      <c r="X1531" s="10">
        <v>0</v>
      </c>
    </row>
    <row r="1532" spans="1:24" s="6" customFormat="1" ht="12">
      <c r="A1532" s="8" t="s">
        <v>1811</v>
      </c>
      <c r="B1532" s="9" t="s">
        <v>1814</v>
      </c>
      <c r="C1532" s="6" t="s">
        <v>1845</v>
      </c>
      <c r="D1532" s="9" t="s">
        <v>152</v>
      </c>
      <c r="E1532" s="9" t="s">
        <v>1846</v>
      </c>
      <c r="F1532" s="10">
        <v>11537.42</v>
      </c>
      <c r="G1532" s="10">
        <v>0</v>
      </c>
      <c r="H1532" s="10">
        <v>11537.42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f t="shared" si="46"/>
        <v>0</v>
      </c>
      <c r="R1532" s="10">
        <v>11537.42</v>
      </c>
      <c r="S1532" s="10">
        <v>13752801.95</v>
      </c>
      <c r="T1532" s="11">
        <f t="shared" si="47"/>
        <v>0</v>
      </c>
      <c r="U1532" s="10">
        <v>0</v>
      </c>
      <c r="V1532" s="10">
        <v>11537.42</v>
      </c>
      <c r="W1532" s="10">
        <v>0</v>
      </c>
      <c r="X1532" s="10">
        <v>0</v>
      </c>
    </row>
    <row r="1533" spans="1:24" s="6" customFormat="1" ht="12">
      <c r="A1533" s="8" t="s">
        <v>1811</v>
      </c>
      <c r="B1533" s="9" t="s">
        <v>1814</v>
      </c>
      <c r="C1533" s="6" t="s">
        <v>1845</v>
      </c>
      <c r="D1533" s="9" t="s">
        <v>104</v>
      </c>
      <c r="E1533" s="9" t="s">
        <v>1847</v>
      </c>
      <c r="F1533" s="10">
        <v>67599.2</v>
      </c>
      <c r="G1533" s="10">
        <v>4316.31</v>
      </c>
      <c r="H1533" s="10">
        <v>71915.51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31377.31</v>
      </c>
      <c r="Q1533" s="10">
        <f t="shared" si="46"/>
        <v>31377.31</v>
      </c>
      <c r="R1533" s="10">
        <v>40538.2</v>
      </c>
      <c r="S1533" s="10">
        <v>13752801.95</v>
      </c>
      <c r="T1533" s="11">
        <f t="shared" si="47"/>
        <v>0.4363079675024206</v>
      </c>
      <c r="U1533" s="10">
        <v>0</v>
      </c>
      <c r="V1533" s="10">
        <v>40538.2</v>
      </c>
      <c r="W1533" s="10">
        <v>0</v>
      </c>
      <c r="X1533" s="10">
        <v>31377.31</v>
      </c>
    </row>
    <row r="1534" spans="1:24" s="6" customFormat="1" ht="12">
      <c r="A1534" s="8" t="s">
        <v>1811</v>
      </c>
      <c r="B1534" s="9" t="s">
        <v>1814</v>
      </c>
      <c r="C1534" s="6" t="s">
        <v>1845</v>
      </c>
      <c r="D1534" s="9" t="s">
        <v>20</v>
      </c>
      <c r="E1534" s="9" t="s">
        <v>1848</v>
      </c>
      <c r="F1534" s="10">
        <v>8711.94</v>
      </c>
      <c r="G1534" s="10">
        <v>534.76</v>
      </c>
      <c r="H1534" s="10">
        <v>9246.7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4367.46</v>
      </c>
      <c r="Q1534" s="10">
        <f t="shared" si="46"/>
        <v>4367.46</v>
      </c>
      <c r="R1534" s="10">
        <v>4879.24</v>
      </c>
      <c r="S1534" s="10">
        <v>13752801.95</v>
      </c>
      <c r="T1534" s="11">
        <f t="shared" si="47"/>
        <v>0.4723263434522586</v>
      </c>
      <c r="U1534" s="10">
        <v>0</v>
      </c>
      <c r="V1534" s="10">
        <v>4879.24</v>
      </c>
      <c r="W1534" s="10">
        <v>0</v>
      </c>
      <c r="X1534" s="10">
        <v>4367.46</v>
      </c>
    </row>
    <row r="1535" spans="1:24" s="6" customFormat="1" ht="12">
      <c r="A1535" s="8" t="s">
        <v>1811</v>
      </c>
      <c r="B1535" s="9" t="s">
        <v>1814</v>
      </c>
      <c r="C1535" s="6" t="s">
        <v>1845</v>
      </c>
      <c r="D1535" s="9" t="s">
        <v>23</v>
      </c>
      <c r="E1535" s="9" t="s">
        <v>1849</v>
      </c>
      <c r="F1535" s="10">
        <v>21909.72</v>
      </c>
      <c r="G1535" s="10">
        <v>375.27</v>
      </c>
      <c r="H1535" s="10">
        <v>22284.99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7927.26</v>
      </c>
      <c r="Q1535" s="10">
        <f t="shared" si="46"/>
        <v>7927.26</v>
      </c>
      <c r="R1535" s="10">
        <v>14357.73</v>
      </c>
      <c r="S1535" s="10">
        <v>13752801.95</v>
      </c>
      <c r="T1535" s="11">
        <f t="shared" si="47"/>
        <v>0.3557219455786159</v>
      </c>
      <c r="U1535" s="10">
        <v>0</v>
      </c>
      <c r="V1535" s="10">
        <v>14357.73</v>
      </c>
      <c r="W1535" s="10">
        <v>0</v>
      </c>
      <c r="X1535" s="10">
        <v>7927.26</v>
      </c>
    </row>
    <row r="1536" spans="1:24" s="6" customFormat="1" ht="12">
      <c r="A1536" s="8" t="s">
        <v>1811</v>
      </c>
      <c r="B1536" s="9" t="s">
        <v>1814</v>
      </c>
      <c r="C1536" s="6" t="s">
        <v>1845</v>
      </c>
      <c r="D1536" s="9" t="s">
        <v>25</v>
      </c>
      <c r="E1536" s="9" t="s">
        <v>1850</v>
      </c>
      <c r="F1536" s="10">
        <v>39373.44</v>
      </c>
      <c r="G1536" s="10">
        <v>-4679.88</v>
      </c>
      <c r="H1536" s="10">
        <v>34693.56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14825.45</v>
      </c>
      <c r="Q1536" s="10">
        <f t="shared" si="46"/>
        <v>14825.45</v>
      </c>
      <c r="R1536" s="10">
        <v>19868.11</v>
      </c>
      <c r="S1536" s="10">
        <v>13752801.95</v>
      </c>
      <c r="T1536" s="11">
        <f t="shared" si="47"/>
        <v>0.4273257054046919</v>
      </c>
      <c r="U1536" s="10">
        <v>0</v>
      </c>
      <c r="V1536" s="10">
        <v>19868.11</v>
      </c>
      <c r="W1536" s="10">
        <v>0</v>
      </c>
      <c r="X1536" s="10">
        <v>14825.45</v>
      </c>
    </row>
    <row r="1537" spans="1:24" s="6" customFormat="1" ht="12">
      <c r="A1537" s="8" t="s">
        <v>1811</v>
      </c>
      <c r="B1537" s="9" t="s">
        <v>1814</v>
      </c>
      <c r="C1537" s="6" t="s">
        <v>1845</v>
      </c>
      <c r="D1537" s="9" t="s">
        <v>27</v>
      </c>
      <c r="E1537" s="9" t="s">
        <v>1851</v>
      </c>
      <c r="F1537" s="10">
        <v>83902.98</v>
      </c>
      <c r="G1537" s="10">
        <v>-4118.04</v>
      </c>
      <c r="H1537" s="10">
        <v>79784.94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39471.49</v>
      </c>
      <c r="Q1537" s="10">
        <f t="shared" si="46"/>
        <v>39471.49</v>
      </c>
      <c r="R1537" s="10">
        <v>40313.45</v>
      </c>
      <c r="S1537" s="10">
        <v>13752801.95</v>
      </c>
      <c r="T1537" s="11">
        <f t="shared" si="47"/>
        <v>0.4947235656252921</v>
      </c>
      <c r="U1537" s="10">
        <v>0</v>
      </c>
      <c r="V1537" s="10">
        <v>40313.45</v>
      </c>
      <c r="W1537" s="10">
        <v>0</v>
      </c>
      <c r="X1537" s="10">
        <v>39471.49</v>
      </c>
    </row>
    <row r="1538" spans="1:24" s="6" customFormat="1" ht="12">
      <c r="A1538" s="8" t="s">
        <v>1811</v>
      </c>
      <c r="B1538" s="9" t="s">
        <v>1814</v>
      </c>
      <c r="C1538" s="6" t="s">
        <v>1845</v>
      </c>
      <c r="D1538" s="9" t="s">
        <v>29</v>
      </c>
      <c r="E1538" s="9" t="s">
        <v>1852</v>
      </c>
      <c r="F1538" s="10">
        <v>10028.16</v>
      </c>
      <c r="G1538" s="10">
        <v>140.53</v>
      </c>
      <c r="H1538" s="10">
        <v>10168.69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2583.2</v>
      </c>
      <c r="Q1538" s="10">
        <f t="shared" si="46"/>
        <v>2583.2</v>
      </c>
      <c r="R1538" s="10">
        <v>7585.49</v>
      </c>
      <c r="S1538" s="10">
        <v>13752801.95</v>
      </c>
      <c r="T1538" s="11">
        <f t="shared" si="47"/>
        <v>0.2540346888340582</v>
      </c>
      <c r="U1538" s="10">
        <v>0</v>
      </c>
      <c r="V1538" s="10">
        <v>7585.49</v>
      </c>
      <c r="W1538" s="10">
        <v>0</v>
      </c>
      <c r="X1538" s="10">
        <v>2583.2</v>
      </c>
    </row>
    <row r="1539" spans="1:24" s="6" customFormat="1" ht="12">
      <c r="A1539" s="8" t="s">
        <v>1811</v>
      </c>
      <c r="B1539" s="9" t="s">
        <v>1814</v>
      </c>
      <c r="C1539" s="6" t="s">
        <v>1845</v>
      </c>
      <c r="D1539" s="9" t="s">
        <v>110</v>
      </c>
      <c r="E1539" s="9" t="s">
        <v>1853</v>
      </c>
      <c r="F1539" s="10">
        <v>101711.68</v>
      </c>
      <c r="G1539" s="10">
        <v>5497.8</v>
      </c>
      <c r="H1539" s="10">
        <v>107209.48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49428.78</v>
      </c>
      <c r="Q1539" s="10">
        <f t="shared" si="46"/>
        <v>49428.78</v>
      </c>
      <c r="R1539" s="10">
        <v>57780.7</v>
      </c>
      <c r="S1539" s="10">
        <v>13752801.95</v>
      </c>
      <c r="T1539" s="11">
        <f t="shared" si="47"/>
        <v>0.46104859383703756</v>
      </c>
      <c r="U1539" s="10">
        <v>0</v>
      </c>
      <c r="V1539" s="10">
        <v>57780.7</v>
      </c>
      <c r="W1539" s="10">
        <v>0</v>
      </c>
      <c r="X1539" s="10">
        <v>49428.78</v>
      </c>
    </row>
    <row r="1540" spans="1:24" s="6" customFormat="1" ht="12">
      <c r="A1540" s="8" t="s">
        <v>1811</v>
      </c>
      <c r="B1540" s="9" t="s">
        <v>1814</v>
      </c>
      <c r="C1540" s="6" t="s">
        <v>1845</v>
      </c>
      <c r="D1540" s="9" t="s">
        <v>112</v>
      </c>
      <c r="E1540" s="9" t="s">
        <v>1854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911</v>
      </c>
      <c r="Q1540" s="10">
        <f aca="true" t="shared" si="48" ref="Q1540:Q1603">SUM(I1540:P1540)</f>
        <v>911</v>
      </c>
      <c r="R1540" s="10">
        <v>-911</v>
      </c>
      <c r="S1540" s="10">
        <v>13752801.95</v>
      </c>
      <c r="T1540" s="11" t="str">
        <f t="shared" si="47"/>
        <v xml:space="preserve"> </v>
      </c>
      <c r="U1540" s="10">
        <v>0</v>
      </c>
      <c r="V1540" s="10">
        <v>-911</v>
      </c>
      <c r="W1540" s="10">
        <v>0</v>
      </c>
      <c r="X1540" s="10">
        <v>911</v>
      </c>
    </row>
    <row r="1541" spans="1:24" s="6" customFormat="1" ht="12">
      <c r="A1541" s="8" t="s">
        <v>1811</v>
      </c>
      <c r="B1541" s="9" t="s">
        <v>1814</v>
      </c>
      <c r="C1541" s="6" t="s">
        <v>1845</v>
      </c>
      <c r="D1541" s="9" t="s">
        <v>114</v>
      </c>
      <c r="E1541" s="9" t="s">
        <v>1855</v>
      </c>
      <c r="F1541" s="10">
        <v>125481.08</v>
      </c>
      <c r="G1541" s="10">
        <v>7353.83</v>
      </c>
      <c r="H1541" s="10">
        <v>132834.91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57039.62</v>
      </c>
      <c r="Q1541" s="10">
        <f t="shared" si="48"/>
        <v>57039.62</v>
      </c>
      <c r="R1541" s="10">
        <v>75795.29</v>
      </c>
      <c r="S1541" s="10">
        <v>13752801.95</v>
      </c>
      <c r="T1541" s="11">
        <f t="shared" si="47"/>
        <v>0.42940233105890613</v>
      </c>
      <c r="U1541" s="10">
        <v>0</v>
      </c>
      <c r="V1541" s="10">
        <v>75795.29</v>
      </c>
      <c r="W1541" s="10">
        <v>0</v>
      </c>
      <c r="X1541" s="10">
        <v>57039.62</v>
      </c>
    </row>
    <row r="1542" spans="1:24" s="6" customFormat="1" ht="12">
      <c r="A1542" s="8" t="s">
        <v>1811</v>
      </c>
      <c r="B1542" s="9" t="s">
        <v>1814</v>
      </c>
      <c r="C1542" s="6" t="s">
        <v>1845</v>
      </c>
      <c r="D1542" s="9" t="s">
        <v>31</v>
      </c>
      <c r="E1542" s="9" t="s">
        <v>1856</v>
      </c>
      <c r="F1542" s="10">
        <v>203665.42</v>
      </c>
      <c r="G1542" s="10">
        <v>15712.7</v>
      </c>
      <c r="H1542" s="10">
        <v>219378.12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143030.76</v>
      </c>
      <c r="Q1542" s="10">
        <f t="shared" si="48"/>
        <v>143030.76</v>
      </c>
      <c r="R1542" s="10">
        <v>76347.36</v>
      </c>
      <c r="S1542" s="10">
        <v>13752801.95</v>
      </c>
      <c r="T1542" s="11">
        <f aca="true" t="shared" si="49" ref="T1542:T1605">IF(H1542&gt;0,(N1542+O1542+P1542)/H1542," ")</f>
        <v>0.6519827957318625</v>
      </c>
      <c r="U1542" s="10">
        <v>0</v>
      </c>
      <c r="V1542" s="10">
        <v>76347.36</v>
      </c>
      <c r="W1542" s="10">
        <v>0</v>
      </c>
      <c r="X1542" s="10">
        <v>143030.76</v>
      </c>
    </row>
    <row r="1543" spans="1:24" s="6" customFormat="1" ht="12">
      <c r="A1543" s="8" t="s">
        <v>1811</v>
      </c>
      <c r="B1543" s="9" t="s">
        <v>1814</v>
      </c>
      <c r="C1543" s="6" t="s">
        <v>1845</v>
      </c>
      <c r="D1543" s="9" t="s">
        <v>33</v>
      </c>
      <c r="E1543" s="9" t="s">
        <v>1857</v>
      </c>
      <c r="F1543" s="10">
        <v>6308.4</v>
      </c>
      <c r="G1543" s="10">
        <v>0</v>
      </c>
      <c r="H1543" s="10">
        <v>6308.4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0</v>
      </c>
      <c r="O1543" s="10">
        <v>0</v>
      </c>
      <c r="P1543" s="10">
        <v>8328.49</v>
      </c>
      <c r="Q1543" s="10">
        <f t="shared" si="48"/>
        <v>8328.49</v>
      </c>
      <c r="R1543" s="10">
        <v>-2020.09</v>
      </c>
      <c r="S1543" s="10">
        <v>13752801.95</v>
      </c>
      <c r="T1543" s="11">
        <f t="shared" si="49"/>
        <v>1.3202222433580624</v>
      </c>
      <c r="U1543" s="10">
        <v>0</v>
      </c>
      <c r="V1543" s="10">
        <v>-2020.09</v>
      </c>
      <c r="W1543" s="10">
        <v>0</v>
      </c>
      <c r="X1543" s="10">
        <v>8328.49</v>
      </c>
    </row>
    <row r="1544" spans="1:24" s="6" customFormat="1" ht="12">
      <c r="A1544" s="8" t="s">
        <v>1811</v>
      </c>
      <c r="B1544" s="9" t="s">
        <v>1814</v>
      </c>
      <c r="C1544" s="6" t="s">
        <v>1845</v>
      </c>
      <c r="D1544" s="9" t="s">
        <v>35</v>
      </c>
      <c r="E1544" s="9" t="s">
        <v>1858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6408.02</v>
      </c>
      <c r="Q1544" s="10">
        <f t="shared" si="48"/>
        <v>6408.02</v>
      </c>
      <c r="R1544" s="10">
        <v>-6408.02</v>
      </c>
      <c r="S1544" s="10">
        <v>13752801.95</v>
      </c>
      <c r="T1544" s="11" t="str">
        <f t="shared" si="49"/>
        <v xml:space="preserve"> </v>
      </c>
      <c r="U1544" s="10">
        <v>0</v>
      </c>
      <c r="V1544" s="10">
        <v>-6408.02</v>
      </c>
      <c r="W1544" s="10">
        <v>0</v>
      </c>
      <c r="X1544" s="10">
        <v>6408.02</v>
      </c>
    </row>
    <row r="1545" spans="1:24" s="6" customFormat="1" ht="12">
      <c r="A1545" s="8" t="s">
        <v>1811</v>
      </c>
      <c r="B1545" s="9" t="s">
        <v>1814</v>
      </c>
      <c r="C1545" s="6" t="s">
        <v>1845</v>
      </c>
      <c r="D1545" s="9" t="s">
        <v>37</v>
      </c>
      <c r="E1545" s="9" t="s">
        <v>1859</v>
      </c>
      <c r="F1545" s="10">
        <v>230472.82</v>
      </c>
      <c r="G1545" s="10">
        <v>4014.34</v>
      </c>
      <c r="H1545" s="10">
        <v>234487.16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18883.44</v>
      </c>
      <c r="P1545" s="10">
        <v>87078.96</v>
      </c>
      <c r="Q1545" s="10">
        <f t="shared" si="48"/>
        <v>105962.40000000001</v>
      </c>
      <c r="R1545" s="10">
        <v>128524.76</v>
      </c>
      <c r="S1545" s="10">
        <v>13752801.95</v>
      </c>
      <c r="T1545" s="11">
        <f t="shared" si="49"/>
        <v>0.4518899883473364</v>
      </c>
      <c r="U1545" s="10">
        <v>0</v>
      </c>
      <c r="V1545" s="10">
        <v>128524.76</v>
      </c>
      <c r="W1545" s="10">
        <v>0</v>
      </c>
      <c r="X1545" s="10">
        <v>105962.4</v>
      </c>
    </row>
    <row r="1546" spans="1:24" s="6" customFormat="1" ht="12">
      <c r="A1546" s="8" t="s">
        <v>1811</v>
      </c>
      <c r="B1546" s="9" t="s">
        <v>1814</v>
      </c>
      <c r="C1546" s="6" t="s">
        <v>1845</v>
      </c>
      <c r="D1546" s="9" t="s">
        <v>39</v>
      </c>
      <c r="E1546" s="9" t="s">
        <v>1860</v>
      </c>
      <c r="F1546" s="10">
        <v>88013.28</v>
      </c>
      <c r="G1546" s="10">
        <v>0</v>
      </c>
      <c r="H1546" s="10">
        <v>88013.28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47047.16</v>
      </c>
      <c r="Q1546" s="10">
        <f t="shared" si="48"/>
        <v>47047.16</v>
      </c>
      <c r="R1546" s="10">
        <v>40966.12</v>
      </c>
      <c r="S1546" s="10">
        <v>13752801.95</v>
      </c>
      <c r="T1546" s="11">
        <f t="shared" si="49"/>
        <v>0.5345461503082263</v>
      </c>
      <c r="U1546" s="10">
        <v>0</v>
      </c>
      <c r="V1546" s="10">
        <v>40966.12</v>
      </c>
      <c r="W1546" s="10">
        <v>0</v>
      </c>
      <c r="X1546" s="10">
        <v>47047.16</v>
      </c>
    </row>
    <row r="1547" spans="1:24" s="6" customFormat="1" ht="12">
      <c r="A1547" s="8" t="s">
        <v>1811</v>
      </c>
      <c r="B1547" s="9" t="s">
        <v>1814</v>
      </c>
      <c r="C1547" s="6" t="s">
        <v>1845</v>
      </c>
      <c r="D1547" s="9" t="s">
        <v>45</v>
      </c>
      <c r="E1547" s="9" t="s">
        <v>1861</v>
      </c>
      <c r="F1547" s="10">
        <v>3000</v>
      </c>
      <c r="G1547" s="10">
        <v>0</v>
      </c>
      <c r="H1547" s="10">
        <v>3000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f t="shared" si="48"/>
        <v>0</v>
      </c>
      <c r="R1547" s="10">
        <v>3000</v>
      </c>
      <c r="S1547" s="10">
        <v>20752.95</v>
      </c>
      <c r="T1547" s="11">
        <f t="shared" si="49"/>
        <v>0</v>
      </c>
      <c r="U1547" s="10">
        <v>0</v>
      </c>
      <c r="V1547" s="10">
        <v>3000</v>
      </c>
      <c r="W1547" s="10">
        <v>553.35</v>
      </c>
      <c r="X1547" s="10">
        <v>553.35</v>
      </c>
    </row>
    <row r="1548" spans="1:24" s="6" customFormat="1" ht="12">
      <c r="A1548" s="8" t="s">
        <v>1811</v>
      </c>
      <c r="B1548" s="9" t="s">
        <v>1814</v>
      </c>
      <c r="C1548" s="6" t="s">
        <v>1845</v>
      </c>
      <c r="D1548" s="9" t="s">
        <v>49</v>
      </c>
      <c r="E1548" s="9" t="s">
        <v>1862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f t="shared" si="48"/>
        <v>0</v>
      </c>
      <c r="R1548" s="10">
        <v>0</v>
      </c>
      <c r="S1548" s="10">
        <v>20752.95</v>
      </c>
      <c r="T1548" s="11" t="str">
        <f t="shared" si="49"/>
        <v xml:space="preserve"> </v>
      </c>
      <c r="U1548" s="10">
        <v>0</v>
      </c>
      <c r="V1548" s="10">
        <v>0</v>
      </c>
      <c r="W1548" s="10">
        <v>0</v>
      </c>
      <c r="X1548" s="10">
        <v>0</v>
      </c>
    </row>
    <row r="1549" spans="1:24" s="6" customFormat="1" ht="12">
      <c r="A1549" s="8" t="s">
        <v>1811</v>
      </c>
      <c r="B1549" s="9" t="s">
        <v>1814</v>
      </c>
      <c r="C1549" s="6" t="s">
        <v>1845</v>
      </c>
      <c r="D1549" s="9" t="s">
        <v>59</v>
      </c>
      <c r="E1549" s="9" t="s">
        <v>1863</v>
      </c>
      <c r="F1549" s="10">
        <v>540</v>
      </c>
      <c r="G1549" s="10">
        <v>0</v>
      </c>
      <c r="H1549" s="10">
        <v>540</v>
      </c>
      <c r="I1549" s="10">
        <v>540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f t="shared" si="48"/>
        <v>540</v>
      </c>
      <c r="R1549" s="10">
        <v>0</v>
      </c>
      <c r="S1549" s="10">
        <v>20752.95</v>
      </c>
      <c r="T1549" s="11">
        <f t="shared" si="49"/>
        <v>0</v>
      </c>
      <c r="U1549" s="10">
        <v>0</v>
      </c>
      <c r="V1549" s="10">
        <v>0</v>
      </c>
      <c r="W1549" s="10">
        <v>0</v>
      </c>
      <c r="X1549" s="10">
        <v>540</v>
      </c>
    </row>
    <row r="1550" spans="1:24" s="6" customFormat="1" ht="12">
      <c r="A1550" s="8" t="s">
        <v>1811</v>
      </c>
      <c r="B1550" s="9" t="s">
        <v>1814</v>
      </c>
      <c r="C1550" s="6" t="s">
        <v>1845</v>
      </c>
      <c r="D1550" s="9" t="s">
        <v>61</v>
      </c>
      <c r="E1550" s="9" t="s">
        <v>1864</v>
      </c>
      <c r="F1550" s="10">
        <v>1238.58</v>
      </c>
      <c r="G1550" s="10">
        <v>0</v>
      </c>
      <c r="H1550" s="10">
        <v>1238.58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f t="shared" si="48"/>
        <v>0</v>
      </c>
      <c r="R1550" s="10">
        <v>1238.58</v>
      </c>
      <c r="S1550" s="10">
        <v>20752.95</v>
      </c>
      <c r="T1550" s="11">
        <f t="shared" si="49"/>
        <v>0</v>
      </c>
      <c r="U1550" s="10">
        <v>0</v>
      </c>
      <c r="V1550" s="10">
        <v>1238.58</v>
      </c>
      <c r="W1550" s="10">
        <v>1720.86</v>
      </c>
      <c r="X1550" s="10">
        <v>1720.86</v>
      </c>
    </row>
    <row r="1551" spans="1:24" s="6" customFormat="1" ht="12">
      <c r="A1551" s="8" t="s">
        <v>1811</v>
      </c>
      <c r="B1551" s="9" t="s">
        <v>1814</v>
      </c>
      <c r="C1551" s="6" t="s">
        <v>1845</v>
      </c>
      <c r="D1551" s="9" t="s">
        <v>125</v>
      </c>
      <c r="E1551" s="9" t="s">
        <v>1865</v>
      </c>
      <c r="F1551" s="10">
        <v>420</v>
      </c>
      <c r="G1551" s="10">
        <v>0</v>
      </c>
      <c r="H1551" s="10">
        <v>420</v>
      </c>
      <c r="I1551" s="10">
        <v>420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f t="shared" si="48"/>
        <v>420</v>
      </c>
      <c r="R1551" s="10">
        <v>0</v>
      </c>
      <c r="S1551" s="10">
        <v>20752.95</v>
      </c>
      <c r="T1551" s="11">
        <f t="shared" si="49"/>
        <v>0</v>
      </c>
      <c r="U1551" s="10">
        <v>0</v>
      </c>
      <c r="V1551" s="10">
        <v>0</v>
      </c>
      <c r="W1551" s="10">
        <v>0</v>
      </c>
      <c r="X1551" s="10">
        <v>420</v>
      </c>
    </row>
    <row r="1552" spans="1:24" s="6" customFormat="1" ht="12">
      <c r="A1552" s="8" t="s">
        <v>1811</v>
      </c>
      <c r="B1552" s="9" t="s">
        <v>1814</v>
      </c>
      <c r="C1552" s="6" t="s">
        <v>1845</v>
      </c>
      <c r="D1552" s="9" t="s">
        <v>63</v>
      </c>
      <c r="E1552" s="9" t="s">
        <v>1866</v>
      </c>
      <c r="F1552" s="10">
        <v>270</v>
      </c>
      <c r="G1552" s="10">
        <v>0</v>
      </c>
      <c r="H1552" s="10">
        <v>270</v>
      </c>
      <c r="I1552" s="10">
        <v>270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f t="shared" si="48"/>
        <v>270</v>
      </c>
      <c r="R1552" s="10">
        <v>0</v>
      </c>
      <c r="S1552" s="10">
        <v>20752.95</v>
      </c>
      <c r="T1552" s="11">
        <f t="shared" si="49"/>
        <v>0</v>
      </c>
      <c r="U1552" s="10">
        <v>0</v>
      </c>
      <c r="V1552" s="10">
        <v>0</v>
      </c>
      <c r="W1552" s="10">
        <v>0</v>
      </c>
      <c r="X1552" s="10">
        <v>270</v>
      </c>
    </row>
    <row r="1553" spans="1:24" s="6" customFormat="1" ht="12">
      <c r="A1553" s="8" t="s">
        <v>1811</v>
      </c>
      <c r="B1553" s="9" t="s">
        <v>1814</v>
      </c>
      <c r="C1553" s="6" t="s">
        <v>1845</v>
      </c>
      <c r="D1553" s="9" t="s">
        <v>65</v>
      </c>
      <c r="E1553" s="9" t="s">
        <v>1867</v>
      </c>
      <c r="F1553" s="10">
        <v>1832</v>
      </c>
      <c r="G1553" s="10">
        <v>0</v>
      </c>
      <c r="H1553" s="10">
        <v>1832</v>
      </c>
      <c r="I1553" s="10">
        <v>0</v>
      </c>
      <c r="J1553" s="10">
        <v>0</v>
      </c>
      <c r="K1553" s="10">
        <v>0</v>
      </c>
      <c r="L1553" s="10">
        <v>0</v>
      </c>
      <c r="M1553" s="10">
        <v>1832</v>
      </c>
      <c r="N1553" s="10">
        <v>0</v>
      </c>
      <c r="O1553" s="10">
        <v>0</v>
      </c>
      <c r="P1553" s="10">
        <v>0</v>
      </c>
      <c r="Q1553" s="10">
        <f t="shared" si="48"/>
        <v>1832</v>
      </c>
      <c r="R1553" s="10">
        <v>0</v>
      </c>
      <c r="S1553" s="10">
        <v>20752.95</v>
      </c>
      <c r="T1553" s="11">
        <f t="shared" si="49"/>
        <v>0</v>
      </c>
      <c r="U1553" s="10">
        <v>0</v>
      </c>
      <c r="V1553" s="10">
        <v>0</v>
      </c>
      <c r="W1553" s="10">
        <v>0</v>
      </c>
      <c r="X1553" s="10">
        <v>1832</v>
      </c>
    </row>
    <row r="1554" spans="1:24" s="6" customFormat="1" ht="12">
      <c r="A1554" s="8" t="s">
        <v>1811</v>
      </c>
      <c r="B1554" s="9" t="s">
        <v>1814</v>
      </c>
      <c r="C1554" s="6" t="s">
        <v>1845</v>
      </c>
      <c r="D1554" s="9" t="s">
        <v>67</v>
      </c>
      <c r="E1554" s="9" t="s">
        <v>1868</v>
      </c>
      <c r="F1554" s="10">
        <v>1200</v>
      </c>
      <c r="G1554" s="10">
        <v>0</v>
      </c>
      <c r="H1554" s="10">
        <v>1200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f t="shared" si="48"/>
        <v>0</v>
      </c>
      <c r="R1554" s="10">
        <v>1200</v>
      </c>
      <c r="S1554" s="10">
        <v>20752.95</v>
      </c>
      <c r="T1554" s="11">
        <f t="shared" si="49"/>
        <v>0</v>
      </c>
      <c r="U1554" s="10">
        <v>0</v>
      </c>
      <c r="V1554" s="10">
        <v>1200</v>
      </c>
      <c r="W1554" s="10">
        <v>596.78</v>
      </c>
      <c r="X1554" s="10">
        <v>596.78</v>
      </c>
    </row>
    <row r="1555" spans="1:24" s="6" customFormat="1" ht="12">
      <c r="A1555" s="8" t="s">
        <v>1811</v>
      </c>
      <c r="B1555" s="9" t="s">
        <v>1814</v>
      </c>
      <c r="C1555" s="6" t="s">
        <v>1845</v>
      </c>
      <c r="D1555" s="9" t="s">
        <v>217</v>
      </c>
      <c r="E1555" s="9" t="s">
        <v>1869</v>
      </c>
      <c r="F1555" s="10">
        <v>720</v>
      </c>
      <c r="G1555" s="10">
        <v>0</v>
      </c>
      <c r="H1555" s="10">
        <v>720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f t="shared" si="48"/>
        <v>0</v>
      </c>
      <c r="R1555" s="10">
        <v>720</v>
      </c>
      <c r="S1555" s="10">
        <v>20752.95</v>
      </c>
      <c r="T1555" s="11">
        <f t="shared" si="49"/>
        <v>0</v>
      </c>
      <c r="U1555" s="10">
        <v>0</v>
      </c>
      <c r="V1555" s="10">
        <v>720</v>
      </c>
      <c r="W1555" s="10">
        <v>0</v>
      </c>
      <c r="X1555" s="10">
        <v>0</v>
      </c>
    </row>
    <row r="1556" spans="1:24" s="6" customFormat="1" ht="12">
      <c r="A1556" s="8" t="s">
        <v>1811</v>
      </c>
      <c r="B1556" s="9" t="s">
        <v>1814</v>
      </c>
      <c r="C1556" s="6" t="s">
        <v>1845</v>
      </c>
      <c r="D1556" s="9" t="s">
        <v>71</v>
      </c>
      <c r="E1556" s="9" t="s">
        <v>1870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104.37</v>
      </c>
      <c r="N1556" s="10">
        <v>1092.78</v>
      </c>
      <c r="O1556" s="10">
        <v>0</v>
      </c>
      <c r="P1556" s="10">
        <v>0</v>
      </c>
      <c r="Q1556" s="10">
        <f t="shared" si="48"/>
        <v>1197.15</v>
      </c>
      <c r="R1556" s="10">
        <v>-1197.15</v>
      </c>
      <c r="S1556" s="10">
        <v>20752.95</v>
      </c>
      <c r="T1556" s="11" t="str">
        <f t="shared" si="49"/>
        <v xml:space="preserve"> </v>
      </c>
      <c r="U1556" s="10">
        <v>0</v>
      </c>
      <c r="V1556" s="10">
        <v>-1197.15</v>
      </c>
      <c r="W1556" s="10">
        <v>0</v>
      </c>
      <c r="X1556" s="10">
        <v>1197.15</v>
      </c>
    </row>
    <row r="1557" spans="1:24" s="6" customFormat="1" ht="12">
      <c r="A1557" s="8" t="s">
        <v>1811</v>
      </c>
      <c r="B1557" s="9" t="s">
        <v>1814</v>
      </c>
      <c r="C1557" s="6" t="s">
        <v>1845</v>
      </c>
      <c r="D1557" s="9" t="s">
        <v>73</v>
      </c>
      <c r="E1557" s="9" t="s">
        <v>1871</v>
      </c>
      <c r="F1557" s="10">
        <v>2100</v>
      </c>
      <c r="G1557" s="10">
        <v>0</v>
      </c>
      <c r="H1557" s="10">
        <v>2100</v>
      </c>
      <c r="I1557" s="10">
        <v>2032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67</v>
      </c>
      <c r="Q1557" s="10">
        <f t="shared" si="48"/>
        <v>2099</v>
      </c>
      <c r="R1557" s="10">
        <v>1</v>
      </c>
      <c r="S1557" s="10">
        <v>20752.95</v>
      </c>
      <c r="T1557" s="11">
        <f t="shared" si="49"/>
        <v>0.03190476190476191</v>
      </c>
      <c r="U1557" s="10">
        <v>0</v>
      </c>
      <c r="V1557" s="10">
        <v>1</v>
      </c>
      <c r="W1557" s="10">
        <v>64.99</v>
      </c>
      <c r="X1557" s="10">
        <v>2163.99</v>
      </c>
    </row>
    <row r="1558" spans="1:24" s="6" customFormat="1" ht="12">
      <c r="A1558" s="8" t="s">
        <v>1811</v>
      </c>
      <c r="B1558" s="9" t="s">
        <v>1814</v>
      </c>
      <c r="C1558" s="6" t="s">
        <v>1845</v>
      </c>
      <c r="D1558" s="9" t="s">
        <v>87</v>
      </c>
      <c r="E1558" s="9" t="s">
        <v>1872</v>
      </c>
      <c r="F1558" s="10">
        <v>5000</v>
      </c>
      <c r="G1558" s="10">
        <v>0</v>
      </c>
      <c r="H1558" s="10">
        <v>5000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f t="shared" si="48"/>
        <v>0</v>
      </c>
      <c r="R1558" s="10">
        <v>5000</v>
      </c>
      <c r="S1558" s="10">
        <v>20752.95</v>
      </c>
      <c r="T1558" s="11">
        <f t="shared" si="49"/>
        <v>0</v>
      </c>
      <c r="U1558" s="10">
        <v>0</v>
      </c>
      <c r="V1558" s="10">
        <v>5000</v>
      </c>
      <c r="W1558" s="10">
        <v>0</v>
      </c>
      <c r="X1558" s="10">
        <v>0</v>
      </c>
    </row>
    <row r="1559" spans="1:24" s="6" customFormat="1" ht="12">
      <c r="A1559" s="8" t="s">
        <v>1811</v>
      </c>
      <c r="B1559" s="9" t="s">
        <v>1814</v>
      </c>
      <c r="C1559" s="6" t="s">
        <v>1845</v>
      </c>
      <c r="D1559" s="9" t="s">
        <v>1756</v>
      </c>
      <c r="E1559" s="9" t="s">
        <v>1873</v>
      </c>
      <c r="F1559" s="10">
        <v>65170</v>
      </c>
      <c r="G1559" s="10">
        <v>0</v>
      </c>
      <c r="H1559" s="10">
        <v>65170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13958.8</v>
      </c>
      <c r="O1559" s="10">
        <v>0</v>
      </c>
      <c r="P1559" s="10">
        <v>51211.2</v>
      </c>
      <c r="Q1559" s="10">
        <f t="shared" si="48"/>
        <v>65170</v>
      </c>
      <c r="R1559" s="10">
        <v>0</v>
      </c>
      <c r="S1559" s="10">
        <v>11000</v>
      </c>
      <c r="T1559" s="11">
        <f t="shared" si="49"/>
        <v>1</v>
      </c>
      <c r="U1559" s="10">
        <v>0</v>
      </c>
      <c r="V1559" s="10">
        <v>0</v>
      </c>
      <c r="W1559" s="10">
        <v>0</v>
      </c>
      <c r="X1559" s="10">
        <v>65170</v>
      </c>
    </row>
    <row r="1560" spans="1:24" s="6" customFormat="1" ht="12">
      <c r="A1560" s="8" t="s">
        <v>1874</v>
      </c>
      <c r="B1560" s="9" t="s">
        <v>1877</v>
      </c>
      <c r="C1560" s="6" t="s">
        <v>1875</v>
      </c>
      <c r="D1560" s="9" t="s">
        <v>150</v>
      </c>
      <c r="E1560" s="9" t="s">
        <v>1876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491.47</v>
      </c>
      <c r="Q1560" s="10">
        <f t="shared" si="48"/>
        <v>491.47</v>
      </c>
      <c r="R1560" s="10">
        <v>-491.47</v>
      </c>
      <c r="S1560" s="10">
        <v>6493906.58</v>
      </c>
      <c r="T1560" s="11" t="str">
        <f t="shared" si="49"/>
        <v xml:space="preserve"> </v>
      </c>
      <c r="U1560" s="10">
        <v>0</v>
      </c>
      <c r="V1560" s="10">
        <v>-491.47</v>
      </c>
      <c r="W1560" s="10">
        <v>0</v>
      </c>
      <c r="X1560" s="10">
        <v>491.47</v>
      </c>
    </row>
    <row r="1561" spans="1:24" s="6" customFormat="1" ht="12">
      <c r="A1561" s="8" t="s">
        <v>1874</v>
      </c>
      <c r="B1561" s="9" t="s">
        <v>1877</v>
      </c>
      <c r="C1561" s="6" t="s">
        <v>1875</v>
      </c>
      <c r="D1561" s="9" t="s">
        <v>104</v>
      </c>
      <c r="E1561" s="9" t="s">
        <v>1878</v>
      </c>
      <c r="F1561" s="10">
        <v>19445.82</v>
      </c>
      <c r="G1561" s="10">
        <v>1193.75</v>
      </c>
      <c r="H1561" s="10">
        <v>20639.57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11022.73</v>
      </c>
      <c r="Q1561" s="10">
        <f t="shared" si="48"/>
        <v>11022.73</v>
      </c>
      <c r="R1561" s="10">
        <v>9616.84</v>
      </c>
      <c r="S1561" s="10">
        <v>6493906.58</v>
      </c>
      <c r="T1561" s="11">
        <f t="shared" si="49"/>
        <v>0.534058122334913</v>
      </c>
      <c r="U1561" s="10">
        <v>0</v>
      </c>
      <c r="V1561" s="10">
        <v>9616.84</v>
      </c>
      <c r="W1561" s="10">
        <v>0</v>
      </c>
      <c r="X1561" s="10">
        <v>11022.73</v>
      </c>
    </row>
    <row r="1562" spans="1:24" s="6" customFormat="1" ht="12">
      <c r="A1562" s="8" t="s">
        <v>1874</v>
      </c>
      <c r="B1562" s="9" t="s">
        <v>1877</v>
      </c>
      <c r="C1562" s="6" t="s">
        <v>1875</v>
      </c>
      <c r="D1562" s="9" t="s">
        <v>20</v>
      </c>
      <c r="E1562" s="9" t="s">
        <v>1879</v>
      </c>
      <c r="F1562" s="10">
        <v>8711.94</v>
      </c>
      <c r="G1562" s="10">
        <v>495.81</v>
      </c>
      <c r="H1562" s="10">
        <v>9207.75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4842.87</v>
      </c>
      <c r="Q1562" s="10">
        <f t="shared" si="48"/>
        <v>4842.87</v>
      </c>
      <c r="R1562" s="10">
        <v>4364.88</v>
      </c>
      <c r="S1562" s="10">
        <v>6493906.58</v>
      </c>
      <c r="T1562" s="11">
        <f t="shared" si="49"/>
        <v>0.5259558524069398</v>
      </c>
      <c r="U1562" s="10">
        <v>0</v>
      </c>
      <c r="V1562" s="10">
        <v>4364.88</v>
      </c>
      <c r="W1562" s="10">
        <v>0</v>
      </c>
      <c r="X1562" s="10">
        <v>4842.87</v>
      </c>
    </row>
    <row r="1563" spans="1:24" s="6" customFormat="1" ht="12">
      <c r="A1563" s="8" t="s">
        <v>1874</v>
      </c>
      <c r="B1563" s="9" t="s">
        <v>1877</v>
      </c>
      <c r="C1563" s="6" t="s">
        <v>1875</v>
      </c>
      <c r="D1563" s="9" t="s">
        <v>23</v>
      </c>
      <c r="E1563" s="9" t="s">
        <v>1880</v>
      </c>
      <c r="F1563" s="10">
        <v>6857.52</v>
      </c>
      <c r="G1563" s="10">
        <v>172.46</v>
      </c>
      <c r="H1563" s="10">
        <v>7029.98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3693.19</v>
      </c>
      <c r="Q1563" s="10">
        <f t="shared" si="48"/>
        <v>3693.19</v>
      </c>
      <c r="R1563" s="10">
        <v>3336.79</v>
      </c>
      <c r="S1563" s="10">
        <v>6493906.58</v>
      </c>
      <c r="T1563" s="11">
        <f t="shared" si="49"/>
        <v>0.5253485785165819</v>
      </c>
      <c r="U1563" s="10">
        <v>0</v>
      </c>
      <c r="V1563" s="10">
        <v>3336.79</v>
      </c>
      <c r="W1563" s="10">
        <v>0</v>
      </c>
      <c r="X1563" s="10">
        <v>3693.19</v>
      </c>
    </row>
    <row r="1564" spans="1:24" s="6" customFormat="1" ht="12">
      <c r="A1564" s="8" t="s">
        <v>1874</v>
      </c>
      <c r="B1564" s="9" t="s">
        <v>1877</v>
      </c>
      <c r="C1564" s="6" t="s">
        <v>1875</v>
      </c>
      <c r="D1564" s="9" t="s">
        <v>25</v>
      </c>
      <c r="E1564" s="9" t="s">
        <v>1881</v>
      </c>
      <c r="F1564" s="10">
        <v>12574.56</v>
      </c>
      <c r="G1564" s="10">
        <v>303.91</v>
      </c>
      <c r="H1564" s="10">
        <v>12878.47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6456.27</v>
      </c>
      <c r="Q1564" s="10">
        <f t="shared" si="48"/>
        <v>6456.27</v>
      </c>
      <c r="R1564" s="10">
        <v>6422.2</v>
      </c>
      <c r="S1564" s="10">
        <v>6493906.58</v>
      </c>
      <c r="T1564" s="11">
        <f t="shared" si="49"/>
        <v>0.5013227502956485</v>
      </c>
      <c r="U1564" s="10">
        <v>0</v>
      </c>
      <c r="V1564" s="10">
        <v>6422.2</v>
      </c>
      <c r="W1564" s="10">
        <v>0</v>
      </c>
      <c r="X1564" s="10">
        <v>6456.27</v>
      </c>
    </row>
    <row r="1565" spans="1:24" s="6" customFormat="1" ht="12">
      <c r="A1565" s="8" t="s">
        <v>1874</v>
      </c>
      <c r="B1565" s="9" t="s">
        <v>1877</v>
      </c>
      <c r="C1565" s="6" t="s">
        <v>1875</v>
      </c>
      <c r="D1565" s="9" t="s">
        <v>27</v>
      </c>
      <c r="E1565" s="9" t="s">
        <v>1882</v>
      </c>
      <c r="F1565" s="10">
        <v>22314.74</v>
      </c>
      <c r="G1565" s="10">
        <v>2239.05</v>
      </c>
      <c r="H1565" s="10">
        <v>24553.79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13046.49</v>
      </c>
      <c r="Q1565" s="10">
        <f t="shared" si="48"/>
        <v>13046.49</v>
      </c>
      <c r="R1565" s="10">
        <v>11507.3</v>
      </c>
      <c r="S1565" s="10">
        <v>6493906.58</v>
      </c>
      <c r="T1565" s="11">
        <f t="shared" si="49"/>
        <v>0.5313432264428424</v>
      </c>
      <c r="U1565" s="10">
        <v>0</v>
      </c>
      <c r="V1565" s="10">
        <v>11507.3</v>
      </c>
      <c r="W1565" s="10">
        <v>0</v>
      </c>
      <c r="X1565" s="10">
        <v>13046.49</v>
      </c>
    </row>
    <row r="1566" spans="1:24" s="6" customFormat="1" ht="12">
      <c r="A1566" s="8" t="s">
        <v>1874</v>
      </c>
      <c r="B1566" s="9" t="s">
        <v>1877</v>
      </c>
      <c r="C1566" s="6" t="s">
        <v>1875</v>
      </c>
      <c r="D1566" s="9" t="s">
        <v>29</v>
      </c>
      <c r="E1566" s="9" t="s">
        <v>1883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467.55</v>
      </c>
      <c r="Q1566" s="10">
        <f t="shared" si="48"/>
        <v>467.55</v>
      </c>
      <c r="R1566" s="10">
        <v>-467.55</v>
      </c>
      <c r="S1566" s="10">
        <v>6493906.58</v>
      </c>
      <c r="T1566" s="11" t="str">
        <f t="shared" si="49"/>
        <v xml:space="preserve"> </v>
      </c>
      <c r="U1566" s="10">
        <v>0</v>
      </c>
      <c r="V1566" s="10">
        <v>-467.55</v>
      </c>
      <c r="W1566" s="10">
        <v>0</v>
      </c>
      <c r="X1566" s="10">
        <v>467.55</v>
      </c>
    </row>
    <row r="1567" spans="1:24" s="6" customFormat="1" ht="12">
      <c r="A1567" s="8" t="s">
        <v>1874</v>
      </c>
      <c r="B1567" s="9" t="s">
        <v>1877</v>
      </c>
      <c r="C1567" s="6" t="s">
        <v>1875</v>
      </c>
      <c r="D1567" s="9" t="s">
        <v>110</v>
      </c>
      <c r="E1567" s="9" t="s">
        <v>1884</v>
      </c>
      <c r="F1567" s="10">
        <v>59563.94</v>
      </c>
      <c r="G1567" s="10">
        <v>4970.27</v>
      </c>
      <c r="H1567" s="10">
        <v>64534.21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55631.4</v>
      </c>
      <c r="Q1567" s="10">
        <f t="shared" si="48"/>
        <v>55631.4</v>
      </c>
      <c r="R1567" s="10">
        <v>8902.81</v>
      </c>
      <c r="S1567" s="10">
        <v>6493906.58</v>
      </c>
      <c r="T1567" s="11">
        <f t="shared" si="49"/>
        <v>0.862045107548384</v>
      </c>
      <c r="U1567" s="10">
        <v>0</v>
      </c>
      <c r="V1567" s="10">
        <v>8902.81</v>
      </c>
      <c r="W1567" s="10">
        <v>0</v>
      </c>
      <c r="X1567" s="10">
        <v>55631.4</v>
      </c>
    </row>
    <row r="1568" spans="1:24" s="6" customFormat="1" ht="12">
      <c r="A1568" s="8" t="s">
        <v>1874</v>
      </c>
      <c r="B1568" s="9" t="s">
        <v>1877</v>
      </c>
      <c r="C1568" s="6" t="s">
        <v>1875</v>
      </c>
      <c r="D1568" s="9" t="s">
        <v>114</v>
      </c>
      <c r="E1568" s="9" t="s">
        <v>1885</v>
      </c>
      <c r="F1568" s="10">
        <v>62223.44</v>
      </c>
      <c r="G1568" s="10">
        <v>6669.34</v>
      </c>
      <c r="H1568" s="10">
        <v>68892.78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59846.86</v>
      </c>
      <c r="Q1568" s="10">
        <f t="shared" si="48"/>
        <v>59846.86</v>
      </c>
      <c r="R1568" s="10">
        <v>9045.92</v>
      </c>
      <c r="S1568" s="10">
        <v>6493906.58</v>
      </c>
      <c r="T1568" s="11">
        <f t="shared" si="49"/>
        <v>0.8686956746410872</v>
      </c>
      <c r="U1568" s="10">
        <v>0</v>
      </c>
      <c r="V1568" s="10">
        <v>9045.92</v>
      </c>
      <c r="W1568" s="10">
        <v>0</v>
      </c>
      <c r="X1568" s="10">
        <v>59846.86</v>
      </c>
    </row>
    <row r="1569" spans="1:24" s="6" customFormat="1" ht="12">
      <c r="A1569" s="8" t="s">
        <v>1874</v>
      </c>
      <c r="B1569" s="9" t="s">
        <v>1877</v>
      </c>
      <c r="C1569" s="6" t="s">
        <v>1875</v>
      </c>
      <c r="D1569" s="9" t="s">
        <v>31</v>
      </c>
      <c r="E1569" s="9" t="s">
        <v>1886</v>
      </c>
      <c r="F1569" s="10">
        <v>338273</v>
      </c>
      <c r="G1569" s="10">
        <v>23627.66</v>
      </c>
      <c r="H1569" s="10">
        <v>361900.66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223343.5</v>
      </c>
      <c r="Q1569" s="10">
        <f t="shared" si="48"/>
        <v>223343.5</v>
      </c>
      <c r="R1569" s="10">
        <v>138557.16</v>
      </c>
      <c r="S1569" s="10">
        <v>6493906.58</v>
      </c>
      <c r="T1569" s="11">
        <f t="shared" si="49"/>
        <v>0.6171403500618098</v>
      </c>
      <c r="U1569" s="10">
        <v>0</v>
      </c>
      <c r="V1569" s="10">
        <v>138557.16</v>
      </c>
      <c r="W1569" s="10">
        <v>0</v>
      </c>
      <c r="X1569" s="10">
        <v>223343.5</v>
      </c>
    </row>
    <row r="1570" spans="1:24" s="6" customFormat="1" ht="12">
      <c r="A1570" s="8" t="s">
        <v>1874</v>
      </c>
      <c r="B1570" s="9" t="s">
        <v>1877</v>
      </c>
      <c r="C1570" s="6" t="s">
        <v>1875</v>
      </c>
      <c r="D1570" s="9" t="s">
        <v>33</v>
      </c>
      <c r="E1570" s="9" t="s">
        <v>1887</v>
      </c>
      <c r="F1570" s="10">
        <v>2416.8</v>
      </c>
      <c r="G1570" s="10">
        <v>0</v>
      </c>
      <c r="H1570" s="10">
        <v>2416.8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7669.18</v>
      </c>
      <c r="Q1570" s="10">
        <f t="shared" si="48"/>
        <v>7669.18</v>
      </c>
      <c r="R1570" s="10">
        <v>-5252.38</v>
      </c>
      <c r="S1570" s="10">
        <v>6493906.58</v>
      </c>
      <c r="T1570" s="11">
        <f t="shared" si="49"/>
        <v>3.173278715657067</v>
      </c>
      <c r="U1570" s="10">
        <v>0</v>
      </c>
      <c r="V1570" s="10">
        <v>-5252.38</v>
      </c>
      <c r="W1570" s="10">
        <v>0</v>
      </c>
      <c r="X1570" s="10">
        <v>7669.18</v>
      </c>
    </row>
    <row r="1571" spans="1:24" s="6" customFormat="1" ht="12">
      <c r="A1571" s="8" t="s">
        <v>1874</v>
      </c>
      <c r="B1571" s="9" t="s">
        <v>1877</v>
      </c>
      <c r="C1571" s="6" t="s">
        <v>1875</v>
      </c>
      <c r="D1571" s="9" t="s">
        <v>35</v>
      </c>
      <c r="E1571" s="9" t="s">
        <v>1888</v>
      </c>
      <c r="F1571" s="10">
        <v>7924.56</v>
      </c>
      <c r="G1571" s="10">
        <v>398.83</v>
      </c>
      <c r="H1571" s="10">
        <v>8323.39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10727.29</v>
      </c>
      <c r="Q1571" s="10">
        <f t="shared" si="48"/>
        <v>10727.29</v>
      </c>
      <c r="R1571" s="10">
        <v>-2403.9</v>
      </c>
      <c r="S1571" s="10">
        <v>6493906.58</v>
      </c>
      <c r="T1571" s="11">
        <f t="shared" si="49"/>
        <v>1.2888126112076932</v>
      </c>
      <c r="U1571" s="10">
        <v>0</v>
      </c>
      <c r="V1571" s="10">
        <v>-2403.9</v>
      </c>
      <c r="W1571" s="10">
        <v>0</v>
      </c>
      <c r="X1571" s="10">
        <v>10727.29</v>
      </c>
    </row>
    <row r="1572" spans="1:24" s="6" customFormat="1" ht="12">
      <c r="A1572" s="8" t="s">
        <v>1874</v>
      </c>
      <c r="B1572" s="9" t="s">
        <v>1877</v>
      </c>
      <c r="C1572" s="6" t="s">
        <v>1875</v>
      </c>
      <c r="D1572" s="9" t="s">
        <v>37</v>
      </c>
      <c r="E1572" s="9" t="s">
        <v>1889</v>
      </c>
      <c r="F1572" s="10">
        <v>172412.54</v>
      </c>
      <c r="G1572" s="10">
        <v>8447.56</v>
      </c>
      <c r="H1572" s="10">
        <v>180860.1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20691.95</v>
      </c>
      <c r="P1572" s="10">
        <v>84762.96</v>
      </c>
      <c r="Q1572" s="10">
        <f t="shared" si="48"/>
        <v>105454.91</v>
      </c>
      <c r="R1572" s="10">
        <v>75405.19</v>
      </c>
      <c r="S1572" s="10">
        <v>6493906.58</v>
      </c>
      <c r="T1572" s="11">
        <f t="shared" si="49"/>
        <v>0.5830744868547568</v>
      </c>
      <c r="U1572" s="10">
        <v>0</v>
      </c>
      <c r="V1572" s="10">
        <v>75405.19</v>
      </c>
      <c r="W1572" s="10">
        <v>0</v>
      </c>
      <c r="X1572" s="10">
        <v>105454.91</v>
      </c>
    </row>
    <row r="1573" spans="1:24" s="6" customFormat="1" ht="12">
      <c r="A1573" s="8" t="s">
        <v>1874</v>
      </c>
      <c r="B1573" s="9" t="s">
        <v>1877</v>
      </c>
      <c r="C1573" s="6" t="s">
        <v>1875</v>
      </c>
      <c r="D1573" s="9" t="s">
        <v>39</v>
      </c>
      <c r="E1573" s="9" t="s">
        <v>1890</v>
      </c>
      <c r="F1573" s="10">
        <v>34402.2</v>
      </c>
      <c r="G1573" s="10">
        <v>0</v>
      </c>
      <c r="H1573" s="10">
        <v>34402.2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23451.25</v>
      </c>
      <c r="Q1573" s="10">
        <f t="shared" si="48"/>
        <v>23451.25</v>
      </c>
      <c r="R1573" s="10">
        <v>10950.95</v>
      </c>
      <c r="S1573" s="10">
        <v>6493906.58</v>
      </c>
      <c r="T1573" s="11">
        <f t="shared" si="49"/>
        <v>0.6816787879844894</v>
      </c>
      <c r="U1573" s="10">
        <v>0</v>
      </c>
      <c r="V1573" s="10">
        <v>10950.95</v>
      </c>
      <c r="W1573" s="10">
        <v>0</v>
      </c>
      <c r="X1573" s="10">
        <v>23451.25</v>
      </c>
    </row>
    <row r="1574" spans="1:24" s="6" customFormat="1" ht="12">
      <c r="A1574" s="8" t="s">
        <v>1874</v>
      </c>
      <c r="B1574" s="9" t="s">
        <v>1877</v>
      </c>
      <c r="C1574" s="6" t="s">
        <v>1875</v>
      </c>
      <c r="D1574" s="9" t="s">
        <v>43</v>
      </c>
      <c r="E1574" s="9" t="s">
        <v>1891</v>
      </c>
      <c r="F1574" s="10">
        <v>3295</v>
      </c>
      <c r="G1574" s="10">
        <v>0</v>
      </c>
      <c r="H1574" s="10">
        <v>3295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f t="shared" si="48"/>
        <v>0</v>
      </c>
      <c r="R1574" s="10">
        <v>3295</v>
      </c>
      <c r="S1574" s="10">
        <v>1764247.72</v>
      </c>
      <c r="T1574" s="11">
        <f t="shared" si="49"/>
        <v>0</v>
      </c>
      <c r="U1574" s="10">
        <v>0</v>
      </c>
      <c r="V1574" s="10">
        <v>3295</v>
      </c>
      <c r="W1574" s="10">
        <v>0</v>
      </c>
      <c r="X1574" s="10">
        <v>0</v>
      </c>
    </row>
    <row r="1575" spans="1:24" s="6" customFormat="1" ht="12">
      <c r="A1575" s="8" t="s">
        <v>1874</v>
      </c>
      <c r="B1575" s="9" t="s">
        <v>1877</v>
      </c>
      <c r="C1575" s="6" t="s">
        <v>1875</v>
      </c>
      <c r="D1575" s="9" t="s">
        <v>766</v>
      </c>
      <c r="E1575" s="9" t="s">
        <v>1892</v>
      </c>
      <c r="F1575" s="10">
        <v>10329.8</v>
      </c>
      <c r="G1575" s="10">
        <v>0</v>
      </c>
      <c r="H1575" s="10">
        <v>10329.8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10400</v>
      </c>
      <c r="O1575" s="10">
        <v>0</v>
      </c>
      <c r="P1575" s="10">
        <v>0</v>
      </c>
      <c r="Q1575" s="10">
        <f t="shared" si="48"/>
        <v>10400</v>
      </c>
      <c r="R1575" s="10">
        <v>-70.2</v>
      </c>
      <c r="S1575" s="10">
        <v>1764247.72</v>
      </c>
      <c r="T1575" s="11">
        <f t="shared" si="49"/>
        <v>1.0067958721369243</v>
      </c>
      <c r="U1575" s="10">
        <v>0</v>
      </c>
      <c r="V1575" s="10">
        <v>-70.2</v>
      </c>
      <c r="W1575" s="10">
        <v>0</v>
      </c>
      <c r="X1575" s="10">
        <v>10400</v>
      </c>
    </row>
    <row r="1576" spans="1:24" s="6" customFormat="1" ht="12">
      <c r="A1576" s="8" t="s">
        <v>1874</v>
      </c>
      <c r="B1576" s="9" t="s">
        <v>1877</v>
      </c>
      <c r="C1576" s="6" t="s">
        <v>1875</v>
      </c>
      <c r="D1576" s="9" t="s">
        <v>45</v>
      </c>
      <c r="E1576" s="9" t="s">
        <v>1893</v>
      </c>
      <c r="F1576" s="10">
        <v>1000</v>
      </c>
      <c r="G1576" s="10">
        <v>0</v>
      </c>
      <c r="H1576" s="10">
        <v>1000</v>
      </c>
      <c r="I1576" s="10">
        <v>0</v>
      </c>
      <c r="J1576" s="10">
        <v>0</v>
      </c>
      <c r="K1576" s="10">
        <v>0</v>
      </c>
      <c r="L1576" s="10">
        <v>0</v>
      </c>
      <c r="M1576" s="10">
        <v>705.81</v>
      </c>
      <c r="N1576" s="10">
        <v>0</v>
      </c>
      <c r="O1576" s="10">
        <v>0</v>
      </c>
      <c r="P1576" s="10">
        <v>0</v>
      </c>
      <c r="Q1576" s="10">
        <f t="shared" si="48"/>
        <v>705.81</v>
      </c>
      <c r="R1576" s="10">
        <v>294.19</v>
      </c>
      <c r="S1576" s="10">
        <v>1764247.72</v>
      </c>
      <c r="T1576" s="11">
        <f t="shared" si="49"/>
        <v>0</v>
      </c>
      <c r="U1576" s="10">
        <v>0</v>
      </c>
      <c r="V1576" s="10">
        <v>294.19</v>
      </c>
      <c r="W1576" s="10">
        <v>248.97</v>
      </c>
      <c r="X1576" s="10">
        <v>954.78</v>
      </c>
    </row>
    <row r="1577" spans="1:24" s="6" customFormat="1" ht="12">
      <c r="A1577" s="8" t="s">
        <v>1874</v>
      </c>
      <c r="B1577" s="9" t="s">
        <v>1877</v>
      </c>
      <c r="C1577" s="6" t="s">
        <v>1875</v>
      </c>
      <c r="D1577" s="9" t="s">
        <v>53</v>
      </c>
      <c r="E1577" s="9" t="s">
        <v>1894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280.72</v>
      </c>
      <c r="N1577" s="10">
        <v>0</v>
      </c>
      <c r="O1577" s="10">
        <v>0</v>
      </c>
      <c r="P1577" s="10">
        <v>0</v>
      </c>
      <c r="Q1577" s="10">
        <f t="shared" si="48"/>
        <v>280.72</v>
      </c>
      <c r="R1577" s="10">
        <v>-280.72</v>
      </c>
      <c r="S1577" s="10">
        <v>1764247.72</v>
      </c>
      <c r="T1577" s="11" t="str">
        <f t="shared" si="49"/>
        <v xml:space="preserve"> </v>
      </c>
      <c r="U1577" s="10">
        <v>0</v>
      </c>
      <c r="V1577" s="10">
        <v>-280.72</v>
      </c>
      <c r="W1577" s="10">
        <v>0</v>
      </c>
      <c r="X1577" s="10">
        <v>280.72</v>
      </c>
    </row>
    <row r="1578" spans="1:24" s="6" customFormat="1" ht="12">
      <c r="A1578" s="8" t="s">
        <v>1874</v>
      </c>
      <c r="B1578" s="9" t="s">
        <v>1877</v>
      </c>
      <c r="C1578" s="6" t="s">
        <v>1875</v>
      </c>
      <c r="D1578" s="9" t="s">
        <v>61</v>
      </c>
      <c r="E1578" s="9" t="s">
        <v>1895</v>
      </c>
      <c r="F1578" s="10">
        <v>0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f t="shared" si="48"/>
        <v>0</v>
      </c>
      <c r="R1578" s="10">
        <v>0</v>
      </c>
      <c r="S1578" s="10">
        <v>1764247.72</v>
      </c>
      <c r="T1578" s="11" t="str">
        <f t="shared" si="49"/>
        <v xml:space="preserve"> </v>
      </c>
      <c r="U1578" s="10">
        <v>0</v>
      </c>
      <c r="V1578" s="10">
        <v>0</v>
      </c>
      <c r="W1578" s="10">
        <v>497.94</v>
      </c>
      <c r="X1578" s="10">
        <v>497.94</v>
      </c>
    </row>
    <row r="1579" spans="1:24" s="6" customFormat="1" ht="12">
      <c r="A1579" s="8" t="s">
        <v>1874</v>
      </c>
      <c r="B1579" s="9" t="s">
        <v>1877</v>
      </c>
      <c r="C1579" s="6" t="s">
        <v>1875</v>
      </c>
      <c r="D1579" s="9" t="s">
        <v>512</v>
      </c>
      <c r="E1579" s="9" t="s">
        <v>1896</v>
      </c>
      <c r="F1579" s="10">
        <v>1000</v>
      </c>
      <c r="G1579" s="10">
        <v>0</v>
      </c>
      <c r="H1579" s="10">
        <v>1000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f t="shared" si="48"/>
        <v>0</v>
      </c>
      <c r="R1579" s="10">
        <v>1000</v>
      </c>
      <c r="S1579" s="10">
        <v>1764247.72</v>
      </c>
      <c r="T1579" s="11">
        <f t="shared" si="49"/>
        <v>0</v>
      </c>
      <c r="U1579" s="10">
        <v>0</v>
      </c>
      <c r="V1579" s="10">
        <v>1000</v>
      </c>
      <c r="W1579" s="10">
        <v>0</v>
      </c>
      <c r="X1579" s="10">
        <v>0</v>
      </c>
    </row>
    <row r="1580" spans="1:24" s="6" customFormat="1" ht="12">
      <c r="A1580" s="8" t="s">
        <v>1874</v>
      </c>
      <c r="B1580" s="9" t="s">
        <v>1877</v>
      </c>
      <c r="C1580" s="6" t="s">
        <v>1875</v>
      </c>
      <c r="D1580" s="9" t="s">
        <v>65</v>
      </c>
      <c r="E1580" s="9" t="s">
        <v>1897</v>
      </c>
      <c r="F1580" s="10">
        <v>583.62</v>
      </c>
      <c r="G1580" s="10">
        <v>0</v>
      </c>
      <c r="H1580" s="10">
        <v>583.62</v>
      </c>
      <c r="I1580" s="10">
        <v>0</v>
      </c>
      <c r="J1580" s="10">
        <v>0</v>
      </c>
      <c r="K1580" s="10">
        <v>0</v>
      </c>
      <c r="L1580" s="10">
        <v>0</v>
      </c>
      <c r="M1580" s="10">
        <v>583.62</v>
      </c>
      <c r="N1580" s="10">
        <v>0</v>
      </c>
      <c r="O1580" s="10">
        <v>0</v>
      </c>
      <c r="P1580" s="10">
        <v>0</v>
      </c>
      <c r="Q1580" s="10">
        <f t="shared" si="48"/>
        <v>583.62</v>
      </c>
      <c r="R1580" s="10">
        <v>0</v>
      </c>
      <c r="S1580" s="10">
        <v>1764247.72</v>
      </c>
      <c r="T1580" s="11">
        <f t="shared" si="49"/>
        <v>0</v>
      </c>
      <c r="U1580" s="10">
        <v>0</v>
      </c>
      <c r="V1580" s="10">
        <v>0</v>
      </c>
      <c r="W1580" s="10">
        <v>0</v>
      </c>
      <c r="X1580" s="10">
        <v>583.62</v>
      </c>
    </row>
    <row r="1581" spans="1:24" s="6" customFormat="1" ht="12">
      <c r="A1581" s="8" t="s">
        <v>1874</v>
      </c>
      <c r="B1581" s="9" t="s">
        <v>1877</v>
      </c>
      <c r="C1581" s="6" t="s">
        <v>1875</v>
      </c>
      <c r="D1581" s="9" t="s">
        <v>1490</v>
      </c>
      <c r="E1581" s="9" t="s">
        <v>1898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297.77</v>
      </c>
      <c r="O1581" s="10">
        <v>0</v>
      </c>
      <c r="P1581" s="10">
        <v>0</v>
      </c>
      <c r="Q1581" s="10">
        <f t="shared" si="48"/>
        <v>297.77</v>
      </c>
      <c r="R1581" s="10">
        <v>-297.77</v>
      </c>
      <c r="S1581" s="10">
        <v>1764247.72</v>
      </c>
      <c r="T1581" s="11" t="str">
        <f t="shared" si="49"/>
        <v xml:space="preserve"> </v>
      </c>
      <c r="U1581" s="10">
        <v>0</v>
      </c>
      <c r="V1581" s="10">
        <v>-297.77</v>
      </c>
      <c r="W1581" s="10">
        <v>0</v>
      </c>
      <c r="X1581" s="10">
        <v>297.77</v>
      </c>
    </row>
    <row r="1582" spans="1:24" s="6" customFormat="1" ht="12">
      <c r="A1582" s="8" t="s">
        <v>1874</v>
      </c>
      <c r="B1582" s="9" t="s">
        <v>1877</v>
      </c>
      <c r="C1582" s="6" t="s">
        <v>1875</v>
      </c>
      <c r="D1582" s="9" t="s">
        <v>75</v>
      </c>
      <c r="E1582" s="9" t="s">
        <v>1899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0</v>
      </c>
      <c r="M1582" s="10">
        <v>1870</v>
      </c>
      <c r="N1582" s="10">
        <v>0</v>
      </c>
      <c r="O1582" s="10">
        <v>0</v>
      </c>
      <c r="P1582" s="10">
        <v>0</v>
      </c>
      <c r="Q1582" s="10">
        <f t="shared" si="48"/>
        <v>1870</v>
      </c>
      <c r="R1582" s="10">
        <v>-1870</v>
      </c>
      <c r="S1582" s="10">
        <v>1764247.72</v>
      </c>
      <c r="T1582" s="11" t="str">
        <f t="shared" si="49"/>
        <v xml:space="preserve"> </v>
      </c>
      <c r="U1582" s="10">
        <v>0</v>
      </c>
      <c r="V1582" s="10">
        <v>-1870</v>
      </c>
      <c r="W1582" s="10">
        <v>0</v>
      </c>
      <c r="X1582" s="10">
        <v>1870</v>
      </c>
    </row>
    <row r="1583" spans="1:24" s="6" customFormat="1" ht="12">
      <c r="A1583" s="8" t="s">
        <v>1874</v>
      </c>
      <c r="B1583" s="9" t="s">
        <v>1877</v>
      </c>
      <c r="C1583" s="6" t="s">
        <v>1875</v>
      </c>
      <c r="D1583" s="9" t="s">
        <v>382</v>
      </c>
      <c r="E1583" s="9" t="s">
        <v>1900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2380</v>
      </c>
      <c r="Q1583" s="10">
        <f t="shared" si="48"/>
        <v>2380</v>
      </c>
      <c r="R1583" s="10">
        <v>-2380</v>
      </c>
      <c r="S1583" s="10">
        <v>1764247.72</v>
      </c>
      <c r="T1583" s="11" t="str">
        <f t="shared" si="49"/>
        <v xml:space="preserve"> </v>
      </c>
      <c r="U1583" s="10">
        <v>0</v>
      </c>
      <c r="V1583" s="10">
        <v>-2380</v>
      </c>
      <c r="W1583" s="10">
        <v>0</v>
      </c>
      <c r="X1583" s="10">
        <v>2380</v>
      </c>
    </row>
    <row r="1584" spans="1:24" s="6" customFormat="1" ht="12">
      <c r="A1584" s="8" t="s">
        <v>1874</v>
      </c>
      <c r="B1584" s="9" t="s">
        <v>1877</v>
      </c>
      <c r="C1584" s="6" t="s">
        <v>1875</v>
      </c>
      <c r="D1584" s="9" t="s">
        <v>690</v>
      </c>
      <c r="E1584" s="9" t="s">
        <v>1901</v>
      </c>
      <c r="F1584" s="10">
        <v>10000</v>
      </c>
      <c r="G1584" s="10">
        <v>0</v>
      </c>
      <c r="H1584" s="10">
        <v>10000</v>
      </c>
      <c r="I1584" s="10">
        <v>0.01</v>
      </c>
      <c r="J1584" s="10">
        <v>0</v>
      </c>
      <c r="K1584" s="10">
        <v>0</v>
      </c>
      <c r="L1584" s="10">
        <v>0</v>
      </c>
      <c r="M1584" s="10">
        <v>6017.34</v>
      </c>
      <c r="N1584" s="10">
        <v>0</v>
      </c>
      <c r="O1584" s="10">
        <v>0</v>
      </c>
      <c r="P1584" s="10">
        <v>10117.96</v>
      </c>
      <c r="Q1584" s="10">
        <f t="shared" si="48"/>
        <v>16135.31</v>
      </c>
      <c r="R1584" s="10">
        <v>-6135.31</v>
      </c>
      <c r="S1584" s="10">
        <v>1764247.72</v>
      </c>
      <c r="T1584" s="11">
        <f t="shared" si="49"/>
        <v>1.011796</v>
      </c>
      <c r="U1584" s="10">
        <v>0</v>
      </c>
      <c r="V1584" s="10">
        <v>-6135.31</v>
      </c>
      <c r="W1584" s="10">
        <v>0</v>
      </c>
      <c r="X1584" s="10">
        <v>16135.31</v>
      </c>
    </row>
    <row r="1585" spans="1:24" s="6" customFormat="1" ht="12">
      <c r="A1585" s="8" t="s">
        <v>1874</v>
      </c>
      <c r="B1585" s="9" t="s">
        <v>1877</v>
      </c>
      <c r="C1585" s="6" t="s">
        <v>1875</v>
      </c>
      <c r="D1585" s="9" t="s">
        <v>87</v>
      </c>
      <c r="E1585" s="9" t="s">
        <v>1902</v>
      </c>
      <c r="F1585" s="10">
        <v>455</v>
      </c>
      <c r="G1585" s="10">
        <v>0</v>
      </c>
      <c r="H1585" s="10">
        <v>455</v>
      </c>
      <c r="I1585" s="10">
        <v>0</v>
      </c>
      <c r="J1585" s="10">
        <v>0</v>
      </c>
      <c r="K1585" s="10">
        <v>0</v>
      </c>
      <c r="L1585" s="10">
        <v>0</v>
      </c>
      <c r="M1585" s="10">
        <v>2838</v>
      </c>
      <c r="N1585" s="10">
        <v>0</v>
      </c>
      <c r="O1585" s="10">
        <v>0</v>
      </c>
      <c r="P1585" s="10">
        <v>580.8</v>
      </c>
      <c r="Q1585" s="10">
        <f t="shared" si="48"/>
        <v>3418.8</v>
      </c>
      <c r="R1585" s="10">
        <v>-2963.8</v>
      </c>
      <c r="S1585" s="10">
        <v>1764247.72</v>
      </c>
      <c r="T1585" s="11">
        <f t="shared" si="49"/>
        <v>1.2764835164835164</v>
      </c>
      <c r="U1585" s="10">
        <v>-580.8</v>
      </c>
      <c r="V1585" s="10">
        <v>-2383</v>
      </c>
      <c r="W1585" s="10">
        <v>31.2</v>
      </c>
      <c r="X1585" s="10">
        <v>3450</v>
      </c>
    </row>
    <row r="1586" spans="1:24" s="6" customFormat="1" ht="12">
      <c r="A1586" s="8" t="s">
        <v>1874</v>
      </c>
      <c r="B1586" s="9" t="s">
        <v>1877</v>
      </c>
      <c r="C1586" s="6" t="s">
        <v>1875</v>
      </c>
      <c r="D1586" s="9" t="s">
        <v>134</v>
      </c>
      <c r="E1586" s="9" t="s">
        <v>1903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f t="shared" si="48"/>
        <v>0</v>
      </c>
      <c r="R1586" s="10">
        <v>0</v>
      </c>
      <c r="S1586" s="10">
        <v>1764247.72</v>
      </c>
      <c r="T1586" s="11" t="str">
        <f t="shared" si="49"/>
        <v xml:space="preserve"> </v>
      </c>
      <c r="U1586" s="10">
        <v>0</v>
      </c>
      <c r="V1586" s="10">
        <v>0</v>
      </c>
      <c r="W1586" s="10">
        <v>0</v>
      </c>
      <c r="X1586" s="10">
        <v>0</v>
      </c>
    </row>
    <row r="1587" spans="1:24" s="6" customFormat="1" ht="12">
      <c r="A1587" s="8" t="s">
        <v>1874</v>
      </c>
      <c r="B1587" s="9" t="s">
        <v>1877</v>
      </c>
      <c r="C1587" s="6" t="s">
        <v>1875</v>
      </c>
      <c r="D1587" s="9" t="s">
        <v>136</v>
      </c>
      <c r="E1587" s="9" t="s">
        <v>1904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f t="shared" si="48"/>
        <v>0</v>
      </c>
      <c r="R1587" s="10">
        <v>0</v>
      </c>
      <c r="S1587" s="10">
        <v>1764247.72</v>
      </c>
      <c r="T1587" s="11" t="str">
        <f t="shared" si="49"/>
        <v xml:space="preserve"> </v>
      </c>
      <c r="U1587" s="10">
        <v>0</v>
      </c>
      <c r="V1587" s="10">
        <v>0</v>
      </c>
      <c r="W1587" s="10">
        <v>0</v>
      </c>
      <c r="X1587" s="10">
        <v>0</v>
      </c>
    </row>
    <row r="1588" spans="1:24" s="6" customFormat="1" ht="12">
      <c r="A1588" s="8" t="s">
        <v>1874</v>
      </c>
      <c r="B1588" s="9" t="s">
        <v>1877</v>
      </c>
      <c r="C1588" s="6" t="s">
        <v>1875</v>
      </c>
      <c r="D1588" s="9" t="s">
        <v>93</v>
      </c>
      <c r="E1588" s="9" t="s">
        <v>1905</v>
      </c>
      <c r="F1588" s="10">
        <v>1400</v>
      </c>
      <c r="G1588" s="10">
        <v>0</v>
      </c>
      <c r="H1588" s="10">
        <v>1400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f t="shared" si="48"/>
        <v>0</v>
      </c>
      <c r="R1588" s="10">
        <v>1400</v>
      </c>
      <c r="S1588" s="10">
        <v>1764247.72</v>
      </c>
      <c r="T1588" s="11">
        <f t="shared" si="49"/>
        <v>0</v>
      </c>
      <c r="U1588" s="10">
        <v>156.75</v>
      </c>
      <c r="V1588" s="10">
        <v>1243.25</v>
      </c>
      <c r="W1588" s="10">
        <v>1715.89</v>
      </c>
      <c r="X1588" s="10">
        <v>1715.89</v>
      </c>
    </row>
    <row r="1589" spans="1:24" s="6" customFormat="1" ht="12">
      <c r="A1589" s="8" t="s">
        <v>1874</v>
      </c>
      <c r="B1589" s="9" t="s">
        <v>1877</v>
      </c>
      <c r="C1589" s="6" t="s">
        <v>1875</v>
      </c>
      <c r="D1589" s="9" t="s">
        <v>470</v>
      </c>
      <c r="E1589" s="9" t="s">
        <v>1906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f t="shared" si="48"/>
        <v>0</v>
      </c>
      <c r="R1589" s="10">
        <v>0</v>
      </c>
      <c r="S1589" s="10">
        <v>224682.88</v>
      </c>
      <c r="T1589" s="11" t="str">
        <f t="shared" si="49"/>
        <v xml:space="preserve"> </v>
      </c>
      <c r="U1589" s="10">
        <v>0</v>
      </c>
      <c r="V1589" s="10">
        <v>0</v>
      </c>
      <c r="W1589" s="10">
        <v>0</v>
      </c>
      <c r="X1589" s="10">
        <v>0</v>
      </c>
    </row>
    <row r="1590" spans="1:24" s="6" customFormat="1" ht="12">
      <c r="A1590" s="8" t="s">
        <v>1874</v>
      </c>
      <c r="B1590" s="9" t="s">
        <v>1877</v>
      </c>
      <c r="C1590" s="6" t="s">
        <v>1907</v>
      </c>
      <c r="D1590" s="9" t="s">
        <v>20</v>
      </c>
      <c r="E1590" s="9" t="s">
        <v>1908</v>
      </c>
      <c r="F1590" s="10">
        <v>34976.14</v>
      </c>
      <c r="G1590" s="10">
        <v>-7448.97</v>
      </c>
      <c r="H1590" s="10">
        <v>27527.17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10757.49</v>
      </c>
      <c r="Q1590" s="10">
        <f t="shared" si="48"/>
        <v>10757.49</v>
      </c>
      <c r="R1590" s="10">
        <v>16769.68</v>
      </c>
      <c r="S1590" s="10">
        <v>6493906.58</v>
      </c>
      <c r="T1590" s="11">
        <f t="shared" si="49"/>
        <v>0.39079534874089855</v>
      </c>
      <c r="U1590" s="10">
        <v>0</v>
      </c>
      <c r="V1590" s="10">
        <v>16769.68</v>
      </c>
      <c r="W1590" s="10">
        <v>0</v>
      </c>
      <c r="X1590" s="10">
        <v>10757.49</v>
      </c>
    </row>
    <row r="1591" spans="1:24" s="6" customFormat="1" ht="12">
      <c r="A1591" s="8" t="s">
        <v>1874</v>
      </c>
      <c r="B1591" s="9" t="s">
        <v>1877</v>
      </c>
      <c r="C1591" s="6" t="s">
        <v>1907</v>
      </c>
      <c r="D1591" s="9" t="s">
        <v>23</v>
      </c>
      <c r="E1591" s="9" t="s">
        <v>1909</v>
      </c>
      <c r="F1591" s="10">
        <v>7755</v>
      </c>
      <c r="G1591" s="10">
        <v>-1885.56</v>
      </c>
      <c r="H1591" s="10">
        <v>5869.44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2253.04</v>
      </c>
      <c r="Q1591" s="10">
        <f t="shared" si="48"/>
        <v>2253.04</v>
      </c>
      <c r="R1591" s="10">
        <v>3616.4</v>
      </c>
      <c r="S1591" s="10">
        <v>6493906.58</v>
      </c>
      <c r="T1591" s="11">
        <f t="shared" si="49"/>
        <v>0.3838594482608222</v>
      </c>
      <c r="U1591" s="10">
        <v>0</v>
      </c>
      <c r="V1591" s="10">
        <v>3616.4</v>
      </c>
      <c r="W1591" s="10">
        <v>0</v>
      </c>
      <c r="X1591" s="10">
        <v>2253.04</v>
      </c>
    </row>
    <row r="1592" spans="1:24" s="6" customFormat="1" ht="12">
      <c r="A1592" s="8" t="s">
        <v>1874</v>
      </c>
      <c r="B1592" s="9" t="s">
        <v>1877</v>
      </c>
      <c r="C1592" s="6" t="s">
        <v>1907</v>
      </c>
      <c r="D1592" s="9" t="s">
        <v>25</v>
      </c>
      <c r="E1592" s="9" t="s">
        <v>1910</v>
      </c>
      <c r="F1592" s="10">
        <v>14109.84</v>
      </c>
      <c r="G1592" s="10">
        <v>-3291.46</v>
      </c>
      <c r="H1592" s="10">
        <v>10818.38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3988.65</v>
      </c>
      <c r="Q1592" s="10">
        <f t="shared" si="48"/>
        <v>3988.65</v>
      </c>
      <c r="R1592" s="10">
        <v>6829.73</v>
      </c>
      <c r="S1592" s="10">
        <v>6493906.58</v>
      </c>
      <c r="T1592" s="11">
        <f t="shared" si="49"/>
        <v>0.3686919853064877</v>
      </c>
      <c r="U1592" s="10">
        <v>0</v>
      </c>
      <c r="V1592" s="10">
        <v>6829.73</v>
      </c>
      <c r="W1592" s="10">
        <v>0</v>
      </c>
      <c r="X1592" s="10">
        <v>3988.65</v>
      </c>
    </row>
    <row r="1593" spans="1:24" s="6" customFormat="1" ht="12">
      <c r="A1593" s="8" t="s">
        <v>1874</v>
      </c>
      <c r="B1593" s="9" t="s">
        <v>1877</v>
      </c>
      <c r="C1593" s="6" t="s">
        <v>1907</v>
      </c>
      <c r="D1593" s="9" t="s">
        <v>27</v>
      </c>
      <c r="E1593" s="9" t="s">
        <v>1911</v>
      </c>
      <c r="F1593" s="10">
        <v>28919.94</v>
      </c>
      <c r="G1593" s="10">
        <v>-5124.2</v>
      </c>
      <c r="H1593" s="10">
        <v>23795.74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9671.53</v>
      </c>
      <c r="Q1593" s="10">
        <f t="shared" si="48"/>
        <v>9671.53</v>
      </c>
      <c r="R1593" s="10">
        <v>14124.21</v>
      </c>
      <c r="S1593" s="10">
        <v>6493906.58</v>
      </c>
      <c r="T1593" s="11">
        <f t="shared" si="49"/>
        <v>0.40643955598775244</v>
      </c>
      <c r="U1593" s="10">
        <v>0</v>
      </c>
      <c r="V1593" s="10">
        <v>14124.21</v>
      </c>
      <c r="W1593" s="10">
        <v>0</v>
      </c>
      <c r="X1593" s="10">
        <v>9671.53</v>
      </c>
    </row>
    <row r="1594" spans="1:24" s="6" customFormat="1" ht="12">
      <c r="A1594" s="8" t="s">
        <v>1874</v>
      </c>
      <c r="B1594" s="9" t="s">
        <v>1877</v>
      </c>
      <c r="C1594" s="6" t="s">
        <v>1907</v>
      </c>
      <c r="D1594" s="9" t="s">
        <v>29</v>
      </c>
      <c r="E1594" s="9" t="s">
        <v>1912</v>
      </c>
      <c r="F1594" s="10">
        <v>2098.08</v>
      </c>
      <c r="G1594" s="10">
        <v>-413.87</v>
      </c>
      <c r="H1594" s="10">
        <v>1684.21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1483.57</v>
      </c>
      <c r="Q1594" s="10">
        <f t="shared" si="48"/>
        <v>1483.57</v>
      </c>
      <c r="R1594" s="10">
        <v>200.64</v>
      </c>
      <c r="S1594" s="10">
        <v>6493906.58</v>
      </c>
      <c r="T1594" s="11">
        <f t="shared" si="49"/>
        <v>0.8808699627718634</v>
      </c>
      <c r="U1594" s="10">
        <v>0</v>
      </c>
      <c r="V1594" s="10">
        <v>200.64</v>
      </c>
      <c r="W1594" s="10">
        <v>0</v>
      </c>
      <c r="X1594" s="10">
        <v>1483.57</v>
      </c>
    </row>
    <row r="1595" spans="1:24" s="6" customFormat="1" ht="12">
      <c r="A1595" s="8" t="s">
        <v>1874</v>
      </c>
      <c r="B1595" s="9" t="s">
        <v>1877</v>
      </c>
      <c r="C1595" s="6" t="s">
        <v>1907</v>
      </c>
      <c r="D1595" s="9" t="s">
        <v>110</v>
      </c>
      <c r="E1595" s="9" t="s">
        <v>1913</v>
      </c>
      <c r="F1595" s="10">
        <v>220543.22</v>
      </c>
      <c r="G1595" s="10">
        <v>11149.37</v>
      </c>
      <c r="H1595" s="10">
        <v>231692.59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108253.93</v>
      </c>
      <c r="Q1595" s="10">
        <f t="shared" si="48"/>
        <v>108253.93</v>
      </c>
      <c r="R1595" s="10">
        <v>123438.66</v>
      </c>
      <c r="S1595" s="10">
        <v>6493906.58</v>
      </c>
      <c r="T1595" s="11">
        <f t="shared" si="49"/>
        <v>0.4672308682811133</v>
      </c>
      <c r="U1595" s="10">
        <v>0</v>
      </c>
      <c r="V1595" s="10">
        <v>123438.66</v>
      </c>
      <c r="W1595" s="10">
        <v>0</v>
      </c>
      <c r="X1595" s="10">
        <v>108253.93</v>
      </c>
    </row>
    <row r="1596" spans="1:24" s="6" customFormat="1" ht="12">
      <c r="A1596" s="8" t="s">
        <v>1874</v>
      </c>
      <c r="B1596" s="9" t="s">
        <v>1877</v>
      </c>
      <c r="C1596" s="6" t="s">
        <v>1907</v>
      </c>
      <c r="D1596" s="9" t="s">
        <v>112</v>
      </c>
      <c r="E1596" s="9" t="s">
        <v>1914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5119.55</v>
      </c>
      <c r="Q1596" s="10">
        <f t="shared" si="48"/>
        <v>5119.55</v>
      </c>
      <c r="R1596" s="10">
        <v>-5119.55</v>
      </c>
      <c r="S1596" s="10">
        <v>6493906.58</v>
      </c>
      <c r="T1596" s="11" t="str">
        <f t="shared" si="49"/>
        <v xml:space="preserve"> </v>
      </c>
      <c r="U1596" s="10">
        <v>0</v>
      </c>
      <c r="V1596" s="10">
        <v>-5119.55</v>
      </c>
      <c r="W1596" s="10">
        <v>0</v>
      </c>
      <c r="X1596" s="10">
        <v>5119.55</v>
      </c>
    </row>
    <row r="1597" spans="1:24" s="6" customFormat="1" ht="12">
      <c r="A1597" s="8" t="s">
        <v>1874</v>
      </c>
      <c r="B1597" s="9" t="s">
        <v>1877</v>
      </c>
      <c r="C1597" s="6" t="s">
        <v>1907</v>
      </c>
      <c r="D1597" s="9" t="s">
        <v>114</v>
      </c>
      <c r="E1597" s="9" t="s">
        <v>1915</v>
      </c>
      <c r="F1597" s="10">
        <v>247634.64</v>
      </c>
      <c r="G1597" s="10">
        <v>19564.19</v>
      </c>
      <c r="H1597" s="10">
        <v>267198.83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129440.82</v>
      </c>
      <c r="Q1597" s="10">
        <f t="shared" si="48"/>
        <v>129440.82</v>
      </c>
      <c r="R1597" s="10">
        <v>137758.01</v>
      </c>
      <c r="S1597" s="10">
        <v>6493906.58</v>
      </c>
      <c r="T1597" s="11">
        <f t="shared" si="49"/>
        <v>0.4844363278087707</v>
      </c>
      <c r="U1597" s="10">
        <v>0</v>
      </c>
      <c r="V1597" s="10">
        <v>137758.01</v>
      </c>
      <c r="W1597" s="10">
        <v>0</v>
      </c>
      <c r="X1597" s="10">
        <v>129440.82</v>
      </c>
    </row>
    <row r="1598" spans="1:24" s="6" customFormat="1" ht="12">
      <c r="A1598" s="8" t="s">
        <v>1874</v>
      </c>
      <c r="B1598" s="9" t="s">
        <v>1877</v>
      </c>
      <c r="C1598" s="6" t="s">
        <v>1907</v>
      </c>
      <c r="D1598" s="9" t="s">
        <v>31</v>
      </c>
      <c r="E1598" s="9" t="s">
        <v>1916</v>
      </c>
      <c r="F1598" s="10">
        <v>738768.4</v>
      </c>
      <c r="G1598" s="10">
        <v>49398.59</v>
      </c>
      <c r="H1598" s="10">
        <v>788166.99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412266.06</v>
      </c>
      <c r="Q1598" s="10">
        <f t="shared" si="48"/>
        <v>412266.06</v>
      </c>
      <c r="R1598" s="10">
        <v>375900.93</v>
      </c>
      <c r="S1598" s="10">
        <v>6493906.58</v>
      </c>
      <c r="T1598" s="11">
        <f t="shared" si="49"/>
        <v>0.5230694322785582</v>
      </c>
      <c r="U1598" s="10">
        <v>0</v>
      </c>
      <c r="V1598" s="10">
        <v>375900.93</v>
      </c>
      <c r="W1598" s="10">
        <v>0</v>
      </c>
      <c r="X1598" s="10">
        <v>412266.06</v>
      </c>
    </row>
    <row r="1599" spans="1:24" s="6" customFormat="1" ht="12">
      <c r="A1599" s="8" t="s">
        <v>1874</v>
      </c>
      <c r="B1599" s="9" t="s">
        <v>1877</v>
      </c>
      <c r="C1599" s="6" t="s">
        <v>1907</v>
      </c>
      <c r="D1599" s="9" t="s">
        <v>33</v>
      </c>
      <c r="E1599" s="9" t="s">
        <v>1917</v>
      </c>
      <c r="F1599" s="10">
        <v>3600</v>
      </c>
      <c r="G1599" s="10">
        <v>0</v>
      </c>
      <c r="H1599" s="10">
        <v>3600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1103.57</v>
      </c>
      <c r="Q1599" s="10">
        <f t="shared" si="48"/>
        <v>1103.57</v>
      </c>
      <c r="R1599" s="10">
        <v>2496.43</v>
      </c>
      <c r="S1599" s="10">
        <v>6493906.58</v>
      </c>
      <c r="T1599" s="11">
        <f t="shared" si="49"/>
        <v>0.3065472222222222</v>
      </c>
      <c r="U1599" s="10">
        <v>0</v>
      </c>
      <c r="V1599" s="10">
        <v>2496.43</v>
      </c>
      <c r="W1599" s="10">
        <v>0</v>
      </c>
      <c r="X1599" s="10">
        <v>1103.57</v>
      </c>
    </row>
    <row r="1600" spans="1:24" s="6" customFormat="1" ht="12">
      <c r="A1600" s="8" t="s">
        <v>1874</v>
      </c>
      <c r="B1600" s="9" t="s">
        <v>1877</v>
      </c>
      <c r="C1600" s="6" t="s">
        <v>1907</v>
      </c>
      <c r="D1600" s="9" t="s">
        <v>35</v>
      </c>
      <c r="E1600" s="9" t="s">
        <v>1918</v>
      </c>
      <c r="F1600" s="10">
        <v>2747.04</v>
      </c>
      <c r="G1600" s="10">
        <v>1244.86</v>
      </c>
      <c r="H1600" s="10">
        <v>3991.9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31326.48</v>
      </c>
      <c r="Q1600" s="10">
        <f t="shared" si="48"/>
        <v>31326.48</v>
      </c>
      <c r="R1600" s="10">
        <v>-27334.58</v>
      </c>
      <c r="S1600" s="10">
        <v>6493906.58</v>
      </c>
      <c r="T1600" s="11">
        <f t="shared" si="49"/>
        <v>7.847511210200656</v>
      </c>
      <c r="U1600" s="10">
        <v>0</v>
      </c>
      <c r="V1600" s="10">
        <v>-27334.58</v>
      </c>
      <c r="W1600" s="10">
        <v>0</v>
      </c>
      <c r="X1600" s="10">
        <v>31326.48</v>
      </c>
    </row>
    <row r="1601" spans="1:24" s="6" customFormat="1" ht="12">
      <c r="A1601" s="8" t="s">
        <v>1874</v>
      </c>
      <c r="B1601" s="9" t="s">
        <v>1877</v>
      </c>
      <c r="C1601" s="6" t="s">
        <v>1907</v>
      </c>
      <c r="D1601" s="9" t="s">
        <v>37</v>
      </c>
      <c r="E1601" s="9" t="s">
        <v>1919</v>
      </c>
      <c r="F1601" s="10">
        <v>451916.56</v>
      </c>
      <c r="G1601" s="10">
        <v>10913</v>
      </c>
      <c r="H1601" s="10">
        <v>462829.56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41537.64</v>
      </c>
      <c r="P1601" s="10">
        <v>184976.37</v>
      </c>
      <c r="Q1601" s="10">
        <f t="shared" si="48"/>
        <v>226514.01</v>
      </c>
      <c r="R1601" s="10">
        <v>236315.55</v>
      </c>
      <c r="S1601" s="10">
        <v>6493906.58</v>
      </c>
      <c r="T1601" s="11">
        <f t="shared" si="49"/>
        <v>0.4894112856577268</v>
      </c>
      <c r="U1601" s="10">
        <v>0</v>
      </c>
      <c r="V1601" s="10">
        <v>236315.55</v>
      </c>
      <c r="W1601" s="10">
        <v>0</v>
      </c>
      <c r="X1601" s="10">
        <v>226514.01</v>
      </c>
    </row>
    <row r="1602" spans="1:24" s="6" customFormat="1" ht="12">
      <c r="A1602" s="8" t="s">
        <v>1874</v>
      </c>
      <c r="B1602" s="9" t="s">
        <v>1877</v>
      </c>
      <c r="C1602" s="6" t="s">
        <v>1907</v>
      </c>
      <c r="D1602" s="9" t="s">
        <v>39</v>
      </c>
      <c r="E1602" s="9" t="s">
        <v>1920</v>
      </c>
      <c r="F1602" s="10">
        <v>205236.12</v>
      </c>
      <c r="G1602" s="10">
        <v>-3877.44</v>
      </c>
      <c r="H1602" s="10">
        <v>201358.68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95398.77</v>
      </c>
      <c r="Q1602" s="10">
        <f t="shared" si="48"/>
        <v>95398.77</v>
      </c>
      <c r="R1602" s="10">
        <v>105959.91</v>
      </c>
      <c r="S1602" s="10">
        <v>6493906.58</v>
      </c>
      <c r="T1602" s="11">
        <f t="shared" si="49"/>
        <v>0.4737753048440723</v>
      </c>
      <c r="U1602" s="10">
        <v>0</v>
      </c>
      <c r="V1602" s="10">
        <v>105959.91</v>
      </c>
      <c r="W1602" s="10">
        <v>0</v>
      </c>
      <c r="X1602" s="10">
        <v>95398.77</v>
      </c>
    </row>
    <row r="1603" spans="1:24" s="6" customFormat="1" ht="12">
      <c r="A1603" s="8" t="s">
        <v>1874</v>
      </c>
      <c r="B1603" s="9" t="s">
        <v>1877</v>
      </c>
      <c r="C1603" s="6" t="s">
        <v>1907</v>
      </c>
      <c r="D1603" s="9" t="s">
        <v>41</v>
      </c>
      <c r="E1603" s="9" t="s">
        <v>1921</v>
      </c>
      <c r="F1603" s="10">
        <v>1800</v>
      </c>
      <c r="G1603" s="10">
        <v>0</v>
      </c>
      <c r="H1603" s="10">
        <v>1800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f t="shared" si="48"/>
        <v>0</v>
      </c>
      <c r="R1603" s="10">
        <v>1800</v>
      </c>
      <c r="S1603" s="10">
        <v>1764247.72</v>
      </c>
      <c r="T1603" s="11">
        <f t="shared" si="49"/>
        <v>0</v>
      </c>
      <c r="U1603" s="10">
        <v>0</v>
      </c>
      <c r="V1603" s="10">
        <v>1800</v>
      </c>
      <c r="W1603" s="10">
        <v>0</v>
      </c>
      <c r="X1603" s="10">
        <v>0</v>
      </c>
    </row>
    <row r="1604" spans="1:24" s="6" customFormat="1" ht="12">
      <c r="A1604" s="8" t="s">
        <v>1874</v>
      </c>
      <c r="B1604" s="9" t="s">
        <v>1877</v>
      </c>
      <c r="C1604" s="6" t="s">
        <v>1907</v>
      </c>
      <c r="D1604" s="9" t="s">
        <v>766</v>
      </c>
      <c r="E1604" s="9" t="s">
        <v>1922</v>
      </c>
      <c r="F1604" s="10">
        <v>4300</v>
      </c>
      <c r="G1604" s="10">
        <v>0</v>
      </c>
      <c r="H1604" s="10">
        <v>4300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f aca="true" t="shared" si="50" ref="Q1604:Q1667">SUM(I1604:P1604)</f>
        <v>0</v>
      </c>
      <c r="R1604" s="10">
        <v>4300</v>
      </c>
      <c r="S1604" s="10">
        <v>1764247.72</v>
      </c>
      <c r="T1604" s="11">
        <f t="shared" si="49"/>
        <v>0</v>
      </c>
      <c r="U1604" s="10">
        <v>0</v>
      </c>
      <c r="V1604" s="10">
        <v>4300</v>
      </c>
      <c r="W1604" s="10">
        <v>0</v>
      </c>
      <c r="X1604" s="10">
        <v>0</v>
      </c>
    </row>
    <row r="1605" spans="1:24" s="6" customFormat="1" ht="12">
      <c r="A1605" s="8" t="s">
        <v>1874</v>
      </c>
      <c r="B1605" s="9" t="s">
        <v>1877</v>
      </c>
      <c r="C1605" s="6" t="s">
        <v>1907</v>
      </c>
      <c r="D1605" s="9" t="s">
        <v>699</v>
      </c>
      <c r="E1605" s="9" t="s">
        <v>1923</v>
      </c>
      <c r="F1605" s="10">
        <v>3500</v>
      </c>
      <c r="G1605" s="10">
        <v>0</v>
      </c>
      <c r="H1605" s="10">
        <v>3500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f t="shared" si="50"/>
        <v>0</v>
      </c>
      <c r="R1605" s="10">
        <v>3500</v>
      </c>
      <c r="S1605" s="10">
        <v>1764247.72</v>
      </c>
      <c r="T1605" s="11">
        <f t="shared" si="49"/>
        <v>0</v>
      </c>
      <c r="U1605" s="10">
        <v>0</v>
      </c>
      <c r="V1605" s="10">
        <v>3500</v>
      </c>
      <c r="W1605" s="10">
        <v>0</v>
      </c>
      <c r="X1605" s="10">
        <v>0</v>
      </c>
    </row>
    <row r="1606" spans="1:24" s="6" customFormat="1" ht="12">
      <c r="A1606" s="8" t="s">
        <v>1874</v>
      </c>
      <c r="B1606" s="9" t="s">
        <v>1877</v>
      </c>
      <c r="C1606" s="6" t="s">
        <v>1907</v>
      </c>
      <c r="D1606" s="9" t="s">
        <v>49</v>
      </c>
      <c r="E1606" s="9" t="s">
        <v>1924</v>
      </c>
      <c r="F1606" s="10">
        <v>300000</v>
      </c>
      <c r="G1606" s="10">
        <v>0</v>
      </c>
      <c r="H1606" s="10">
        <v>300000</v>
      </c>
      <c r="I1606" s="10">
        <v>10096.41</v>
      </c>
      <c r="J1606" s="10">
        <v>0</v>
      </c>
      <c r="K1606" s="10">
        <v>0</v>
      </c>
      <c r="L1606" s="10">
        <v>0</v>
      </c>
      <c r="M1606" s="10">
        <v>43533.06</v>
      </c>
      <c r="N1606" s="10">
        <v>124742.86</v>
      </c>
      <c r="O1606" s="10">
        <v>0</v>
      </c>
      <c r="P1606" s="10">
        <v>18311.8</v>
      </c>
      <c r="Q1606" s="10">
        <f t="shared" si="50"/>
        <v>196684.13</v>
      </c>
      <c r="R1606" s="10">
        <v>103315.87</v>
      </c>
      <c r="S1606" s="10">
        <v>1764247.72</v>
      </c>
      <c r="T1606" s="11">
        <f aca="true" t="shared" si="51" ref="T1606:T1669">IF(H1606&gt;0,(N1606+O1606+P1606)/H1606," ")</f>
        <v>0.4768488666666667</v>
      </c>
      <c r="U1606" s="10">
        <v>0</v>
      </c>
      <c r="V1606" s="10">
        <v>103315.87</v>
      </c>
      <c r="W1606" s="10">
        <v>52306.67</v>
      </c>
      <c r="X1606" s="10">
        <v>248990.8</v>
      </c>
    </row>
    <row r="1607" spans="1:24" s="6" customFormat="1" ht="12">
      <c r="A1607" s="8" t="s">
        <v>1874</v>
      </c>
      <c r="B1607" s="9" t="s">
        <v>1877</v>
      </c>
      <c r="C1607" s="6" t="s">
        <v>1907</v>
      </c>
      <c r="D1607" s="9" t="s">
        <v>51</v>
      </c>
      <c r="E1607" s="9" t="s">
        <v>1925</v>
      </c>
      <c r="F1607" s="10">
        <v>17000</v>
      </c>
      <c r="G1607" s="10">
        <v>0</v>
      </c>
      <c r="H1607" s="10">
        <v>17000</v>
      </c>
      <c r="I1607" s="10">
        <v>0</v>
      </c>
      <c r="J1607" s="10">
        <v>0</v>
      </c>
      <c r="K1607" s="10">
        <v>0</v>
      </c>
      <c r="L1607" s="10">
        <v>0</v>
      </c>
      <c r="M1607" s="10">
        <v>7084.55</v>
      </c>
      <c r="N1607" s="10">
        <v>0</v>
      </c>
      <c r="O1607" s="10">
        <v>0</v>
      </c>
      <c r="P1607" s="10">
        <v>0</v>
      </c>
      <c r="Q1607" s="10">
        <f t="shared" si="50"/>
        <v>7084.55</v>
      </c>
      <c r="R1607" s="10">
        <v>9915.45</v>
      </c>
      <c r="S1607" s="10">
        <v>1764247.72</v>
      </c>
      <c r="T1607" s="11">
        <f t="shared" si="51"/>
        <v>0</v>
      </c>
      <c r="U1607" s="10">
        <v>0</v>
      </c>
      <c r="V1607" s="10">
        <v>9915.45</v>
      </c>
      <c r="W1607" s="10">
        <v>3758.52</v>
      </c>
      <c r="X1607" s="10">
        <v>10843.07</v>
      </c>
    </row>
    <row r="1608" spans="1:24" s="6" customFormat="1" ht="12">
      <c r="A1608" s="8" t="s">
        <v>1874</v>
      </c>
      <c r="B1608" s="9" t="s">
        <v>1877</v>
      </c>
      <c r="C1608" s="6" t="s">
        <v>1907</v>
      </c>
      <c r="D1608" s="9" t="s">
        <v>53</v>
      </c>
      <c r="E1608" s="9" t="s">
        <v>1926</v>
      </c>
      <c r="F1608" s="10">
        <v>12200</v>
      </c>
      <c r="G1608" s="10">
        <v>0</v>
      </c>
      <c r="H1608" s="10">
        <v>12200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f t="shared" si="50"/>
        <v>0</v>
      </c>
      <c r="R1608" s="10">
        <v>12200</v>
      </c>
      <c r="S1608" s="10">
        <v>1764247.72</v>
      </c>
      <c r="T1608" s="11">
        <f t="shared" si="51"/>
        <v>0</v>
      </c>
      <c r="U1608" s="10">
        <v>0</v>
      </c>
      <c r="V1608" s="10">
        <v>12200</v>
      </c>
      <c r="W1608" s="10">
        <v>0</v>
      </c>
      <c r="X1608" s="10">
        <v>0</v>
      </c>
    </row>
    <row r="1609" spans="1:24" s="6" customFormat="1" ht="12">
      <c r="A1609" s="8" t="s">
        <v>1874</v>
      </c>
      <c r="B1609" s="9" t="s">
        <v>1877</v>
      </c>
      <c r="C1609" s="6" t="s">
        <v>1907</v>
      </c>
      <c r="D1609" s="9" t="s">
        <v>55</v>
      </c>
      <c r="E1609" s="9" t="s">
        <v>1927</v>
      </c>
      <c r="F1609" s="10">
        <v>1700</v>
      </c>
      <c r="G1609" s="10">
        <v>0</v>
      </c>
      <c r="H1609" s="10">
        <v>1700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f t="shared" si="50"/>
        <v>0</v>
      </c>
      <c r="R1609" s="10">
        <v>1700</v>
      </c>
      <c r="S1609" s="10">
        <v>1764247.72</v>
      </c>
      <c r="T1609" s="11">
        <f t="shared" si="51"/>
        <v>0</v>
      </c>
      <c r="U1609" s="10">
        <v>0</v>
      </c>
      <c r="V1609" s="10">
        <v>1700</v>
      </c>
      <c r="W1609" s="10">
        <v>0</v>
      </c>
      <c r="X1609" s="10">
        <v>0</v>
      </c>
    </row>
    <row r="1610" spans="1:24" s="6" customFormat="1" ht="12">
      <c r="A1610" s="8" t="s">
        <v>1874</v>
      </c>
      <c r="B1610" s="9" t="s">
        <v>1877</v>
      </c>
      <c r="C1610" s="6" t="s">
        <v>1907</v>
      </c>
      <c r="D1610" s="9" t="s">
        <v>57</v>
      </c>
      <c r="E1610" s="9" t="s">
        <v>1928</v>
      </c>
      <c r="F1610" s="10">
        <v>0</v>
      </c>
      <c r="G1610" s="10">
        <v>0</v>
      </c>
      <c r="H1610" s="10">
        <v>0</v>
      </c>
      <c r="I1610" s="10">
        <v>586.85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447.7</v>
      </c>
      <c r="Q1610" s="10">
        <f t="shared" si="50"/>
        <v>1034.55</v>
      </c>
      <c r="R1610" s="10">
        <v>-1034.55</v>
      </c>
      <c r="S1610" s="10">
        <v>1764247.72</v>
      </c>
      <c r="T1610" s="11" t="str">
        <f t="shared" si="51"/>
        <v xml:space="preserve"> </v>
      </c>
      <c r="U1610" s="10">
        <v>0</v>
      </c>
      <c r="V1610" s="10">
        <v>-1034.55</v>
      </c>
      <c r="W1610" s="10">
        <v>0</v>
      </c>
      <c r="X1610" s="10">
        <v>1034.55</v>
      </c>
    </row>
    <row r="1611" spans="1:24" s="6" customFormat="1" ht="12">
      <c r="A1611" s="8" t="s">
        <v>1874</v>
      </c>
      <c r="B1611" s="9" t="s">
        <v>1877</v>
      </c>
      <c r="C1611" s="6" t="s">
        <v>1907</v>
      </c>
      <c r="D1611" s="9" t="s">
        <v>61</v>
      </c>
      <c r="E1611" s="9" t="s">
        <v>1929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f t="shared" si="50"/>
        <v>0</v>
      </c>
      <c r="R1611" s="10">
        <v>0</v>
      </c>
      <c r="S1611" s="10">
        <v>1764247.72</v>
      </c>
      <c r="T1611" s="11" t="str">
        <f t="shared" si="51"/>
        <v xml:space="preserve"> </v>
      </c>
      <c r="U1611" s="10">
        <v>0</v>
      </c>
      <c r="V1611" s="10">
        <v>0</v>
      </c>
      <c r="W1611" s="10">
        <v>248.97</v>
      </c>
      <c r="X1611" s="10">
        <v>248.97</v>
      </c>
    </row>
    <row r="1612" spans="1:24" s="6" customFormat="1" ht="12">
      <c r="A1612" s="8" t="s">
        <v>1874</v>
      </c>
      <c r="B1612" s="9" t="s">
        <v>1877</v>
      </c>
      <c r="C1612" s="6" t="s">
        <v>1907</v>
      </c>
      <c r="D1612" s="9" t="s">
        <v>67</v>
      </c>
      <c r="E1612" s="9" t="s">
        <v>1930</v>
      </c>
      <c r="F1612" s="10">
        <v>4627</v>
      </c>
      <c r="G1612" s="10">
        <v>0</v>
      </c>
      <c r="H1612" s="10">
        <v>4627</v>
      </c>
      <c r="I1612" s="10">
        <v>0</v>
      </c>
      <c r="J1612" s="10">
        <v>0</v>
      </c>
      <c r="K1612" s="10">
        <v>0</v>
      </c>
      <c r="L1612" s="10">
        <v>0</v>
      </c>
      <c r="M1612" s="10">
        <v>2320</v>
      </c>
      <c r="N1612" s="10">
        <v>0</v>
      </c>
      <c r="O1612" s="10">
        <v>0</v>
      </c>
      <c r="P1612" s="10">
        <v>4680</v>
      </c>
      <c r="Q1612" s="10">
        <f t="shared" si="50"/>
        <v>7000</v>
      </c>
      <c r="R1612" s="10">
        <v>-2373</v>
      </c>
      <c r="S1612" s="10">
        <v>1764247.72</v>
      </c>
      <c r="T1612" s="11">
        <f t="shared" si="51"/>
        <v>1.0114545061594986</v>
      </c>
      <c r="U1612" s="10">
        <v>0</v>
      </c>
      <c r="V1612" s="10">
        <v>-2373</v>
      </c>
      <c r="W1612" s="10">
        <v>4420.07</v>
      </c>
      <c r="X1612" s="10">
        <v>11420.07</v>
      </c>
    </row>
    <row r="1613" spans="1:24" s="6" customFormat="1" ht="12">
      <c r="A1613" s="8" t="s">
        <v>1874</v>
      </c>
      <c r="B1613" s="9" t="s">
        <v>1877</v>
      </c>
      <c r="C1613" s="6" t="s">
        <v>1907</v>
      </c>
      <c r="D1613" s="9" t="s">
        <v>217</v>
      </c>
      <c r="E1613" s="9" t="s">
        <v>1931</v>
      </c>
      <c r="F1613" s="10">
        <v>6000</v>
      </c>
      <c r="G1613" s="10">
        <v>0</v>
      </c>
      <c r="H1613" s="10">
        <v>6000</v>
      </c>
      <c r="I1613" s="10">
        <v>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f t="shared" si="50"/>
        <v>0</v>
      </c>
      <c r="R1613" s="10">
        <v>6000</v>
      </c>
      <c r="S1613" s="10">
        <v>1764247.72</v>
      </c>
      <c r="T1613" s="11">
        <f t="shared" si="51"/>
        <v>0</v>
      </c>
      <c r="U1613" s="10">
        <v>0</v>
      </c>
      <c r="V1613" s="10">
        <v>6000</v>
      </c>
      <c r="W1613" s="10">
        <v>6114.28</v>
      </c>
      <c r="X1613" s="10">
        <v>6114.28</v>
      </c>
    </row>
    <row r="1614" spans="1:24" s="6" customFormat="1" ht="12">
      <c r="A1614" s="8" t="s">
        <v>1874</v>
      </c>
      <c r="B1614" s="9" t="s">
        <v>1877</v>
      </c>
      <c r="C1614" s="6" t="s">
        <v>1907</v>
      </c>
      <c r="D1614" s="9" t="s">
        <v>71</v>
      </c>
      <c r="E1614" s="9" t="s">
        <v>1932</v>
      </c>
      <c r="F1614" s="10">
        <v>0</v>
      </c>
      <c r="G1614" s="10">
        <v>0</v>
      </c>
      <c r="H1614" s="10">
        <v>0</v>
      </c>
      <c r="I1614" s="10">
        <v>5052.96</v>
      </c>
      <c r="J1614" s="10">
        <v>0</v>
      </c>
      <c r="K1614" s="10">
        <v>0</v>
      </c>
      <c r="L1614" s="10">
        <v>0</v>
      </c>
      <c r="M1614" s="10">
        <v>14459.5</v>
      </c>
      <c r="N1614" s="10">
        <v>6032.68</v>
      </c>
      <c r="O1614" s="10">
        <v>0</v>
      </c>
      <c r="P1614" s="10">
        <v>0</v>
      </c>
      <c r="Q1614" s="10">
        <f t="shared" si="50"/>
        <v>25545.14</v>
      </c>
      <c r="R1614" s="10">
        <v>-25545.14</v>
      </c>
      <c r="S1614" s="10">
        <v>1764247.72</v>
      </c>
      <c r="T1614" s="11" t="str">
        <f t="shared" si="51"/>
        <v xml:space="preserve"> </v>
      </c>
      <c r="U1614" s="10">
        <v>0</v>
      </c>
      <c r="V1614" s="10">
        <v>-25545.14</v>
      </c>
      <c r="W1614" s="10">
        <v>0</v>
      </c>
      <c r="X1614" s="10">
        <v>25545.14</v>
      </c>
    </row>
    <row r="1615" spans="1:24" s="6" customFormat="1" ht="12">
      <c r="A1615" s="8" t="s">
        <v>1874</v>
      </c>
      <c r="B1615" s="9" t="s">
        <v>1877</v>
      </c>
      <c r="C1615" s="6" t="s">
        <v>1907</v>
      </c>
      <c r="D1615" s="9" t="s">
        <v>87</v>
      </c>
      <c r="E1615" s="9" t="s">
        <v>1933</v>
      </c>
      <c r="F1615" s="10">
        <v>250</v>
      </c>
      <c r="G1615" s="10">
        <v>0</v>
      </c>
      <c r="H1615" s="10">
        <v>250</v>
      </c>
      <c r="I1615" s="10">
        <v>1150.65</v>
      </c>
      <c r="J1615" s="10">
        <v>0</v>
      </c>
      <c r="K1615" s="10">
        <v>0</v>
      </c>
      <c r="L1615" s="10">
        <v>0</v>
      </c>
      <c r="M1615" s="10">
        <v>3406.15</v>
      </c>
      <c r="N1615" s="10">
        <v>0</v>
      </c>
      <c r="O1615" s="10">
        <v>0</v>
      </c>
      <c r="P1615" s="10">
        <v>1973.45</v>
      </c>
      <c r="Q1615" s="10">
        <f t="shared" si="50"/>
        <v>6530.25</v>
      </c>
      <c r="R1615" s="10">
        <v>-6280.25</v>
      </c>
      <c r="S1615" s="10">
        <v>1764247.72</v>
      </c>
      <c r="T1615" s="11">
        <f t="shared" si="51"/>
        <v>7.893800000000001</v>
      </c>
      <c r="U1615" s="10">
        <v>0</v>
      </c>
      <c r="V1615" s="10">
        <v>-6280.25</v>
      </c>
      <c r="W1615" s="10">
        <v>0</v>
      </c>
      <c r="X1615" s="10">
        <v>6530.25</v>
      </c>
    </row>
    <row r="1616" spans="1:24" s="6" customFormat="1" ht="12">
      <c r="A1616" s="8" t="s">
        <v>1874</v>
      </c>
      <c r="B1616" s="9" t="s">
        <v>1877</v>
      </c>
      <c r="C1616" s="6" t="s">
        <v>1907</v>
      </c>
      <c r="D1616" s="9" t="s">
        <v>1934</v>
      </c>
      <c r="E1616" s="9" t="s">
        <v>1935</v>
      </c>
      <c r="F1616" s="10">
        <v>2641984.17</v>
      </c>
      <c r="G1616" s="10">
        <v>0</v>
      </c>
      <c r="H1616" s="10">
        <v>2641984.17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205106.54</v>
      </c>
      <c r="O1616" s="10">
        <v>0</v>
      </c>
      <c r="P1616" s="10">
        <v>831015.11</v>
      </c>
      <c r="Q1616" s="10">
        <f t="shared" si="50"/>
        <v>1036121.65</v>
      </c>
      <c r="R1616" s="10">
        <v>1605862.52</v>
      </c>
      <c r="S1616" s="10">
        <v>1764247.72</v>
      </c>
      <c r="T1616" s="11">
        <f t="shared" si="51"/>
        <v>0.3921755708324324</v>
      </c>
      <c r="U1616" s="10">
        <v>0</v>
      </c>
      <c r="V1616" s="10">
        <v>1605862.52</v>
      </c>
      <c r="W1616" s="10">
        <v>497113.12</v>
      </c>
      <c r="X1616" s="10">
        <v>1533234.77</v>
      </c>
    </row>
    <row r="1617" spans="1:24" s="6" customFormat="1" ht="12">
      <c r="A1617" s="8" t="s">
        <v>1874</v>
      </c>
      <c r="B1617" s="9" t="s">
        <v>1877</v>
      </c>
      <c r="C1617" s="6" t="s">
        <v>1907</v>
      </c>
      <c r="D1617" s="9" t="s">
        <v>89</v>
      </c>
      <c r="E1617" s="9" t="s">
        <v>1936</v>
      </c>
      <c r="F1617" s="10">
        <v>50000</v>
      </c>
      <c r="G1617" s="10">
        <v>0</v>
      </c>
      <c r="H1617" s="10">
        <v>50000</v>
      </c>
      <c r="I1617" s="10">
        <v>0</v>
      </c>
      <c r="J1617" s="10">
        <v>0</v>
      </c>
      <c r="K1617" s="10">
        <v>0</v>
      </c>
      <c r="L1617" s="10">
        <v>0</v>
      </c>
      <c r="M1617" s="10">
        <v>5004.57</v>
      </c>
      <c r="N1617" s="10">
        <v>0</v>
      </c>
      <c r="O1617" s="10">
        <v>0</v>
      </c>
      <c r="P1617" s="10">
        <v>0</v>
      </c>
      <c r="Q1617" s="10">
        <f t="shared" si="50"/>
        <v>5004.57</v>
      </c>
      <c r="R1617" s="10">
        <v>44995.43</v>
      </c>
      <c r="S1617" s="10">
        <v>1764247.72</v>
      </c>
      <c r="T1617" s="11">
        <f t="shared" si="51"/>
        <v>0</v>
      </c>
      <c r="U1617" s="10">
        <v>0</v>
      </c>
      <c r="V1617" s="10">
        <v>44995.43</v>
      </c>
      <c r="W1617" s="10">
        <v>0</v>
      </c>
      <c r="X1617" s="10">
        <v>5004.57</v>
      </c>
    </row>
    <row r="1618" spans="1:24" s="6" customFormat="1" ht="12">
      <c r="A1618" s="8" t="s">
        <v>1874</v>
      </c>
      <c r="B1618" s="9" t="s">
        <v>1877</v>
      </c>
      <c r="C1618" s="6" t="s">
        <v>1907</v>
      </c>
      <c r="D1618" s="9" t="s">
        <v>1438</v>
      </c>
      <c r="E1618" s="9" t="s">
        <v>1937</v>
      </c>
      <c r="F1618" s="10">
        <v>143000</v>
      </c>
      <c r="G1618" s="10">
        <v>0</v>
      </c>
      <c r="H1618" s="10">
        <v>143000</v>
      </c>
      <c r="I1618" s="10">
        <v>29356.59</v>
      </c>
      <c r="J1618" s="10">
        <v>0</v>
      </c>
      <c r="K1618" s="10">
        <v>0</v>
      </c>
      <c r="L1618" s="10">
        <v>0</v>
      </c>
      <c r="M1618" s="10">
        <v>0</v>
      </c>
      <c r="N1618" s="10">
        <v>14575.95</v>
      </c>
      <c r="O1618" s="10">
        <v>0</v>
      </c>
      <c r="P1618" s="10">
        <v>57438.4</v>
      </c>
      <c r="Q1618" s="10">
        <f t="shared" si="50"/>
        <v>101370.94</v>
      </c>
      <c r="R1618" s="10">
        <v>41629.06</v>
      </c>
      <c r="S1618" s="10">
        <v>0</v>
      </c>
      <c r="T1618" s="11">
        <f t="shared" si="51"/>
        <v>0.5035968531468532</v>
      </c>
      <c r="U1618" s="10">
        <v>0</v>
      </c>
      <c r="V1618" s="10">
        <v>41629.06</v>
      </c>
      <c r="W1618" s="10">
        <v>0</v>
      </c>
      <c r="X1618" s="10">
        <v>101370.94</v>
      </c>
    </row>
    <row r="1619" spans="1:24" s="6" customFormat="1" ht="12">
      <c r="A1619" s="8" t="s">
        <v>1874</v>
      </c>
      <c r="B1619" s="9" t="s">
        <v>1877</v>
      </c>
      <c r="C1619" s="6" t="s">
        <v>1907</v>
      </c>
      <c r="D1619" s="9" t="s">
        <v>292</v>
      </c>
      <c r="E1619" s="9" t="s">
        <v>1938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f t="shared" si="50"/>
        <v>0</v>
      </c>
      <c r="R1619" s="10">
        <v>0</v>
      </c>
      <c r="S1619" s="10">
        <v>0</v>
      </c>
      <c r="T1619" s="11" t="str">
        <f t="shared" si="51"/>
        <v xml:space="preserve"> </v>
      </c>
      <c r="U1619" s="10">
        <v>0</v>
      </c>
      <c r="V1619" s="10">
        <v>0</v>
      </c>
      <c r="W1619" s="10">
        <v>1930.75</v>
      </c>
      <c r="X1619" s="10">
        <v>1930.75</v>
      </c>
    </row>
    <row r="1620" spans="1:24" s="6" customFormat="1" ht="12">
      <c r="A1620" s="8" t="s">
        <v>1874</v>
      </c>
      <c r="B1620" s="9" t="s">
        <v>1877</v>
      </c>
      <c r="C1620" s="6" t="s">
        <v>1907</v>
      </c>
      <c r="D1620" s="9" t="s">
        <v>95</v>
      </c>
      <c r="E1620" s="9" t="s">
        <v>1939</v>
      </c>
      <c r="F1620" s="10">
        <v>50214.16</v>
      </c>
      <c r="G1620" s="10">
        <v>-50000</v>
      </c>
      <c r="H1620" s="10">
        <v>214.16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f t="shared" si="50"/>
        <v>0</v>
      </c>
      <c r="R1620" s="10">
        <v>214.16</v>
      </c>
      <c r="S1620" s="10">
        <v>224682.88</v>
      </c>
      <c r="T1620" s="11">
        <f t="shared" si="51"/>
        <v>0</v>
      </c>
      <c r="U1620" s="10">
        <v>0</v>
      </c>
      <c r="V1620" s="10">
        <v>214.16</v>
      </c>
      <c r="W1620" s="10">
        <v>0</v>
      </c>
      <c r="X1620" s="10">
        <v>0</v>
      </c>
    </row>
    <row r="1621" spans="1:24" s="6" customFormat="1" ht="12">
      <c r="A1621" s="8" t="s">
        <v>1874</v>
      </c>
      <c r="B1621" s="9" t="s">
        <v>1877</v>
      </c>
      <c r="C1621" s="6" t="s">
        <v>1907</v>
      </c>
      <c r="D1621" s="9" t="s">
        <v>957</v>
      </c>
      <c r="E1621" s="9" t="s">
        <v>1940</v>
      </c>
      <c r="F1621" s="10">
        <v>243765.43</v>
      </c>
      <c r="G1621" s="10">
        <v>0</v>
      </c>
      <c r="H1621" s="10">
        <v>243765.43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18597.81</v>
      </c>
      <c r="Q1621" s="10">
        <f t="shared" si="50"/>
        <v>18597.81</v>
      </c>
      <c r="R1621" s="10">
        <v>225167.62</v>
      </c>
      <c r="S1621" s="10">
        <v>224682.88</v>
      </c>
      <c r="T1621" s="11">
        <f t="shared" si="51"/>
        <v>0.076293878094199</v>
      </c>
      <c r="U1621" s="10">
        <v>0</v>
      </c>
      <c r="V1621" s="10">
        <v>225167.62</v>
      </c>
      <c r="W1621" s="10">
        <v>0</v>
      </c>
      <c r="X1621" s="10">
        <v>18597.81</v>
      </c>
    </row>
    <row r="1622" spans="1:24" s="6" customFormat="1" ht="12">
      <c r="A1622" s="8" t="s">
        <v>1874</v>
      </c>
      <c r="B1622" s="9" t="s">
        <v>1877</v>
      </c>
      <c r="C1622" s="6" t="s">
        <v>1941</v>
      </c>
      <c r="D1622" s="9" t="s">
        <v>1942</v>
      </c>
      <c r="E1622" s="9" t="s">
        <v>1943</v>
      </c>
      <c r="F1622" s="10">
        <v>12000</v>
      </c>
      <c r="G1622" s="10">
        <v>0</v>
      </c>
      <c r="H1622" s="10">
        <v>12000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f t="shared" si="50"/>
        <v>0</v>
      </c>
      <c r="R1622" s="10">
        <v>12000</v>
      </c>
      <c r="S1622" s="10">
        <v>1764247.72</v>
      </c>
      <c r="T1622" s="11">
        <f t="shared" si="51"/>
        <v>0</v>
      </c>
      <c r="U1622" s="10">
        <v>0</v>
      </c>
      <c r="V1622" s="10">
        <v>12000</v>
      </c>
      <c r="W1622" s="10">
        <v>0</v>
      </c>
      <c r="X1622" s="10">
        <v>0</v>
      </c>
    </row>
    <row r="1623" spans="1:24" s="6" customFormat="1" ht="12">
      <c r="A1623" s="8" t="s">
        <v>1874</v>
      </c>
      <c r="B1623" s="9" t="s">
        <v>1877</v>
      </c>
      <c r="C1623" s="6" t="s">
        <v>1944</v>
      </c>
      <c r="D1623" s="9" t="s">
        <v>110</v>
      </c>
      <c r="E1623" s="9" t="s">
        <v>1945</v>
      </c>
      <c r="F1623" s="10">
        <v>9756.94</v>
      </c>
      <c r="G1623" s="10">
        <v>504.94</v>
      </c>
      <c r="H1623" s="10">
        <v>10261.88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5345.73</v>
      </c>
      <c r="Q1623" s="10">
        <f t="shared" si="50"/>
        <v>5345.73</v>
      </c>
      <c r="R1623" s="10">
        <v>4916.15</v>
      </c>
      <c r="S1623" s="10">
        <v>6493906.58</v>
      </c>
      <c r="T1623" s="11">
        <f t="shared" si="51"/>
        <v>0.5209308625709909</v>
      </c>
      <c r="U1623" s="10">
        <v>0</v>
      </c>
      <c r="V1623" s="10">
        <v>4916.15</v>
      </c>
      <c r="W1623" s="10">
        <v>0</v>
      </c>
      <c r="X1623" s="10">
        <v>5345.73</v>
      </c>
    </row>
    <row r="1624" spans="1:24" s="6" customFormat="1" ht="12">
      <c r="A1624" s="8" t="s">
        <v>1874</v>
      </c>
      <c r="B1624" s="9" t="s">
        <v>1877</v>
      </c>
      <c r="C1624" s="6" t="s">
        <v>1944</v>
      </c>
      <c r="D1624" s="9" t="s">
        <v>112</v>
      </c>
      <c r="E1624" s="9" t="s">
        <v>1914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14.13</v>
      </c>
      <c r="Q1624" s="10">
        <f t="shared" si="50"/>
        <v>14.13</v>
      </c>
      <c r="R1624" s="10">
        <v>-14.13</v>
      </c>
      <c r="S1624" s="10">
        <v>6493906.58</v>
      </c>
      <c r="T1624" s="11" t="str">
        <f t="shared" si="51"/>
        <v xml:space="preserve"> </v>
      </c>
      <c r="U1624" s="10">
        <v>0</v>
      </c>
      <c r="V1624" s="10">
        <v>-14.13</v>
      </c>
      <c r="W1624" s="10">
        <v>0</v>
      </c>
      <c r="X1624" s="10">
        <v>14.13</v>
      </c>
    </row>
    <row r="1625" spans="1:24" s="6" customFormat="1" ht="12">
      <c r="A1625" s="8" t="s">
        <v>1874</v>
      </c>
      <c r="B1625" s="9" t="s">
        <v>1877</v>
      </c>
      <c r="C1625" s="6" t="s">
        <v>1944</v>
      </c>
      <c r="D1625" s="9" t="s">
        <v>114</v>
      </c>
      <c r="E1625" s="9" t="s">
        <v>1946</v>
      </c>
      <c r="F1625" s="10">
        <v>11675.08</v>
      </c>
      <c r="G1625" s="10">
        <v>957.83</v>
      </c>
      <c r="H1625" s="10">
        <v>12632.91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6629.05</v>
      </c>
      <c r="Q1625" s="10">
        <f t="shared" si="50"/>
        <v>6629.05</v>
      </c>
      <c r="R1625" s="10">
        <v>6003.86</v>
      </c>
      <c r="S1625" s="10">
        <v>6493906.58</v>
      </c>
      <c r="T1625" s="11">
        <f t="shared" si="51"/>
        <v>0.5247444967153253</v>
      </c>
      <c r="U1625" s="10">
        <v>0</v>
      </c>
      <c r="V1625" s="10">
        <v>6003.86</v>
      </c>
      <c r="W1625" s="10">
        <v>0</v>
      </c>
      <c r="X1625" s="10">
        <v>6629.05</v>
      </c>
    </row>
    <row r="1626" spans="1:24" s="6" customFormat="1" ht="12">
      <c r="A1626" s="8" t="s">
        <v>1874</v>
      </c>
      <c r="B1626" s="9" t="s">
        <v>1877</v>
      </c>
      <c r="C1626" s="6" t="s">
        <v>1944</v>
      </c>
      <c r="D1626" s="9" t="s">
        <v>31</v>
      </c>
      <c r="E1626" s="9" t="s">
        <v>1947</v>
      </c>
      <c r="F1626" s="10">
        <v>151594.36</v>
      </c>
      <c r="G1626" s="10">
        <v>8564.83</v>
      </c>
      <c r="H1626" s="10">
        <v>160159.19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93068.5</v>
      </c>
      <c r="Q1626" s="10">
        <f t="shared" si="50"/>
        <v>93068.5</v>
      </c>
      <c r="R1626" s="10">
        <v>67090.69</v>
      </c>
      <c r="S1626" s="10">
        <v>6493906.58</v>
      </c>
      <c r="T1626" s="11">
        <f t="shared" si="51"/>
        <v>0.5810999668517305</v>
      </c>
      <c r="U1626" s="10">
        <v>0</v>
      </c>
      <c r="V1626" s="10">
        <v>67090.69</v>
      </c>
      <c r="W1626" s="10">
        <v>0</v>
      </c>
      <c r="X1626" s="10">
        <v>93068.5</v>
      </c>
    </row>
    <row r="1627" spans="1:24" s="6" customFormat="1" ht="12">
      <c r="A1627" s="8" t="s">
        <v>1874</v>
      </c>
      <c r="B1627" s="9" t="s">
        <v>1877</v>
      </c>
      <c r="C1627" s="6" t="s">
        <v>1944</v>
      </c>
      <c r="D1627" s="9" t="s">
        <v>33</v>
      </c>
      <c r="E1627" s="9" t="s">
        <v>1948</v>
      </c>
      <c r="F1627" s="10">
        <v>5400</v>
      </c>
      <c r="G1627" s="10">
        <v>0</v>
      </c>
      <c r="H1627" s="10">
        <v>5400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2700</v>
      </c>
      <c r="Q1627" s="10">
        <f t="shared" si="50"/>
        <v>2700</v>
      </c>
      <c r="R1627" s="10">
        <v>2700</v>
      </c>
      <c r="S1627" s="10">
        <v>6493906.58</v>
      </c>
      <c r="T1627" s="11">
        <f t="shared" si="51"/>
        <v>0.5</v>
      </c>
      <c r="U1627" s="10">
        <v>0</v>
      </c>
      <c r="V1627" s="10">
        <v>2700</v>
      </c>
      <c r="W1627" s="10">
        <v>0</v>
      </c>
      <c r="X1627" s="10">
        <v>2700</v>
      </c>
    </row>
    <row r="1628" spans="1:24" s="6" customFormat="1" ht="12">
      <c r="A1628" s="8" t="s">
        <v>1874</v>
      </c>
      <c r="B1628" s="9" t="s">
        <v>1877</v>
      </c>
      <c r="C1628" s="6" t="s">
        <v>1944</v>
      </c>
      <c r="D1628" s="9" t="s">
        <v>35</v>
      </c>
      <c r="E1628" s="9" t="s">
        <v>1949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447.46</v>
      </c>
      <c r="Q1628" s="10">
        <f t="shared" si="50"/>
        <v>447.46</v>
      </c>
      <c r="R1628" s="10">
        <v>-447.46</v>
      </c>
      <c r="S1628" s="10">
        <v>6493906.58</v>
      </c>
      <c r="T1628" s="11" t="str">
        <f t="shared" si="51"/>
        <v xml:space="preserve"> </v>
      </c>
      <c r="U1628" s="10">
        <v>0</v>
      </c>
      <c r="V1628" s="10">
        <v>-447.46</v>
      </c>
      <c r="W1628" s="10">
        <v>0</v>
      </c>
      <c r="X1628" s="10">
        <v>447.46</v>
      </c>
    </row>
    <row r="1629" spans="1:24" s="6" customFormat="1" ht="12">
      <c r="A1629" s="8" t="s">
        <v>1874</v>
      </c>
      <c r="B1629" s="9" t="s">
        <v>1877</v>
      </c>
      <c r="C1629" s="6" t="s">
        <v>1944</v>
      </c>
      <c r="D1629" s="9" t="s">
        <v>37</v>
      </c>
      <c r="E1629" s="9" t="s">
        <v>1950</v>
      </c>
      <c r="F1629" s="10">
        <v>55747.68</v>
      </c>
      <c r="G1629" s="10">
        <v>2100.34</v>
      </c>
      <c r="H1629" s="10">
        <v>57848.02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5818.59</v>
      </c>
      <c r="P1629" s="10">
        <v>22783.26</v>
      </c>
      <c r="Q1629" s="10">
        <f t="shared" si="50"/>
        <v>28601.85</v>
      </c>
      <c r="R1629" s="10">
        <v>29246.17</v>
      </c>
      <c r="S1629" s="10">
        <v>6493906.58</v>
      </c>
      <c r="T1629" s="11">
        <f t="shared" si="51"/>
        <v>0.4944309243427865</v>
      </c>
      <c r="U1629" s="10">
        <v>0</v>
      </c>
      <c r="V1629" s="10">
        <v>29246.17</v>
      </c>
      <c r="W1629" s="10">
        <v>0</v>
      </c>
      <c r="X1629" s="10">
        <v>28601.85</v>
      </c>
    </row>
    <row r="1630" spans="1:24" s="6" customFormat="1" ht="12">
      <c r="A1630" s="8" t="s">
        <v>1874</v>
      </c>
      <c r="B1630" s="9" t="s">
        <v>1877</v>
      </c>
      <c r="C1630" s="6" t="s">
        <v>1944</v>
      </c>
      <c r="D1630" s="9" t="s">
        <v>39</v>
      </c>
      <c r="E1630" s="9" t="s">
        <v>1951</v>
      </c>
      <c r="F1630" s="10">
        <v>7399.2</v>
      </c>
      <c r="G1630" s="10">
        <v>0</v>
      </c>
      <c r="H1630" s="10">
        <v>7399.2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3699.6</v>
      </c>
      <c r="Q1630" s="10">
        <f t="shared" si="50"/>
        <v>3699.6</v>
      </c>
      <c r="R1630" s="10">
        <v>3699.6</v>
      </c>
      <c r="S1630" s="10">
        <v>6493906.58</v>
      </c>
      <c r="T1630" s="11">
        <f t="shared" si="51"/>
        <v>0.5</v>
      </c>
      <c r="U1630" s="10">
        <v>0</v>
      </c>
      <c r="V1630" s="10">
        <v>3699.6</v>
      </c>
      <c r="W1630" s="10">
        <v>0</v>
      </c>
      <c r="X1630" s="10">
        <v>3699.6</v>
      </c>
    </row>
    <row r="1631" spans="1:24" s="6" customFormat="1" ht="12">
      <c r="A1631" s="8" t="s">
        <v>1874</v>
      </c>
      <c r="B1631" s="9" t="s">
        <v>1877</v>
      </c>
      <c r="C1631" s="6" t="s">
        <v>1944</v>
      </c>
      <c r="D1631" s="9" t="s">
        <v>43</v>
      </c>
      <c r="E1631" s="9" t="s">
        <v>1952</v>
      </c>
      <c r="F1631" s="10">
        <v>475</v>
      </c>
      <c r="G1631" s="10">
        <v>0</v>
      </c>
      <c r="H1631" s="10">
        <v>475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f t="shared" si="50"/>
        <v>0</v>
      </c>
      <c r="R1631" s="10">
        <v>475</v>
      </c>
      <c r="S1631" s="10">
        <v>1764247.72</v>
      </c>
      <c r="T1631" s="11">
        <f t="shared" si="51"/>
        <v>0</v>
      </c>
      <c r="U1631" s="10">
        <v>0</v>
      </c>
      <c r="V1631" s="10">
        <v>475</v>
      </c>
      <c r="W1631" s="10">
        <v>0</v>
      </c>
      <c r="X1631" s="10">
        <v>0</v>
      </c>
    </row>
    <row r="1632" spans="1:24" s="6" customFormat="1" ht="12">
      <c r="A1632" s="8" t="s">
        <v>1874</v>
      </c>
      <c r="B1632" s="9" t="s">
        <v>1877</v>
      </c>
      <c r="C1632" s="6" t="s">
        <v>1944</v>
      </c>
      <c r="D1632" s="9" t="s">
        <v>766</v>
      </c>
      <c r="E1632" s="9" t="s">
        <v>1953</v>
      </c>
      <c r="F1632" s="10">
        <v>475</v>
      </c>
      <c r="G1632" s="10">
        <v>0</v>
      </c>
      <c r="H1632" s="10">
        <v>475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f t="shared" si="50"/>
        <v>0</v>
      </c>
      <c r="R1632" s="10">
        <v>475</v>
      </c>
      <c r="S1632" s="10">
        <v>1764247.72</v>
      </c>
      <c r="T1632" s="11">
        <f t="shared" si="51"/>
        <v>0</v>
      </c>
      <c r="U1632" s="10">
        <v>0</v>
      </c>
      <c r="V1632" s="10">
        <v>475</v>
      </c>
      <c r="W1632" s="10">
        <v>0</v>
      </c>
      <c r="X1632" s="10">
        <v>0</v>
      </c>
    </row>
    <row r="1633" spans="1:24" s="6" customFormat="1" ht="12">
      <c r="A1633" s="8" t="s">
        <v>1874</v>
      </c>
      <c r="B1633" s="9" t="s">
        <v>1877</v>
      </c>
      <c r="C1633" s="6" t="s">
        <v>1944</v>
      </c>
      <c r="D1633" s="9" t="s">
        <v>1316</v>
      </c>
      <c r="E1633" s="9" t="s">
        <v>1954</v>
      </c>
      <c r="F1633" s="10">
        <v>475</v>
      </c>
      <c r="G1633" s="10">
        <v>0</v>
      </c>
      <c r="H1633" s="10">
        <v>475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f t="shared" si="50"/>
        <v>0</v>
      </c>
      <c r="R1633" s="10">
        <v>475</v>
      </c>
      <c r="S1633" s="10">
        <v>1764247.72</v>
      </c>
      <c r="T1633" s="11">
        <f t="shared" si="51"/>
        <v>0</v>
      </c>
      <c r="U1633" s="10">
        <v>0</v>
      </c>
      <c r="V1633" s="10">
        <v>475</v>
      </c>
      <c r="W1633" s="10">
        <v>0</v>
      </c>
      <c r="X1633" s="10">
        <v>0</v>
      </c>
    </row>
    <row r="1634" spans="1:24" s="6" customFormat="1" ht="12">
      <c r="A1634" s="8" t="s">
        <v>1874</v>
      </c>
      <c r="B1634" s="9" t="s">
        <v>1877</v>
      </c>
      <c r="C1634" s="6" t="s">
        <v>1944</v>
      </c>
      <c r="D1634" s="9" t="s">
        <v>71</v>
      </c>
      <c r="E1634" s="9" t="s">
        <v>1955</v>
      </c>
      <c r="F1634" s="10">
        <v>475</v>
      </c>
      <c r="G1634" s="10">
        <v>0</v>
      </c>
      <c r="H1634" s="10">
        <v>475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0</v>
      </c>
      <c r="Q1634" s="10">
        <f t="shared" si="50"/>
        <v>0</v>
      </c>
      <c r="R1634" s="10">
        <v>475</v>
      </c>
      <c r="S1634" s="10">
        <v>1764247.72</v>
      </c>
      <c r="T1634" s="11">
        <f t="shared" si="51"/>
        <v>0</v>
      </c>
      <c r="U1634" s="10">
        <v>0</v>
      </c>
      <c r="V1634" s="10">
        <v>475</v>
      </c>
      <c r="W1634" s="10">
        <v>0</v>
      </c>
      <c r="X1634" s="10">
        <v>0</v>
      </c>
    </row>
    <row r="1635" spans="1:24" s="6" customFormat="1" ht="12">
      <c r="A1635" s="8" t="s">
        <v>1874</v>
      </c>
      <c r="B1635" s="9" t="s">
        <v>1877</v>
      </c>
      <c r="C1635" s="6" t="s">
        <v>1944</v>
      </c>
      <c r="D1635" s="9" t="s">
        <v>959</v>
      </c>
      <c r="E1635" s="9" t="s">
        <v>1956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698.9</v>
      </c>
      <c r="O1635" s="10">
        <v>0</v>
      </c>
      <c r="P1635" s="10">
        <v>0</v>
      </c>
      <c r="Q1635" s="10">
        <f t="shared" si="50"/>
        <v>698.9</v>
      </c>
      <c r="R1635" s="10">
        <v>-698.9</v>
      </c>
      <c r="S1635" s="10">
        <v>224682.88</v>
      </c>
      <c r="T1635" s="11" t="str">
        <f t="shared" si="51"/>
        <v xml:space="preserve"> </v>
      </c>
      <c r="U1635" s="10">
        <v>0</v>
      </c>
      <c r="V1635" s="10">
        <v>-698.9</v>
      </c>
      <c r="W1635" s="10">
        <v>0</v>
      </c>
      <c r="X1635" s="10">
        <v>698.9</v>
      </c>
    </row>
    <row r="1636" spans="1:24" s="6" customFormat="1" ht="12">
      <c r="A1636" s="8" t="s">
        <v>1957</v>
      </c>
      <c r="B1636" s="9" t="s">
        <v>1960</v>
      </c>
      <c r="C1636" s="6" t="s">
        <v>1958</v>
      </c>
      <c r="D1636" s="9" t="s">
        <v>110</v>
      </c>
      <c r="E1636" s="9" t="s">
        <v>1959</v>
      </c>
      <c r="F1636" s="10">
        <v>11906.84</v>
      </c>
      <c r="G1636" s="10">
        <v>923.71</v>
      </c>
      <c r="H1636" s="10">
        <v>12830.55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1520.07</v>
      </c>
      <c r="Q1636" s="10">
        <f t="shared" si="50"/>
        <v>1520.07</v>
      </c>
      <c r="R1636" s="10">
        <v>11310.48</v>
      </c>
      <c r="S1636" s="10">
        <v>13752801.95</v>
      </c>
      <c r="T1636" s="11">
        <f t="shared" si="51"/>
        <v>0.11847270771712826</v>
      </c>
      <c r="U1636" s="10">
        <v>0</v>
      </c>
      <c r="V1636" s="10">
        <v>11310.48</v>
      </c>
      <c r="W1636" s="10">
        <v>0</v>
      </c>
      <c r="X1636" s="10">
        <v>1520.07</v>
      </c>
    </row>
    <row r="1637" spans="1:24" s="6" customFormat="1" ht="12">
      <c r="A1637" s="8" t="s">
        <v>1957</v>
      </c>
      <c r="B1637" s="9" t="s">
        <v>1960</v>
      </c>
      <c r="C1637" s="6" t="s">
        <v>1958</v>
      </c>
      <c r="D1637" s="9" t="s">
        <v>114</v>
      </c>
      <c r="E1637" s="9" t="s">
        <v>1961</v>
      </c>
      <c r="F1637" s="10">
        <v>22872.78</v>
      </c>
      <c r="G1637" s="10">
        <v>540.6</v>
      </c>
      <c r="H1637" s="10">
        <v>23413.38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2140.82</v>
      </c>
      <c r="Q1637" s="10">
        <f t="shared" si="50"/>
        <v>2140.82</v>
      </c>
      <c r="R1637" s="10">
        <v>21272.56</v>
      </c>
      <c r="S1637" s="10">
        <v>13752801.95</v>
      </c>
      <c r="T1637" s="11">
        <f t="shared" si="51"/>
        <v>0.09143575169411679</v>
      </c>
      <c r="U1637" s="10">
        <v>0</v>
      </c>
      <c r="V1637" s="10">
        <v>21272.56</v>
      </c>
      <c r="W1637" s="10">
        <v>0</v>
      </c>
      <c r="X1637" s="10">
        <v>2140.82</v>
      </c>
    </row>
    <row r="1638" spans="1:24" s="6" customFormat="1" ht="12">
      <c r="A1638" s="8" t="s">
        <v>1957</v>
      </c>
      <c r="B1638" s="9" t="s">
        <v>1960</v>
      </c>
      <c r="C1638" s="6" t="s">
        <v>1958</v>
      </c>
      <c r="D1638" s="9" t="s">
        <v>37</v>
      </c>
      <c r="E1638" s="9" t="s">
        <v>1962</v>
      </c>
      <c r="F1638" s="10">
        <v>10433.89</v>
      </c>
      <c r="G1638" s="10">
        <v>465.65</v>
      </c>
      <c r="H1638" s="10">
        <v>10899.54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10997.33</v>
      </c>
      <c r="Q1638" s="10">
        <f t="shared" si="50"/>
        <v>10997.33</v>
      </c>
      <c r="R1638" s="10">
        <v>-97.79</v>
      </c>
      <c r="S1638" s="10">
        <v>13752801.95</v>
      </c>
      <c r="T1638" s="11">
        <f t="shared" si="51"/>
        <v>1.0089719382652844</v>
      </c>
      <c r="U1638" s="10">
        <v>0</v>
      </c>
      <c r="V1638" s="10">
        <v>-97.79</v>
      </c>
      <c r="W1638" s="10">
        <v>0</v>
      </c>
      <c r="X1638" s="10">
        <v>10997.33</v>
      </c>
    </row>
    <row r="1639" spans="1:24" s="6" customFormat="1" ht="12">
      <c r="A1639" s="8" t="s">
        <v>1957</v>
      </c>
      <c r="B1639" s="9" t="s">
        <v>1960</v>
      </c>
      <c r="C1639" s="6" t="s">
        <v>1958</v>
      </c>
      <c r="D1639" s="9" t="s">
        <v>65</v>
      </c>
      <c r="E1639" s="9" t="s">
        <v>1963</v>
      </c>
      <c r="F1639" s="10">
        <v>120</v>
      </c>
      <c r="G1639" s="10">
        <v>0</v>
      </c>
      <c r="H1639" s="10">
        <v>120</v>
      </c>
      <c r="I1639" s="10">
        <v>0</v>
      </c>
      <c r="J1639" s="10">
        <v>0</v>
      </c>
      <c r="K1639" s="10">
        <v>0</v>
      </c>
      <c r="L1639" s="10">
        <v>0</v>
      </c>
      <c r="M1639" s="10">
        <v>127.19</v>
      </c>
      <c r="N1639" s="10">
        <v>0</v>
      </c>
      <c r="O1639" s="10">
        <v>0</v>
      </c>
      <c r="P1639" s="10">
        <v>0</v>
      </c>
      <c r="Q1639" s="10">
        <f t="shared" si="50"/>
        <v>127.19</v>
      </c>
      <c r="R1639" s="10">
        <v>-7.19</v>
      </c>
      <c r="S1639" s="10">
        <v>119436.85</v>
      </c>
      <c r="T1639" s="11">
        <f t="shared" si="51"/>
        <v>0</v>
      </c>
      <c r="U1639" s="10">
        <v>0</v>
      </c>
      <c r="V1639" s="10">
        <v>-7.19</v>
      </c>
      <c r="W1639" s="10">
        <v>0</v>
      </c>
      <c r="X1639" s="10">
        <v>127.19</v>
      </c>
    </row>
    <row r="1640" spans="1:24" s="6" customFormat="1" ht="12">
      <c r="A1640" s="8" t="s">
        <v>1957</v>
      </c>
      <c r="B1640" s="9" t="s">
        <v>1966</v>
      </c>
      <c r="C1640" s="6" t="s">
        <v>1964</v>
      </c>
      <c r="D1640" s="9" t="s">
        <v>49</v>
      </c>
      <c r="E1640" s="9" t="s">
        <v>1965</v>
      </c>
      <c r="F1640" s="10">
        <v>1850</v>
      </c>
      <c r="G1640" s="10">
        <v>0</v>
      </c>
      <c r="H1640" s="10">
        <v>1850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f t="shared" si="50"/>
        <v>0</v>
      </c>
      <c r="R1640" s="10">
        <v>1850</v>
      </c>
      <c r="S1640" s="10">
        <v>119436.85</v>
      </c>
      <c r="T1640" s="11">
        <f t="shared" si="51"/>
        <v>0</v>
      </c>
      <c r="U1640" s="10">
        <v>0</v>
      </c>
      <c r="V1640" s="10">
        <v>1850</v>
      </c>
      <c r="W1640" s="10">
        <v>0</v>
      </c>
      <c r="X1640" s="10">
        <v>0</v>
      </c>
    </row>
    <row r="1641" spans="1:24" s="6" customFormat="1" ht="12">
      <c r="A1641" s="8" t="s">
        <v>1957</v>
      </c>
      <c r="B1641" s="9" t="s">
        <v>1966</v>
      </c>
      <c r="C1641" s="6" t="s">
        <v>1964</v>
      </c>
      <c r="D1641" s="9" t="s">
        <v>65</v>
      </c>
      <c r="E1641" s="9" t="s">
        <v>1967</v>
      </c>
      <c r="F1641" s="10">
        <v>127.19</v>
      </c>
      <c r="G1641" s="10">
        <v>0</v>
      </c>
      <c r="H1641" s="10">
        <v>127.19</v>
      </c>
      <c r="I1641" s="10">
        <v>0</v>
      </c>
      <c r="J1641" s="10">
        <v>0</v>
      </c>
      <c r="K1641" s="10">
        <v>0</v>
      </c>
      <c r="L1641" s="10">
        <v>0</v>
      </c>
      <c r="M1641" s="10">
        <v>127.19</v>
      </c>
      <c r="N1641" s="10">
        <v>0</v>
      </c>
      <c r="O1641" s="10">
        <v>0</v>
      </c>
      <c r="P1641" s="10">
        <v>0</v>
      </c>
      <c r="Q1641" s="10">
        <f t="shared" si="50"/>
        <v>127.19</v>
      </c>
      <c r="R1641" s="10">
        <v>0</v>
      </c>
      <c r="S1641" s="10">
        <v>119436.85</v>
      </c>
      <c r="T1641" s="11">
        <f t="shared" si="51"/>
        <v>0</v>
      </c>
      <c r="U1641" s="10">
        <v>0</v>
      </c>
      <c r="V1641" s="10">
        <v>0</v>
      </c>
      <c r="W1641" s="10">
        <v>0</v>
      </c>
      <c r="X1641" s="10">
        <v>127.19</v>
      </c>
    </row>
    <row r="1642" spans="1:24" s="6" customFormat="1" ht="12">
      <c r="A1642" s="8" t="s">
        <v>1957</v>
      </c>
      <c r="B1642" s="9" t="s">
        <v>1970</v>
      </c>
      <c r="C1642" s="6" t="s">
        <v>1968</v>
      </c>
      <c r="D1642" s="9" t="s">
        <v>45</v>
      </c>
      <c r="E1642" s="9" t="s">
        <v>1969</v>
      </c>
      <c r="F1642" s="10">
        <v>829.89</v>
      </c>
      <c r="G1642" s="10">
        <v>0</v>
      </c>
      <c r="H1642" s="10">
        <v>829.89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f t="shared" si="50"/>
        <v>0</v>
      </c>
      <c r="R1642" s="10">
        <v>829.89</v>
      </c>
      <c r="S1642" s="10">
        <v>119436.85</v>
      </c>
      <c r="T1642" s="11">
        <f t="shared" si="51"/>
        <v>0</v>
      </c>
      <c r="U1642" s="10">
        <v>0</v>
      </c>
      <c r="V1642" s="10">
        <v>829.89</v>
      </c>
      <c r="W1642" s="10">
        <v>0</v>
      </c>
      <c r="X1642" s="10">
        <v>0</v>
      </c>
    </row>
    <row r="1643" spans="1:24" s="6" customFormat="1" ht="12">
      <c r="A1643" s="8" t="s">
        <v>1957</v>
      </c>
      <c r="B1643" s="9" t="s">
        <v>1970</v>
      </c>
      <c r="C1643" s="6" t="s">
        <v>1968</v>
      </c>
      <c r="D1643" s="9" t="s">
        <v>49</v>
      </c>
      <c r="E1643" s="9" t="s">
        <v>1971</v>
      </c>
      <c r="F1643" s="10">
        <v>1850</v>
      </c>
      <c r="G1643" s="10">
        <v>0</v>
      </c>
      <c r="H1643" s="10">
        <v>1850</v>
      </c>
      <c r="I1643" s="10">
        <v>200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f t="shared" si="50"/>
        <v>200</v>
      </c>
      <c r="R1643" s="10">
        <v>1650</v>
      </c>
      <c r="S1643" s="10">
        <v>119436.85</v>
      </c>
      <c r="T1643" s="11">
        <f t="shared" si="51"/>
        <v>0</v>
      </c>
      <c r="U1643" s="10">
        <v>0</v>
      </c>
      <c r="V1643" s="10">
        <v>1650</v>
      </c>
      <c r="W1643" s="10">
        <v>0</v>
      </c>
      <c r="X1643" s="10">
        <v>200</v>
      </c>
    </row>
    <row r="1644" spans="1:24" s="6" customFormat="1" ht="12">
      <c r="A1644" s="8" t="s">
        <v>1957</v>
      </c>
      <c r="B1644" s="9" t="s">
        <v>1970</v>
      </c>
      <c r="C1644" s="6" t="s">
        <v>1968</v>
      </c>
      <c r="D1644" s="9" t="s">
        <v>65</v>
      </c>
      <c r="E1644" s="9" t="s">
        <v>1972</v>
      </c>
      <c r="F1644" s="10">
        <v>127.19</v>
      </c>
      <c r="G1644" s="10">
        <v>0</v>
      </c>
      <c r="H1644" s="10">
        <v>127.19</v>
      </c>
      <c r="I1644" s="10">
        <v>0</v>
      </c>
      <c r="J1644" s="10">
        <v>0</v>
      </c>
      <c r="K1644" s="10">
        <v>0</v>
      </c>
      <c r="L1644" s="10">
        <v>0</v>
      </c>
      <c r="M1644" s="10">
        <v>127.19</v>
      </c>
      <c r="N1644" s="10">
        <v>0</v>
      </c>
      <c r="O1644" s="10">
        <v>0</v>
      </c>
      <c r="P1644" s="10">
        <v>0</v>
      </c>
      <c r="Q1644" s="10">
        <f t="shared" si="50"/>
        <v>127.19</v>
      </c>
      <c r="R1644" s="10">
        <v>0</v>
      </c>
      <c r="S1644" s="10">
        <v>119436.85</v>
      </c>
      <c r="T1644" s="11">
        <f t="shared" si="51"/>
        <v>0</v>
      </c>
      <c r="U1644" s="10">
        <v>0</v>
      </c>
      <c r="V1644" s="10">
        <v>0</v>
      </c>
      <c r="W1644" s="10">
        <v>0</v>
      </c>
      <c r="X1644" s="10">
        <v>127.19</v>
      </c>
    </row>
    <row r="1645" spans="1:24" s="6" customFormat="1" ht="12">
      <c r="A1645" s="8" t="s">
        <v>1957</v>
      </c>
      <c r="B1645" s="9" t="s">
        <v>1970</v>
      </c>
      <c r="C1645" s="6" t="s">
        <v>1968</v>
      </c>
      <c r="D1645" s="9" t="s">
        <v>71</v>
      </c>
      <c r="E1645" s="9" t="s">
        <v>1973</v>
      </c>
      <c r="F1645" s="10">
        <v>105</v>
      </c>
      <c r="G1645" s="10">
        <v>0</v>
      </c>
      <c r="H1645" s="10">
        <v>105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f t="shared" si="50"/>
        <v>0</v>
      </c>
      <c r="R1645" s="10">
        <v>105</v>
      </c>
      <c r="S1645" s="10">
        <v>119436.85</v>
      </c>
      <c r="T1645" s="11">
        <f t="shared" si="51"/>
        <v>0</v>
      </c>
      <c r="U1645" s="10">
        <v>0</v>
      </c>
      <c r="V1645" s="10">
        <v>105</v>
      </c>
      <c r="W1645" s="10">
        <v>0</v>
      </c>
      <c r="X1645" s="10">
        <v>0</v>
      </c>
    </row>
    <row r="1646" spans="1:24" s="6" customFormat="1" ht="12">
      <c r="A1646" s="8" t="s">
        <v>1957</v>
      </c>
      <c r="B1646" s="9" t="s">
        <v>1976</v>
      </c>
      <c r="C1646" s="6" t="s">
        <v>1974</v>
      </c>
      <c r="D1646" s="9" t="s">
        <v>152</v>
      </c>
      <c r="E1646" s="9" t="s">
        <v>1975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6469.38</v>
      </c>
      <c r="Q1646" s="10">
        <f t="shared" si="50"/>
        <v>6469.38</v>
      </c>
      <c r="R1646" s="10">
        <v>-6469.38</v>
      </c>
      <c r="S1646" s="10">
        <v>13752801.95</v>
      </c>
      <c r="T1646" s="11" t="str">
        <f t="shared" si="51"/>
        <v xml:space="preserve"> </v>
      </c>
      <c r="U1646" s="10">
        <v>0</v>
      </c>
      <c r="V1646" s="10">
        <v>-6469.38</v>
      </c>
      <c r="W1646" s="10">
        <v>0</v>
      </c>
      <c r="X1646" s="10">
        <v>6469.38</v>
      </c>
    </row>
    <row r="1647" spans="1:24" s="6" customFormat="1" ht="12">
      <c r="A1647" s="8" t="s">
        <v>1957</v>
      </c>
      <c r="B1647" s="9" t="s">
        <v>1976</v>
      </c>
      <c r="C1647" s="6" t="s">
        <v>1974</v>
      </c>
      <c r="D1647" s="9" t="s">
        <v>104</v>
      </c>
      <c r="E1647" s="9" t="s">
        <v>1977</v>
      </c>
      <c r="F1647" s="10">
        <v>9704.82</v>
      </c>
      <c r="G1647" s="10">
        <v>1243.76</v>
      </c>
      <c r="H1647" s="10">
        <v>10948.58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5397.57</v>
      </c>
      <c r="Q1647" s="10">
        <f t="shared" si="50"/>
        <v>5397.57</v>
      </c>
      <c r="R1647" s="10">
        <v>5551.01</v>
      </c>
      <c r="S1647" s="10">
        <v>13752801.95</v>
      </c>
      <c r="T1647" s="11">
        <f t="shared" si="51"/>
        <v>0.4929926985965303</v>
      </c>
      <c r="U1647" s="10">
        <v>0</v>
      </c>
      <c r="V1647" s="10">
        <v>5551.01</v>
      </c>
      <c r="W1647" s="10">
        <v>0</v>
      </c>
      <c r="X1647" s="10">
        <v>5397.57</v>
      </c>
    </row>
    <row r="1648" spans="1:24" s="6" customFormat="1" ht="12">
      <c r="A1648" s="8" t="s">
        <v>1957</v>
      </c>
      <c r="B1648" s="9" t="s">
        <v>1976</v>
      </c>
      <c r="C1648" s="6" t="s">
        <v>1974</v>
      </c>
      <c r="D1648" s="9" t="s">
        <v>23</v>
      </c>
      <c r="E1648" s="9" t="s">
        <v>1978</v>
      </c>
      <c r="F1648" s="10">
        <v>2411.64</v>
      </c>
      <c r="G1648" s="10">
        <v>139.25</v>
      </c>
      <c r="H1648" s="10">
        <v>2550.89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2992.29</v>
      </c>
      <c r="Q1648" s="10">
        <f t="shared" si="50"/>
        <v>2992.29</v>
      </c>
      <c r="R1648" s="10">
        <v>-441.4</v>
      </c>
      <c r="S1648" s="10">
        <v>13752801.95</v>
      </c>
      <c r="T1648" s="11">
        <f t="shared" si="51"/>
        <v>1.1730376456844473</v>
      </c>
      <c r="U1648" s="10">
        <v>0</v>
      </c>
      <c r="V1648" s="10">
        <v>-441.4</v>
      </c>
      <c r="W1648" s="10">
        <v>0</v>
      </c>
      <c r="X1648" s="10">
        <v>2992.29</v>
      </c>
    </row>
    <row r="1649" spans="1:24" s="6" customFormat="1" ht="12">
      <c r="A1649" s="8" t="s">
        <v>1957</v>
      </c>
      <c r="B1649" s="9" t="s">
        <v>1976</v>
      </c>
      <c r="C1649" s="6" t="s">
        <v>1974</v>
      </c>
      <c r="D1649" s="9" t="s">
        <v>25</v>
      </c>
      <c r="E1649" s="9" t="s">
        <v>1979</v>
      </c>
      <c r="F1649" s="10">
        <v>4557.96</v>
      </c>
      <c r="G1649" s="10">
        <v>7669.94</v>
      </c>
      <c r="H1649" s="10">
        <v>12227.9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5555.97</v>
      </c>
      <c r="Q1649" s="10">
        <f t="shared" si="50"/>
        <v>5555.97</v>
      </c>
      <c r="R1649" s="10">
        <v>6671.93</v>
      </c>
      <c r="S1649" s="10">
        <v>13752801.95</v>
      </c>
      <c r="T1649" s="11">
        <f t="shared" si="51"/>
        <v>0.4543682889130595</v>
      </c>
      <c r="U1649" s="10">
        <v>0</v>
      </c>
      <c r="V1649" s="10">
        <v>6671.93</v>
      </c>
      <c r="W1649" s="10">
        <v>0</v>
      </c>
      <c r="X1649" s="10">
        <v>5555.97</v>
      </c>
    </row>
    <row r="1650" spans="1:24" s="6" customFormat="1" ht="12">
      <c r="A1650" s="8" t="s">
        <v>1957</v>
      </c>
      <c r="B1650" s="9" t="s">
        <v>1976</v>
      </c>
      <c r="C1650" s="6" t="s">
        <v>1974</v>
      </c>
      <c r="D1650" s="9" t="s">
        <v>27</v>
      </c>
      <c r="E1650" s="9" t="s">
        <v>1980</v>
      </c>
      <c r="F1650" s="10">
        <v>9639.98</v>
      </c>
      <c r="G1650" s="10">
        <v>18957.73</v>
      </c>
      <c r="H1650" s="10">
        <v>28597.71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14709.73</v>
      </c>
      <c r="Q1650" s="10">
        <f t="shared" si="50"/>
        <v>14709.73</v>
      </c>
      <c r="R1650" s="10">
        <v>13887.98</v>
      </c>
      <c r="S1650" s="10">
        <v>13752801.95</v>
      </c>
      <c r="T1650" s="11">
        <f t="shared" si="51"/>
        <v>0.5143674091387037</v>
      </c>
      <c r="U1650" s="10">
        <v>0</v>
      </c>
      <c r="V1650" s="10">
        <v>13887.98</v>
      </c>
      <c r="W1650" s="10">
        <v>0</v>
      </c>
      <c r="X1650" s="10">
        <v>14709.73</v>
      </c>
    </row>
    <row r="1651" spans="1:24" s="6" customFormat="1" ht="12">
      <c r="A1651" s="8" t="s">
        <v>1957</v>
      </c>
      <c r="B1651" s="9" t="s">
        <v>1976</v>
      </c>
      <c r="C1651" s="6" t="s">
        <v>1974</v>
      </c>
      <c r="D1651" s="9" t="s">
        <v>29</v>
      </c>
      <c r="E1651" s="9" t="s">
        <v>1981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316.08</v>
      </c>
      <c r="Q1651" s="10">
        <f t="shared" si="50"/>
        <v>316.08</v>
      </c>
      <c r="R1651" s="10">
        <v>-316.08</v>
      </c>
      <c r="S1651" s="10">
        <v>13752801.95</v>
      </c>
      <c r="T1651" s="11" t="str">
        <f t="shared" si="51"/>
        <v xml:space="preserve"> </v>
      </c>
      <c r="U1651" s="10">
        <v>0</v>
      </c>
      <c r="V1651" s="10">
        <v>-316.08</v>
      </c>
      <c r="W1651" s="10">
        <v>0</v>
      </c>
      <c r="X1651" s="10">
        <v>316.08</v>
      </c>
    </row>
    <row r="1652" spans="1:24" s="6" customFormat="1" ht="12">
      <c r="A1652" s="8" t="s">
        <v>1957</v>
      </c>
      <c r="B1652" s="9" t="s">
        <v>1976</v>
      </c>
      <c r="C1652" s="6" t="s">
        <v>1974</v>
      </c>
      <c r="D1652" s="9" t="s">
        <v>110</v>
      </c>
      <c r="E1652" s="9" t="s">
        <v>1982</v>
      </c>
      <c r="F1652" s="10">
        <v>21454.24</v>
      </c>
      <c r="G1652" s="10">
        <v>1136.08</v>
      </c>
      <c r="H1652" s="10">
        <v>22590.32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11876.29</v>
      </c>
      <c r="Q1652" s="10">
        <f t="shared" si="50"/>
        <v>11876.29</v>
      </c>
      <c r="R1652" s="10">
        <v>10714.03</v>
      </c>
      <c r="S1652" s="10">
        <v>13752801.95</v>
      </c>
      <c r="T1652" s="11">
        <f t="shared" si="51"/>
        <v>0.5257247351963142</v>
      </c>
      <c r="U1652" s="10">
        <v>0</v>
      </c>
      <c r="V1652" s="10">
        <v>10714.03</v>
      </c>
      <c r="W1652" s="10">
        <v>0</v>
      </c>
      <c r="X1652" s="10">
        <v>11876.29</v>
      </c>
    </row>
    <row r="1653" spans="1:24" s="6" customFormat="1" ht="12">
      <c r="A1653" s="8" t="s">
        <v>1957</v>
      </c>
      <c r="B1653" s="9" t="s">
        <v>1976</v>
      </c>
      <c r="C1653" s="6" t="s">
        <v>1974</v>
      </c>
      <c r="D1653" s="9" t="s">
        <v>112</v>
      </c>
      <c r="E1653" s="9" t="s">
        <v>1983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907</v>
      </c>
      <c r="Q1653" s="10">
        <f t="shared" si="50"/>
        <v>907</v>
      </c>
      <c r="R1653" s="10">
        <v>-907</v>
      </c>
      <c r="S1653" s="10">
        <v>13752801.95</v>
      </c>
      <c r="T1653" s="11" t="str">
        <f t="shared" si="51"/>
        <v xml:space="preserve"> </v>
      </c>
      <c r="U1653" s="10">
        <v>0</v>
      </c>
      <c r="V1653" s="10">
        <v>-907</v>
      </c>
      <c r="W1653" s="10">
        <v>0</v>
      </c>
      <c r="X1653" s="10">
        <v>907</v>
      </c>
    </row>
    <row r="1654" spans="1:24" s="6" customFormat="1" ht="12">
      <c r="A1654" s="8" t="s">
        <v>1957</v>
      </c>
      <c r="B1654" s="9" t="s">
        <v>1976</v>
      </c>
      <c r="C1654" s="6" t="s">
        <v>1974</v>
      </c>
      <c r="D1654" s="9" t="s">
        <v>114</v>
      </c>
      <c r="E1654" s="9" t="s">
        <v>1984</v>
      </c>
      <c r="F1654" s="10">
        <v>28110.9</v>
      </c>
      <c r="G1654" s="10">
        <v>1910.8</v>
      </c>
      <c r="H1654" s="10">
        <v>30021.7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15675.97</v>
      </c>
      <c r="Q1654" s="10">
        <f t="shared" si="50"/>
        <v>15675.97</v>
      </c>
      <c r="R1654" s="10">
        <v>14345.73</v>
      </c>
      <c r="S1654" s="10">
        <v>13752801.95</v>
      </c>
      <c r="T1654" s="11">
        <f t="shared" si="51"/>
        <v>0.522154641475999</v>
      </c>
      <c r="U1654" s="10">
        <v>0</v>
      </c>
      <c r="V1654" s="10">
        <v>14345.73</v>
      </c>
      <c r="W1654" s="10">
        <v>0</v>
      </c>
      <c r="X1654" s="10">
        <v>15675.97</v>
      </c>
    </row>
    <row r="1655" spans="1:24" s="6" customFormat="1" ht="12">
      <c r="A1655" s="8" t="s">
        <v>1957</v>
      </c>
      <c r="B1655" s="9" t="s">
        <v>1976</v>
      </c>
      <c r="C1655" s="6" t="s">
        <v>1974</v>
      </c>
      <c r="D1655" s="9" t="s">
        <v>31</v>
      </c>
      <c r="E1655" s="9" t="s">
        <v>1985</v>
      </c>
      <c r="F1655" s="10">
        <v>145320.54</v>
      </c>
      <c r="G1655" s="10">
        <v>6987.39</v>
      </c>
      <c r="H1655" s="10">
        <v>152307.93</v>
      </c>
      <c r="I1655" s="10">
        <v>0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55098.43</v>
      </c>
      <c r="Q1655" s="10">
        <f t="shared" si="50"/>
        <v>55098.43</v>
      </c>
      <c r="R1655" s="10">
        <v>97209.5</v>
      </c>
      <c r="S1655" s="10">
        <v>13752801.95</v>
      </c>
      <c r="T1655" s="11">
        <f t="shared" si="51"/>
        <v>0.3617568041270077</v>
      </c>
      <c r="U1655" s="10">
        <v>0</v>
      </c>
      <c r="V1655" s="10">
        <v>97209.5</v>
      </c>
      <c r="W1655" s="10">
        <v>0</v>
      </c>
      <c r="X1655" s="10">
        <v>55098.43</v>
      </c>
    </row>
    <row r="1656" spans="1:24" s="6" customFormat="1" ht="12">
      <c r="A1656" s="8" t="s">
        <v>1957</v>
      </c>
      <c r="B1656" s="9" t="s">
        <v>1976</v>
      </c>
      <c r="C1656" s="6" t="s">
        <v>1974</v>
      </c>
      <c r="D1656" s="9" t="s">
        <v>33</v>
      </c>
      <c r="E1656" s="9" t="s">
        <v>1986</v>
      </c>
      <c r="F1656" s="10">
        <v>308.4</v>
      </c>
      <c r="G1656" s="10">
        <v>0</v>
      </c>
      <c r="H1656" s="10">
        <v>308.4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4047.18</v>
      </c>
      <c r="Q1656" s="10">
        <f t="shared" si="50"/>
        <v>4047.18</v>
      </c>
      <c r="R1656" s="10">
        <v>-3738.78</v>
      </c>
      <c r="S1656" s="10">
        <v>13752801.95</v>
      </c>
      <c r="T1656" s="11">
        <f t="shared" si="51"/>
        <v>13.123151750972763</v>
      </c>
      <c r="U1656" s="10">
        <v>0</v>
      </c>
      <c r="V1656" s="10">
        <v>-3738.78</v>
      </c>
      <c r="W1656" s="10">
        <v>0</v>
      </c>
      <c r="X1656" s="10">
        <v>4047.18</v>
      </c>
    </row>
    <row r="1657" spans="1:24" s="6" customFormat="1" ht="12">
      <c r="A1657" s="8" t="s">
        <v>1957</v>
      </c>
      <c r="B1657" s="9" t="s">
        <v>1976</v>
      </c>
      <c r="C1657" s="6" t="s">
        <v>1974</v>
      </c>
      <c r="D1657" s="9" t="s">
        <v>35</v>
      </c>
      <c r="E1657" s="9" t="s">
        <v>1987</v>
      </c>
      <c r="F1657" s="10">
        <v>12214.68</v>
      </c>
      <c r="G1657" s="10">
        <v>146.74</v>
      </c>
      <c r="H1657" s="10">
        <v>12361.42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5342.57</v>
      </c>
      <c r="Q1657" s="10">
        <f t="shared" si="50"/>
        <v>5342.57</v>
      </c>
      <c r="R1657" s="10">
        <v>7018.85</v>
      </c>
      <c r="S1657" s="10">
        <v>13752801.95</v>
      </c>
      <c r="T1657" s="11">
        <f t="shared" si="51"/>
        <v>0.4321971100407558</v>
      </c>
      <c r="U1657" s="10">
        <v>0</v>
      </c>
      <c r="V1657" s="10">
        <v>7018.85</v>
      </c>
      <c r="W1657" s="10">
        <v>0</v>
      </c>
      <c r="X1657" s="10">
        <v>5342.57</v>
      </c>
    </row>
    <row r="1658" spans="1:24" s="6" customFormat="1" ht="12">
      <c r="A1658" s="8" t="s">
        <v>1957</v>
      </c>
      <c r="B1658" s="9" t="s">
        <v>1976</v>
      </c>
      <c r="C1658" s="6" t="s">
        <v>1974</v>
      </c>
      <c r="D1658" s="9" t="s">
        <v>37</v>
      </c>
      <c r="E1658" s="9" t="s">
        <v>1988</v>
      </c>
      <c r="F1658" s="10">
        <v>76669.41</v>
      </c>
      <c r="G1658" s="10">
        <v>10392.85</v>
      </c>
      <c r="H1658" s="10">
        <v>87062.26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5146.37</v>
      </c>
      <c r="P1658" s="10">
        <v>27634.18</v>
      </c>
      <c r="Q1658" s="10">
        <f t="shared" si="50"/>
        <v>32780.55</v>
      </c>
      <c r="R1658" s="10">
        <v>54281.71</v>
      </c>
      <c r="S1658" s="10">
        <v>13752801.95</v>
      </c>
      <c r="T1658" s="11">
        <f t="shared" si="51"/>
        <v>0.3765184822907194</v>
      </c>
      <c r="U1658" s="10">
        <v>0</v>
      </c>
      <c r="V1658" s="10">
        <v>54281.71</v>
      </c>
      <c r="W1658" s="10">
        <v>0</v>
      </c>
      <c r="X1658" s="10">
        <v>32780.55</v>
      </c>
    </row>
    <row r="1659" spans="1:24" s="6" customFormat="1" ht="12">
      <c r="A1659" s="8" t="s">
        <v>1957</v>
      </c>
      <c r="B1659" s="9" t="s">
        <v>1976</v>
      </c>
      <c r="C1659" s="6" t="s">
        <v>1974</v>
      </c>
      <c r="D1659" s="9" t="s">
        <v>39</v>
      </c>
      <c r="E1659" s="9" t="s">
        <v>1989</v>
      </c>
      <c r="F1659" s="10">
        <v>21841.56</v>
      </c>
      <c r="G1659" s="10">
        <v>0</v>
      </c>
      <c r="H1659" s="10">
        <v>21841.56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9451.74</v>
      </c>
      <c r="Q1659" s="10">
        <f t="shared" si="50"/>
        <v>9451.74</v>
      </c>
      <c r="R1659" s="10">
        <v>12389.82</v>
      </c>
      <c r="S1659" s="10">
        <v>13752801.95</v>
      </c>
      <c r="T1659" s="11">
        <f t="shared" si="51"/>
        <v>0.43274106794569617</v>
      </c>
      <c r="U1659" s="10">
        <v>0</v>
      </c>
      <c r="V1659" s="10">
        <v>12389.82</v>
      </c>
      <c r="W1659" s="10">
        <v>0</v>
      </c>
      <c r="X1659" s="10">
        <v>9451.74</v>
      </c>
    </row>
    <row r="1660" spans="1:24" s="6" customFormat="1" ht="12">
      <c r="A1660" s="8" t="s">
        <v>1957</v>
      </c>
      <c r="B1660" s="9" t="s">
        <v>1976</v>
      </c>
      <c r="C1660" s="6" t="s">
        <v>1974</v>
      </c>
      <c r="D1660" s="9" t="s">
        <v>45</v>
      </c>
      <c r="E1660" s="9" t="s">
        <v>1990</v>
      </c>
      <c r="F1660" s="10">
        <v>593.76</v>
      </c>
      <c r="G1660" s="10">
        <v>0</v>
      </c>
      <c r="H1660" s="10">
        <v>593.76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f t="shared" si="50"/>
        <v>0</v>
      </c>
      <c r="R1660" s="10">
        <v>593.76</v>
      </c>
      <c r="S1660" s="10">
        <v>119436.85</v>
      </c>
      <c r="T1660" s="11">
        <f t="shared" si="51"/>
        <v>0</v>
      </c>
      <c r="U1660" s="10">
        <v>0</v>
      </c>
      <c r="V1660" s="10">
        <v>593.76</v>
      </c>
      <c r="W1660" s="10">
        <v>0</v>
      </c>
      <c r="X1660" s="10">
        <v>0</v>
      </c>
    </row>
    <row r="1661" spans="1:24" s="6" customFormat="1" ht="12">
      <c r="A1661" s="8" t="s">
        <v>1957</v>
      </c>
      <c r="B1661" s="9" t="s">
        <v>1976</v>
      </c>
      <c r="C1661" s="6" t="s">
        <v>1974</v>
      </c>
      <c r="D1661" s="9" t="s">
        <v>49</v>
      </c>
      <c r="E1661" s="9" t="s">
        <v>1991</v>
      </c>
      <c r="F1661" s="10">
        <v>1000</v>
      </c>
      <c r="G1661" s="10">
        <v>0</v>
      </c>
      <c r="H1661" s="10">
        <v>1000</v>
      </c>
      <c r="I1661" s="10">
        <v>250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f t="shared" si="50"/>
        <v>250</v>
      </c>
      <c r="R1661" s="10">
        <v>750</v>
      </c>
      <c r="S1661" s="10">
        <v>119436.85</v>
      </c>
      <c r="T1661" s="11">
        <f t="shared" si="51"/>
        <v>0</v>
      </c>
      <c r="U1661" s="10">
        <v>0</v>
      </c>
      <c r="V1661" s="10">
        <v>750</v>
      </c>
      <c r="W1661" s="10">
        <v>0</v>
      </c>
      <c r="X1661" s="10">
        <v>250</v>
      </c>
    </row>
    <row r="1662" spans="1:24" s="6" customFormat="1" ht="12">
      <c r="A1662" s="8" t="s">
        <v>1957</v>
      </c>
      <c r="B1662" s="9" t="s">
        <v>1976</v>
      </c>
      <c r="C1662" s="6" t="s">
        <v>1974</v>
      </c>
      <c r="D1662" s="9" t="s">
        <v>53</v>
      </c>
      <c r="E1662" s="9" t="s">
        <v>1992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16.19</v>
      </c>
      <c r="N1662" s="10">
        <v>0</v>
      </c>
      <c r="O1662" s="10">
        <v>0</v>
      </c>
      <c r="P1662" s="10">
        <v>0</v>
      </c>
      <c r="Q1662" s="10">
        <f t="shared" si="50"/>
        <v>16.19</v>
      </c>
      <c r="R1662" s="10">
        <v>-16.19</v>
      </c>
      <c r="S1662" s="10">
        <v>119436.85</v>
      </c>
      <c r="T1662" s="11" t="str">
        <f t="shared" si="51"/>
        <v xml:space="preserve"> </v>
      </c>
      <c r="U1662" s="10">
        <v>0</v>
      </c>
      <c r="V1662" s="10">
        <v>-16.19</v>
      </c>
      <c r="W1662" s="10">
        <v>0</v>
      </c>
      <c r="X1662" s="10">
        <v>16.19</v>
      </c>
    </row>
    <row r="1663" spans="1:24" s="6" customFormat="1" ht="12">
      <c r="A1663" s="8" t="s">
        <v>1957</v>
      </c>
      <c r="B1663" s="9" t="s">
        <v>1976</v>
      </c>
      <c r="C1663" s="6" t="s">
        <v>1974</v>
      </c>
      <c r="D1663" s="9" t="s">
        <v>59</v>
      </c>
      <c r="E1663" s="9" t="s">
        <v>1993</v>
      </c>
      <c r="F1663" s="10">
        <v>1000</v>
      </c>
      <c r="G1663" s="10">
        <v>0</v>
      </c>
      <c r="H1663" s="10">
        <v>1000</v>
      </c>
      <c r="I1663" s="10">
        <v>500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0</v>
      </c>
      <c r="Q1663" s="10">
        <f t="shared" si="50"/>
        <v>500</v>
      </c>
      <c r="R1663" s="10">
        <v>500</v>
      </c>
      <c r="S1663" s="10">
        <v>119436.85</v>
      </c>
      <c r="T1663" s="11">
        <f t="shared" si="51"/>
        <v>0</v>
      </c>
      <c r="U1663" s="10">
        <v>0</v>
      </c>
      <c r="V1663" s="10">
        <v>500</v>
      </c>
      <c r="W1663" s="10">
        <v>0</v>
      </c>
      <c r="X1663" s="10">
        <v>500</v>
      </c>
    </row>
    <row r="1664" spans="1:24" s="6" customFormat="1" ht="12">
      <c r="A1664" s="8" t="s">
        <v>1957</v>
      </c>
      <c r="B1664" s="9" t="s">
        <v>1976</v>
      </c>
      <c r="C1664" s="6" t="s">
        <v>1974</v>
      </c>
      <c r="D1664" s="9" t="s">
        <v>61</v>
      </c>
      <c r="E1664" s="9" t="s">
        <v>1994</v>
      </c>
      <c r="F1664" s="10">
        <v>900</v>
      </c>
      <c r="G1664" s="10">
        <v>0</v>
      </c>
      <c r="H1664" s="10">
        <v>900</v>
      </c>
      <c r="I1664" s="10">
        <v>0</v>
      </c>
      <c r="J1664" s="10">
        <v>0</v>
      </c>
      <c r="K1664" s="10">
        <v>0</v>
      </c>
      <c r="L1664" s="10">
        <v>0</v>
      </c>
      <c r="M1664" s="10">
        <v>476.32</v>
      </c>
      <c r="N1664" s="10">
        <v>0</v>
      </c>
      <c r="O1664" s="10">
        <v>0</v>
      </c>
      <c r="P1664" s="10">
        <v>0</v>
      </c>
      <c r="Q1664" s="10">
        <f t="shared" si="50"/>
        <v>476.32</v>
      </c>
      <c r="R1664" s="10">
        <v>423.68</v>
      </c>
      <c r="S1664" s="10">
        <v>119436.85</v>
      </c>
      <c r="T1664" s="11">
        <f t="shared" si="51"/>
        <v>0</v>
      </c>
      <c r="U1664" s="10">
        <v>0</v>
      </c>
      <c r="V1664" s="10">
        <v>423.68</v>
      </c>
      <c r="W1664" s="10">
        <v>1412</v>
      </c>
      <c r="X1664" s="10">
        <v>1888.32</v>
      </c>
    </row>
    <row r="1665" spans="1:24" s="6" customFormat="1" ht="12">
      <c r="A1665" s="8" t="s">
        <v>1957</v>
      </c>
      <c r="B1665" s="9" t="s">
        <v>1976</v>
      </c>
      <c r="C1665" s="6" t="s">
        <v>1974</v>
      </c>
      <c r="D1665" s="9" t="s">
        <v>125</v>
      </c>
      <c r="E1665" s="9" t="s">
        <v>1995</v>
      </c>
      <c r="F1665" s="10">
        <v>900</v>
      </c>
      <c r="G1665" s="10">
        <v>0</v>
      </c>
      <c r="H1665" s="10">
        <v>900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522.84</v>
      </c>
      <c r="O1665" s="10">
        <v>0</v>
      </c>
      <c r="P1665" s="10">
        <v>0</v>
      </c>
      <c r="Q1665" s="10">
        <f t="shared" si="50"/>
        <v>522.84</v>
      </c>
      <c r="R1665" s="10">
        <v>377.16</v>
      </c>
      <c r="S1665" s="10">
        <v>119436.85</v>
      </c>
      <c r="T1665" s="11">
        <f t="shared" si="51"/>
        <v>0.5809333333333334</v>
      </c>
      <c r="U1665" s="10">
        <v>0</v>
      </c>
      <c r="V1665" s="10">
        <v>377.16</v>
      </c>
      <c r="W1665" s="10">
        <v>0</v>
      </c>
      <c r="X1665" s="10">
        <v>522.84</v>
      </c>
    </row>
    <row r="1666" spans="1:24" s="6" customFormat="1" ht="12">
      <c r="A1666" s="8" t="s">
        <v>1957</v>
      </c>
      <c r="B1666" s="9" t="s">
        <v>1976</v>
      </c>
      <c r="C1666" s="6" t="s">
        <v>1974</v>
      </c>
      <c r="D1666" s="9" t="s">
        <v>65</v>
      </c>
      <c r="E1666" s="9" t="s">
        <v>1996</v>
      </c>
      <c r="F1666" s="10">
        <v>875.05</v>
      </c>
      <c r="G1666" s="10">
        <v>0</v>
      </c>
      <c r="H1666" s="10">
        <v>875.05</v>
      </c>
      <c r="I1666" s="10">
        <v>0</v>
      </c>
      <c r="J1666" s="10">
        <v>0</v>
      </c>
      <c r="K1666" s="10">
        <v>0</v>
      </c>
      <c r="L1666" s="10">
        <v>0</v>
      </c>
      <c r="M1666" s="10">
        <v>875.05</v>
      </c>
      <c r="N1666" s="10">
        <v>0</v>
      </c>
      <c r="O1666" s="10">
        <v>0</v>
      </c>
      <c r="P1666" s="10">
        <v>0</v>
      </c>
      <c r="Q1666" s="10">
        <f t="shared" si="50"/>
        <v>875.05</v>
      </c>
      <c r="R1666" s="10">
        <v>0</v>
      </c>
      <c r="S1666" s="10">
        <v>119436.85</v>
      </c>
      <c r="T1666" s="11">
        <f t="shared" si="51"/>
        <v>0</v>
      </c>
      <c r="U1666" s="10">
        <v>0</v>
      </c>
      <c r="V1666" s="10">
        <v>0</v>
      </c>
      <c r="W1666" s="10">
        <v>0</v>
      </c>
      <c r="X1666" s="10">
        <v>875.05</v>
      </c>
    </row>
    <row r="1667" spans="1:24" s="6" customFormat="1" ht="12">
      <c r="A1667" s="8" t="s">
        <v>1957</v>
      </c>
      <c r="B1667" s="9" t="s">
        <v>1976</v>
      </c>
      <c r="C1667" s="6" t="s">
        <v>1974</v>
      </c>
      <c r="D1667" s="9" t="s">
        <v>67</v>
      </c>
      <c r="E1667" s="9" t="s">
        <v>1997</v>
      </c>
      <c r="F1667" s="10">
        <v>765</v>
      </c>
      <c r="G1667" s="10">
        <v>0</v>
      </c>
      <c r="H1667" s="10">
        <v>765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f t="shared" si="50"/>
        <v>0</v>
      </c>
      <c r="R1667" s="10">
        <v>765</v>
      </c>
      <c r="S1667" s="10">
        <v>119436.85</v>
      </c>
      <c r="T1667" s="11">
        <f t="shared" si="51"/>
        <v>0</v>
      </c>
      <c r="U1667" s="10">
        <v>0</v>
      </c>
      <c r="V1667" s="10">
        <v>765</v>
      </c>
      <c r="W1667" s="10">
        <v>1071.38</v>
      </c>
      <c r="X1667" s="10">
        <v>1071.38</v>
      </c>
    </row>
    <row r="1668" spans="1:24" s="6" customFormat="1" ht="12">
      <c r="A1668" s="8" t="s">
        <v>1957</v>
      </c>
      <c r="B1668" s="9" t="s">
        <v>1976</v>
      </c>
      <c r="C1668" s="6" t="s">
        <v>1974</v>
      </c>
      <c r="D1668" s="9" t="s">
        <v>217</v>
      </c>
      <c r="E1668" s="9" t="s">
        <v>1998</v>
      </c>
      <c r="F1668" s="10">
        <v>270</v>
      </c>
      <c r="G1668" s="10">
        <v>0</v>
      </c>
      <c r="H1668" s="10">
        <v>270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f aca="true" t="shared" si="52" ref="Q1668:Q1731">SUM(I1668:P1668)</f>
        <v>0</v>
      </c>
      <c r="R1668" s="10">
        <v>270</v>
      </c>
      <c r="S1668" s="10">
        <v>119436.85</v>
      </c>
      <c r="T1668" s="11">
        <f t="shared" si="51"/>
        <v>0</v>
      </c>
      <c r="U1668" s="10">
        <v>0</v>
      </c>
      <c r="V1668" s="10">
        <v>270</v>
      </c>
      <c r="W1668" s="10">
        <v>0</v>
      </c>
      <c r="X1668" s="10">
        <v>0</v>
      </c>
    </row>
    <row r="1669" spans="1:24" s="6" customFormat="1" ht="12">
      <c r="A1669" s="8" t="s">
        <v>1957</v>
      </c>
      <c r="B1669" s="9" t="s">
        <v>1976</v>
      </c>
      <c r="C1669" s="6" t="s">
        <v>1974</v>
      </c>
      <c r="D1669" s="9" t="s">
        <v>1999</v>
      </c>
      <c r="E1669" s="9" t="s">
        <v>2000</v>
      </c>
      <c r="F1669" s="10">
        <v>80000</v>
      </c>
      <c r="G1669" s="10">
        <v>0</v>
      </c>
      <c r="H1669" s="10">
        <v>80000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f t="shared" si="52"/>
        <v>0</v>
      </c>
      <c r="R1669" s="10">
        <v>80000</v>
      </c>
      <c r="S1669" s="10">
        <v>119436.85</v>
      </c>
      <c r="T1669" s="11">
        <f t="shared" si="51"/>
        <v>0</v>
      </c>
      <c r="U1669" s="10">
        <v>0</v>
      </c>
      <c r="V1669" s="10">
        <v>80000</v>
      </c>
      <c r="W1669" s="10">
        <v>0</v>
      </c>
      <c r="X1669" s="10">
        <v>0</v>
      </c>
    </row>
    <row r="1670" spans="1:24" s="6" customFormat="1" ht="12">
      <c r="A1670" s="8" t="s">
        <v>1957</v>
      </c>
      <c r="B1670" s="9" t="s">
        <v>1976</v>
      </c>
      <c r="C1670" s="6" t="s">
        <v>1974</v>
      </c>
      <c r="D1670" s="9" t="s">
        <v>2001</v>
      </c>
      <c r="E1670" s="9" t="s">
        <v>2002</v>
      </c>
      <c r="F1670" s="10">
        <v>5000</v>
      </c>
      <c r="G1670" s="10">
        <v>0</v>
      </c>
      <c r="H1670" s="10">
        <v>5000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1499.94</v>
      </c>
      <c r="Q1670" s="10">
        <f t="shared" si="52"/>
        <v>1499.94</v>
      </c>
      <c r="R1670" s="10">
        <v>3500.06</v>
      </c>
      <c r="S1670" s="10">
        <v>119436.85</v>
      </c>
      <c r="T1670" s="11">
        <f aca="true" t="shared" si="53" ref="T1670:T1733">IF(H1670&gt;0,(N1670+O1670+P1670)/H1670," ")</f>
        <v>0.29998800000000003</v>
      </c>
      <c r="U1670" s="10">
        <v>0</v>
      </c>
      <c r="V1670" s="10">
        <v>3500.06</v>
      </c>
      <c r="W1670" s="10">
        <v>0</v>
      </c>
      <c r="X1670" s="10">
        <v>1499.94</v>
      </c>
    </row>
    <row r="1671" spans="1:24" s="6" customFormat="1" ht="12">
      <c r="A1671" s="8" t="s">
        <v>1957</v>
      </c>
      <c r="B1671" s="9" t="s">
        <v>1976</v>
      </c>
      <c r="C1671" s="6" t="s">
        <v>1974</v>
      </c>
      <c r="D1671" s="9" t="s">
        <v>87</v>
      </c>
      <c r="E1671" s="9" t="s">
        <v>2003</v>
      </c>
      <c r="F1671" s="10">
        <v>115</v>
      </c>
      <c r="G1671" s="10">
        <v>0</v>
      </c>
      <c r="H1671" s="10">
        <v>115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f t="shared" si="52"/>
        <v>0</v>
      </c>
      <c r="R1671" s="10">
        <v>115</v>
      </c>
      <c r="S1671" s="10">
        <v>119436.85</v>
      </c>
      <c r="T1671" s="11">
        <f t="shared" si="53"/>
        <v>0</v>
      </c>
      <c r="U1671" s="10">
        <v>0</v>
      </c>
      <c r="V1671" s="10">
        <v>115</v>
      </c>
      <c r="W1671" s="10">
        <v>0</v>
      </c>
      <c r="X1671" s="10">
        <v>0</v>
      </c>
    </row>
    <row r="1672" spans="1:24" s="6" customFormat="1" ht="12">
      <c r="A1672" s="8" t="s">
        <v>1957</v>
      </c>
      <c r="B1672" s="9" t="s">
        <v>2006</v>
      </c>
      <c r="C1672" s="6" t="s">
        <v>2004</v>
      </c>
      <c r="D1672" s="9" t="s">
        <v>45</v>
      </c>
      <c r="E1672" s="9" t="s">
        <v>2005</v>
      </c>
      <c r="F1672" s="10">
        <v>529.17</v>
      </c>
      <c r="G1672" s="10">
        <v>0</v>
      </c>
      <c r="H1672" s="10">
        <v>529.17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f t="shared" si="52"/>
        <v>0</v>
      </c>
      <c r="R1672" s="10">
        <v>529.17</v>
      </c>
      <c r="S1672" s="10">
        <v>119436.85</v>
      </c>
      <c r="T1672" s="11">
        <f t="shared" si="53"/>
        <v>0</v>
      </c>
      <c r="U1672" s="10">
        <v>0</v>
      </c>
      <c r="V1672" s="10">
        <v>529.17</v>
      </c>
      <c r="W1672" s="10">
        <v>0</v>
      </c>
      <c r="X1672" s="10">
        <v>0</v>
      </c>
    </row>
    <row r="1673" spans="1:24" s="6" customFormat="1" ht="12">
      <c r="A1673" s="8" t="s">
        <v>1957</v>
      </c>
      <c r="B1673" s="9" t="s">
        <v>2006</v>
      </c>
      <c r="C1673" s="6" t="s">
        <v>2004</v>
      </c>
      <c r="D1673" s="9" t="s">
        <v>49</v>
      </c>
      <c r="E1673" s="9" t="s">
        <v>2007</v>
      </c>
      <c r="F1673" s="10">
        <v>1000</v>
      </c>
      <c r="G1673" s="10">
        <v>0</v>
      </c>
      <c r="H1673" s="10">
        <v>1000</v>
      </c>
      <c r="I1673" s="10">
        <v>1000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f t="shared" si="52"/>
        <v>1000</v>
      </c>
      <c r="R1673" s="10">
        <v>0</v>
      </c>
      <c r="S1673" s="10">
        <v>119436.85</v>
      </c>
      <c r="T1673" s="11">
        <f t="shared" si="53"/>
        <v>0</v>
      </c>
      <c r="U1673" s="10">
        <v>0</v>
      </c>
      <c r="V1673" s="10">
        <v>0</v>
      </c>
      <c r="W1673" s="10">
        <v>0</v>
      </c>
      <c r="X1673" s="10">
        <v>1000</v>
      </c>
    </row>
    <row r="1674" spans="1:24" s="6" customFormat="1" ht="12">
      <c r="A1674" s="8" t="s">
        <v>1957</v>
      </c>
      <c r="B1674" s="9" t="s">
        <v>2006</v>
      </c>
      <c r="C1674" s="6" t="s">
        <v>2004</v>
      </c>
      <c r="D1674" s="9" t="s">
        <v>51</v>
      </c>
      <c r="E1674" s="9" t="s">
        <v>2008</v>
      </c>
      <c r="F1674" s="10">
        <v>850</v>
      </c>
      <c r="G1674" s="10">
        <v>0</v>
      </c>
      <c r="H1674" s="10">
        <v>850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f t="shared" si="52"/>
        <v>0</v>
      </c>
      <c r="R1674" s="10">
        <v>850</v>
      </c>
      <c r="S1674" s="10">
        <v>119436.85</v>
      </c>
      <c r="T1674" s="11">
        <f t="shared" si="53"/>
        <v>0</v>
      </c>
      <c r="U1674" s="10">
        <v>0</v>
      </c>
      <c r="V1674" s="10">
        <v>850</v>
      </c>
      <c r="W1674" s="10">
        <v>435.12</v>
      </c>
      <c r="X1674" s="10">
        <v>435.12</v>
      </c>
    </row>
    <row r="1675" spans="1:24" s="6" customFormat="1" ht="12">
      <c r="A1675" s="8" t="s">
        <v>1957</v>
      </c>
      <c r="B1675" s="9" t="s">
        <v>2006</v>
      </c>
      <c r="C1675" s="6" t="s">
        <v>2004</v>
      </c>
      <c r="D1675" s="9" t="s">
        <v>53</v>
      </c>
      <c r="E1675" s="9" t="s">
        <v>2009</v>
      </c>
      <c r="F1675" s="10">
        <v>300</v>
      </c>
      <c r="G1675" s="10">
        <v>0</v>
      </c>
      <c r="H1675" s="10">
        <v>300</v>
      </c>
      <c r="I1675" s="10">
        <v>0</v>
      </c>
      <c r="J1675" s="10">
        <v>0</v>
      </c>
      <c r="K1675" s="10">
        <v>0</v>
      </c>
      <c r="L1675" s="10">
        <v>0</v>
      </c>
      <c r="M1675" s="10">
        <v>400</v>
      </c>
      <c r="N1675" s="10">
        <v>0</v>
      </c>
      <c r="O1675" s="10">
        <v>0</v>
      </c>
      <c r="P1675" s="10">
        <v>0</v>
      </c>
      <c r="Q1675" s="10">
        <f t="shared" si="52"/>
        <v>400</v>
      </c>
      <c r="R1675" s="10">
        <v>-100</v>
      </c>
      <c r="S1675" s="10">
        <v>119436.85</v>
      </c>
      <c r="T1675" s="11">
        <f t="shared" si="53"/>
        <v>0</v>
      </c>
      <c r="U1675" s="10">
        <v>0</v>
      </c>
      <c r="V1675" s="10">
        <v>-100</v>
      </c>
      <c r="W1675" s="10">
        <v>0</v>
      </c>
      <c r="X1675" s="10">
        <v>400</v>
      </c>
    </row>
    <row r="1676" spans="1:24" s="6" customFormat="1" ht="12">
      <c r="A1676" s="8" t="s">
        <v>1957</v>
      </c>
      <c r="B1676" s="9" t="s">
        <v>2006</v>
      </c>
      <c r="C1676" s="6" t="s">
        <v>2004</v>
      </c>
      <c r="D1676" s="9" t="s">
        <v>55</v>
      </c>
      <c r="E1676" s="9" t="s">
        <v>2010</v>
      </c>
      <c r="F1676" s="10">
        <v>324.72</v>
      </c>
      <c r="G1676" s="10">
        <v>0</v>
      </c>
      <c r="H1676" s="10">
        <v>324.72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f t="shared" si="52"/>
        <v>0</v>
      </c>
      <c r="R1676" s="10">
        <v>324.72</v>
      </c>
      <c r="S1676" s="10">
        <v>119436.85</v>
      </c>
      <c r="T1676" s="11">
        <f t="shared" si="53"/>
        <v>0</v>
      </c>
      <c r="U1676" s="10">
        <v>0</v>
      </c>
      <c r="V1676" s="10">
        <v>324.72</v>
      </c>
      <c r="W1676" s="10">
        <v>0</v>
      </c>
      <c r="X1676" s="10">
        <v>0</v>
      </c>
    </row>
    <row r="1677" spans="1:24" s="6" customFormat="1" ht="12">
      <c r="A1677" s="8" t="s">
        <v>1957</v>
      </c>
      <c r="B1677" s="9" t="s">
        <v>2006</v>
      </c>
      <c r="C1677" s="6" t="s">
        <v>2004</v>
      </c>
      <c r="D1677" s="9" t="s">
        <v>61</v>
      </c>
      <c r="E1677" s="9" t="s">
        <v>2011</v>
      </c>
      <c r="F1677" s="10">
        <v>272.86</v>
      </c>
      <c r="G1677" s="10">
        <v>0</v>
      </c>
      <c r="H1677" s="10">
        <v>272.86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f t="shared" si="52"/>
        <v>0</v>
      </c>
      <c r="R1677" s="10">
        <v>272.86</v>
      </c>
      <c r="S1677" s="10">
        <v>119436.85</v>
      </c>
      <c r="T1677" s="11">
        <f t="shared" si="53"/>
        <v>0</v>
      </c>
      <c r="U1677" s="10">
        <v>0</v>
      </c>
      <c r="V1677" s="10">
        <v>272.86</v>
      </c>
      <c r="W1677" s="10">
        <v>363.76</v>
      </c>
      <c r="X1677" s="10">
        <v>363.76</v>
      </c>
    </row>
    <row r="1678" spans="1:24" s="6" customFormat="1" ht="12">
      <c r="A1678" s="8" t="s">
        <v>1957</v>
      </c>
      <c r="B1678" s="9" t="s">
        <v>2006</v>
      </c>
      <c r="C1678" s="6" t="s">
        <v>2004</v>
      </c>
      <c r="D1678" s="9" t="s">
        <v>125</v>
      </c>
      <c r="E1678" s="9" t="s">
        <v>2012</v>
      </c>
      <c r="F1678" s="10">
        <v>100</v>
      </c>
      <c r="G1678" s="10">
        <v>0</v>
      </c>
      <c r="H1678" s="10">
        <v>100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99.99</v>
      </c>
      <c r="O1678" s="10">
        <v>0</v>
      </c>
      <c r="P1678" s="10">
        <v>0</v>
      </c>
      <c r="Q1678" s="10">
        <f t="shared" si="52"/>
        <v>99.99</v>
      </c>
      <c r="R1678" s="10">
        <v>0.01</v>
      </c>
      <c r="S1678" s="10">
        <v>119436.85</v>
      </c>
      <c r="T1678" s="11">
        <f t="shared" si="53"/>
        <v>0.9998999999999999</v>
      </c>
      <c r="U1678" s="10">
        <v>0</v>
      </c>
      <c r="V1678" s="10">
        <v>0.01</v>
      </c>
      <c r="W1678" s="10">
        <v>0</v>
      </c>
      <c r="X1678" s="10">
        <v>99.99</v>
      </c>
    </row>
    <row r="1679" spans="1:24" s="6" customFormat="1" ht="12">
      <c r="A1679" s="8" t="s">
        <v>1957</v>
      </c>
      <c r="B1679" s="9" t="s">
        <v>2006</v>
      </c>
      <c r="C1679" s="6" t="s">
        <v>2004</v>
      </c>
      <c r="D1679" s="9" t="s">
        <v>65</v>
      </c>
      <c r="E1679" s="9" t="s">
        <v>2013</v>
      </c>
      <c r="F1679" s="10">
        <v>305.25</v>
      </c>
      <c r="G1679" s="10">
        <v>0</v>
      </c>
      <c r="H1679" s="10">
        <v>305.25</v>
      </c>
      <c r="I1679" s="10">
        <v>0</v>
      </c>
      <c r="J1679" s="10">
        <v>0</v>
      </c>
      <c r="K1679" s="10">
        <v>0</v>
      </c>
      <c r="L1679" s="10">
        <v>0</v>
      </c>
      <c r="M1679" s="10">
        <v>0.18</v>
      </c>
      <c r="N1679" s="10">
        <v>0</v>
      </c>
      <c r="O1679" s="10">
        <v>0</v>
      </c>
      <c r="P1679" s="10">
        <v>305.07</v>
      </c>
      <c r="Q1679" s="10">
        <f t="shared" si="52"/>
        <v>305.25</v>
      </c>
      <c r="R1679" s="10">
        <v>0</v>
      </c>
      <c r="S1679" s="10">
        <v>119436.85</v>
      </c>
      <c r="T1679" s="11">
        <f t="shared" si="53"/>
        <v>0.9994103194103194</v>
      </c>
      <c r="U1679" s="10">
        <v>0</v>
      </c>
      <c r="V1679" s="10">
        <v>0</v>
      </c>
      <c r="W1679" s="10">
        <v>0</v>
      </c>
      <c r="X1679" s="10">
        <v>305.25</v>
      </c>
    </row>
    <row r="1680" spans="1:24" s="6" customFormat="1" ht="12">
      <c r="A1680" s="8" t="s">
        <v>1957</v>
      </c>
      <c r="B1680" s="9" t="s">
        <v>2006</v>
      </c>
      <c r="C1680" s="6" t="s">
        <v>2004</v>
      </c>
      <c r="D1680" s="9" t="s">
        <v>67</v>
      </c>
      <c r="E1680" s="9" t="s">
        <v>2014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f t="shared" si="52"/>
        <v>0</v>
      </c>
      <c r="R1680" s="10">
        <v>0</v>
      </c>
      <c r="S1680" s="10">
        <v>119436.85</v>
      </c>
      <c r="T1680" s="11" t="str">
        <f t="shared" si="53"/>
        <v xml:space="preserve"> </v>
      </c>
      <c r="U1680" s="10">
        <v>0</v>
      </c>
      <c r="V1680" s="10">
        <v>0</v>
      </c>
      <c r="W1680" s="10">
        <v>0</v>
      </c>
      <c r="X1680" s="10">
        <v>0</v>
      </c>
    </row>
    <row r="1681" spans="1:24" s="6" customFormat="1" ht="12">
      <c r="A1681" s="8" t="s">
        <v>1957</v>
      </c>
      <c r="B1681" s="9" t="s">
        <v>2006</v>
      </c>
      <c r="C1681" s="6" t="s">
        <v>2004</v>
      </c>
      <c r="D1681" s="9" t="s">
        <v>217</v>
      </c>
      <c r="E1681" s="9" t="s">
        <v>2015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f t="shared" si="52"/>
        <v>0</v>
      </c>
      <c r="R1681" s="10">
        <v>0</v>
      </c>
      <c r="S1681" s="10">
        <v>119436.85</v>
      </c>
      <c r="T1681" s="11" t="str">
        <f t="shared" si="53"/>
        <v xml:space="preserve"> </v>
      </c>
      <c r="U1681" s="10">
        <v>0</v>
      </c>
      <c r="V1681" s="10">
        <v>0</v>
      </c>
      <c r="W1681" s="10">
        <v>0</v>
      </c>
      <c r="X1681" s="10">
        <v>0</v>
      </c>
    </row>
    <row r="1682" spans="1:24" s="6" customFormat="1" ht="12">
      <c r="A1682" s="8" t="s">
        <v>1957</v>
      </c>
      <c r="B1682" s="9" t="s">
        <v>2006</v>
      </c>
      <c r="C1682" s="6" t="s">
        <v>2004</v>
      </c>
      <c r="D1682" s="9" t="s">
        <v>777</v>
      </c>
      <c r="E1682" s="9" t="s">
        <v>2016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f t="shared" si="52"/>
        <v>0</v>
      </c>
      <c r="R1682" s="10">
        <v>0</v>
      </c>
      <c r="S1682" s="10">
        <v>119436.85</v>
      </c>
      <c r="T1682" s="11" t="str">
        <f t="shared" si="53"/>
        <v xml:space="preserve"> </v>
      </c>
      <c r="U1682" s="10">
        <v>0</v>
      </c>
      <c r="V1682" s="10">
        <v>0</v>
      </c>
      <c r="W1682" s="10">
        <v>0</v>
      </c>
      <c r="X1682" s="10">
        <v>0</v>
      </c>
    </row>
    <row r="1683" spans="1:24" s="6" customFormat="1" ht="12">
      <c r="A1683" s="8" t="s">
        <v>1957</v>
      </c>
      <c r="B1683" s="9" t="s">
        <v>2006</v>
      </c>
      <c r="C1683" s="6" t="s">
        <v>2004</v>
      </c>
      <c r="D1683" s="9" t="s">
        <v>95</v>
      </c>
      <c r="E1683" s="9" t="s">
        <v>2017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f t="shared" si="52"/>
        <v>0</v>
      </c>
      <c r="R1683" s="10">
        <v>0</v>
      </c>
      <c r="S1683" s="10">
        <v>0</v>
      </c>
      <c r="T1683" s="11" t="str">
        <f t="shared" si="53"/>
        <v xml:space="preserve"> </v>
      </c>
      <c r="U1683" s="10">
        <v>0</v>
      </c>
      <c r="V1683" s="10">
        <v>0</v>
      </c>
      <c r="W1683" s="10">
        <v>0</v>
      </c>
      <c r="X1683" s="10">
        <v>0</v>
      </c>
    </row>
    <row r="1684" spans="1:24" s="6" customFormat="1" ht="12">
      <c r="A1684" s="8" t="s">
        <v>1957</v>
      </c>
      <c r="B1684" s="9" t="s">
        <v>2006</v>
      </c>
      <c r="C1684" s="6" t="s">
        <v>2004</v>
      </c>
      <c r="D1684" s="9" t="s">
        <v>554</v>
      </c>
      <c r="E1684" s="9" t="s">
        <v>2018</v>
      </c>
      <c r="F1684" s="10">
        <v>0</v>
      </c>
      <c r="G1684" s="10">
        <v>35000</v>
      </c>
      <c r="H1684" s="10">
        <v>35000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f t="shared" si="52"/>
        <v>0</v>
      </c>
      <c r="R1684" s="10">
        <v>35000</v>
      </c>
      <c r="S1684" s="10">
        <v>0</v>
      </c>
      <c r="T1684" s="11">
        <f t="shared" si="53"/>
        <v>0</v>
      </c>
      <c r="U1684" s="10">
        <v>0</v>
      </c>
      <c r="V1684" s="10">
        <v>35000</v>
      </c>
      <c r="W1684" s="10">
        <v>0</v>
      </c>
      <c r="X1684" s="10">
        <v>0</v>
      </c>
    </row>
    <row r="1685" spans="1:24" s="6" customFormat="1" ht="12">
      <c r="A1685" s="8" t="s">
        <v>1957</v>
      </c>
      <c r="B1685" s="9" t="s">
        <v>2006</v>
      </c>
      <c r="C1685" s="6" t="s">
        <v>2004</v>
      </c>
      <c r="D1685" s="9" t="s">
        <v>97</v>
      </c>
      <c r="E1685" s="9" t="s">
        <v>2019</v>
      </c>
      <c r="F1685" s="10">
        <v>0</v>
      </c>
      <c r="G1685" s="10">
        <v>33633</v>
      </c>
      <c r="H1685" s="10">
        <v>33633</v>
      </c>
      <c r="I1685" s="10">
        <v>0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f t="shared" si="52"/>
        <v>0</v>
      </c>
      <c r="R1685" s="10">
        <v>33633</v>
      </c>
      <c r="S1685" s="10">
        <v>0</v>
      </c>
      <c r="T1685" s="11">
        <f t="shared" si="53"/>
        <v>0</v>
      </c>
      <c r="U1685" s="10">
        <v>0</v>
      </c>
      <c r="V1685" s="10">
        <v>33633</v>
      </c>
      <c r="W1685" s="10">
        <v>0</v>
      </c>
      <c r="X1685" s="10">
        <v>0</v>
      </c>
    </row>
    <row r="1686" spans="1:24" s="6" customFormat="1" ht="12">
      <c r="A1686" s="8" t="s">
        <v>1957</v>
      </c>
      <c r="B1686" s="9" t="s">
        <v>2022</v>
      </c>
      <c r="C1686" s="6" t="s">
        <v>2020</v>
      </c>
      <c r="D1686" s="9" t="s">
        <v>152</v>
      </c>
      <c r="E1686" s="9" t="s">
        <v>2021</v>
      </c>
      <c r="F1686" s="10">
        <v>11593.32</v>
      </c>
      <c r="G1686" s="10">
        <v>0</v>
      </c>
      <c r="H1686" s="10">
        <v>11593.32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f t="shared" si="52"/>
        <v>0</v>
      </c>
      <c r="R1686" s="10">
        <v>11593.32</v>
      </c>
      <c r="S1686" s="10">
        <v>13752801.95</v>
      </c>
      <c r="T1686" s="11">
        <f t="shared" si="53"/>
        <v>0</v>
      </c>
      <c r="U1686" s="10">
        <v>0</v>
      </c>
      <c r="V1686" s="10">
        <v>11593.32</v>
      </c>
      <c r="W1686" s="10">
        <v>0</v>
      </c>
      <c r="X1686" s="10">
        <v>0</v>
      </c>
    </row>
    <row r="1687" spans="1:24" s="6" customFormat="1" ht="12">
      <c r="A1687" s="8" t="s">
        <v>1957</v>
      </c>
      <c r="B1687" s="9" t="s">
        <v>2022</v>
      </c>
      <c r="C1687" s="6" t="s">
        <v>2020</v>
      </c>
      <c r="D1687" s="9" t="s">
        <v>104</v>
      </c>
      <c r="E1687" s="9" t="s">
        <v>2023</v>
      </c>
      <c r="F1687" s="10">
        <v>9731.46</v>
      </c>
      <c r="G1687" s="10">
        <v>682.96</v>
      </c>
      <c r="H1687" s="10">
        <v>10414.42</v>
      </c>
      <c r="I1687" s="10">
        <v>0</v>
      </c>
      <c r="J1687" s="10">
        <v>0</v>
      </c>
      <c r="K1687" s="10">
        <v>0</v>
      </c>
      <c r="L1687" s="10">
        <v>0</v>
      </c>
      <c r="M1687" s="10">
        <v>0</v>
      </c>
      <c r="N1687" s="10">
        <v>0</v>
      </c>
      <c r="O1687" s="10">
        <v>0</v>
      </c>
      <c r="P1687" s="10">
        <v>5099</v>
      </c>
      <c r="Q1687" s="10">
        <f t="shared" si="52"/>
        <v>5099</v>
      </c>
      <c r="R1687" s="10">
        <v>5315.42</v>
      </c>
      <c r="S1687" s="10">
        <v>13752801.95</v>
      </c>
      <c r="T1687" s="11">
        <f t="shared" si="53"/>
        <v>0.48960959899831197</v>
      </c>
      <c r="U1687" s="10">
        <v>0</v>
      </c>
      <c r="V1687" s="10">
        <v>5315.42</v>
      </c>
      <c r="W1687" s="10">
        <v>0</v>
      </c>
      <c r="X1687" s="10">
        <v>5099</v>
      </c>
    </row>
    <row r="1688" spans="1:24" s="6" customFormat="1" ht="12">
      <c r="A1688" s="8" t="s">
        <v>1957</v>
      </c>
      <c r="B1688" s="9" t="s">
        <v>2022</v>
      </c>
      <c r="C1688" s="6" t="s">
        <v>2020</v>
      </c>
      <c r="D1688" s="9" t="s">
        <v>23</v>
      </c>
      <c r="E1688" s="9" t="s">
        <v>2024</v>
      </c>
      <c r="F1688" s="10">
        <v>5982.48</v>
      </c>
      <c r="G1688" s="10">
        <v>74.22</v>
      </c>
      <c r="H1688" s="10">
        <v>6056.7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0</v>
      </c>
      <c r="P1688" s="10">
        <v>1580.04</v>
      </c>
      <c r="Q1688" s="10">
        <f t="shared" si="52"/>
        <v>1580.04</v>
      </c>
      <c r="R1688" s="10">
        <v>4476.66</v>
      </c>
      <c r="S1688" s="10">
        <v>13752801.95</v>
      </c>
      <c r="T1688" s="11">
        <f t="shared" si="53"/>
        <v>0.26087473376591214</v>
      </c>
      <c r="U1688" s="10">
        <v>0</v>
      </c>
      <c r="V1688" s="10">
        <v>4476.66</v>
      </c>
      <c r="W1688" s="10">
        <v>0</v>
      </c>
      <c r="X1688" s="10">
        <v>1580.04</v>
      </c>
    </row>
    <row r="1689" spans="1:24" s="6" customFormat="1" ht="12">
      <c r="A1689" s="8" t="s">
        <v>1957</v>
      </c>
      <c r="B1689" s="9" t="s">
        <v>2022</v>
      </c>
      <c r="C1689" s="6" t="s">
        <v>2020</v>
      </c>
      <c r="D1689" s="9" t="s">
        <v>25</v>
      </c>
      <c r="E1689" s="9" t="s">
        <v>2025</v>
      </c>
      <c r="F1689" s="10">
        <v>10524.72</v>
      </c>
      <c r="G1689" s="10">
        <v>-6137.55</v>
      </c>
      <c r="H1689" s="10">
        <v>4387.17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2203.92</v>
      </c>
      <c r="Q1689" s="10">
        <f t="shared" si="52"/>
        <v>2203.92</v>
      </c>
      <c r="R1689" s="10">
        <v>2183.25</v>
      </c>
      <c r="S1689" s="10">
        <v>13752801.95</v>
      </c>
      <c r="T1689" s="11">
        <f t="shared" si="53"/>
        <v>0.5023557327388727</v>
      </c>
      <c r="U1689" s="10">
        <v>0</v>
      </c>
      <c r="V1689" s="10">
        <v>2183.25</v>
      </c>
      <c r="W1689" s="10">
        <v>0</v>
      </c>
      <c r="X1689" s="10">
        <v>2203.92</v>
      </c>
    </row>
    <row r="1690" spans="1:24" s="6" customFormat="1" ht="12">
      <c r="A1690" s="8" t="s">
        <v>1957</v>
      </c>
      <c r="B1690" s="9" t="s">
        <v>2022</v>
      </c>
      <c r="C1690" s="6" t="s">
        <v>2020</v>
      </c>
      <c r="D1690" s="9" t="s">
        <v>27</v>
      </c>
      <c r="E1690" s="9" t="s">
        <v>2026</v>
      </c>
      <c r="F1690" s="10">
        <v>16066.54</v>
      </c>
      <c r="G1690" s="10">
        <v>-7824.41</v>
      </c>
      <c r="H1690" s="10">
        <v>8242.13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4614.89</v>
      </c>
      <c r="Q1690" s="10">
        <f t="shared" si="52"/>
        <v>4614.89</v>
      </c>
      <c r="R1690" s="10">
        <v>3627.24</v>
      </c>
      <c r="S1690" s="10">
        <v>13752801.95</v>
      </c>
      <c r="T1690" s="11">
        <f t="shared" si="53"/>
        <v>0.5599147307795437</v>
      </c>
      <c r="U1690" s="10">
        <v>0</v>
      </c>
      <c r="V1690" s="10">
        <v>3627.24</v>
      </c>
      <c r="W1690" s="10">
        <v>0</v>
      </c>
      <c r="X1690" s="10">
        <v>4614.89</v>
      </c>
    </row>
    <row r="1691" spans="1:24" s="6" customFormat="1" ht="12">
      <c r="A1691" s="8" t="s">
        <v>1957</v>
      </c>
      <c r="B1691" s="9" t="s">
        <v>2022</v>
      </c>
      <c r="C1691" s="6" t="s">
        <v>2020</v>
      </c>
      <c r="D1691" s="9" t="s">
        <v>29</v>
      </c>
      <c r="E1691" s="9" t="s">
        <v>2027</v>
      </c>
      <c r="F1691" s="10">
        <v>1656.72</v>
      </c>
      <c r="G1691" s="10">
        <v>17.49</v>
      </c>
      <c r="H1691" s="10">
        <v>1674.21</v>
      </c>
      <c r="I1691" s="10">
        <v>0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147.67</v>
      </c>
      <c r="Q1691" s="10">
        <f t="shared" si="52"/>
        <v>147.67</v>
      </c>
      <c r="R1691" s="10">
        <v>1526.54</v>
      </c>
      <c r="S1691" s="10">
        <v>13752801.95</v>
      </c>
      <c r="T1691" s="11">
        <f t="shared" si="53"/>
        <v>0.08820279415366053</v>
      </c>
      <c r="U1691" s="10">
        <v>0</v>
      </c>
      <c r="V1691" s="10">
        <v>1526.54</v>
      </c>
      <c r="W1691" s="10">
        <v>0</v>
      </c>
      <c r="X1691" s="10">
        <v>147.67</v>
      </c>
    </row>
    <row r="1692" spans="1:24" s="6" customFormat="1" ht="12">
      <c r="A1692" s="8" t="s">
        <v>1957</v>
      </c>
      <c r="B1692" s="9" t="s">
        <v>2022</v>
      </c>
      <c r="C1692" s="6" t="s">
        <v>2020</v>
      </c>
      <c r="D1692" s="9" t="s">
        <v>31</v>
      </c>
      <c r="E1692" s="9" t="s">
        <v>2028</v>
      </c>
      <c r="F1692" s="10">
        <v>121964.14</v>
      </c>
      <c r="G1692" s="10">
        <v>2440.83</v>
      </c>
      <c r="H1692" s="10">
        <v>124404.97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21235.12</v>
      </c>
      <c r="Q1692" s="10">
        <f t="shared" si="52"/>
        <v>21235.12</v>
      </c>
      <c r="R1692" s="10">
        <v>103169.85</v>
      </c>
      <c r="S1692" s="10">
        <v>13752801.95</v>
      </c>
      <c r="T1692" s="11">
        <f t="shared" si="53"/>
        <v>0.17069350203613248</v>
      </c>
      <c r="U1692" s="10">
        <v>0</v>
      </c>
      <c r="V1692" s="10">
        <v>103169.85</v>
      </c>
      <c r="W1692" s="10">
        <v>0</v>
      </c>
      <c r="X1692" s="10">
        <v>21235.12</v>
      </c>
    </row>
    <row r="1693" spans="1:24" s="6" customFormat="1" ht="12">
      <c r="A1693" s="8" t="s">
        <v>1957</v>
      </c>
      <c r="B1693" s="9" t="s">
        <v>2022</v>
      </c>
      <c r="C1693" s="6" t="s">
        <v>2020</v>
      </c>
      <c r="D1693" s="9" t="s">
        <v>37</v>
      </c>
      <c r="E1693" s="9" t="s">
        <v>2029</v>
      </c>
      <c r="F1693" s="10">
        <v>57072.18</v>
      </c>
      <c r="G1693" s="10">
        <v>-3587.17</v>
      </c>
      <c r="H1693" s="10">
        <v>53485.01</v>
      </c>
      <c r="I1693" s="10">
        <v>0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0">
        <v>1891.68</v>
      </c>
      <c r="P1693" s="10">
        <v>7539.65</v>
      </c>
      <c r="Q1693" s="10">
        <f t="shared" si="52"/>
        <v>9431.33</v>
      </c>
      <c r="R1693" s="10">
        <v>44053.68</v>
      </c>
      <c r="S1693" s="10">
        <v>13752801.95</v>
      </c>
      <c r="T1693" s="11">
        <f t="shared" si="53"/>
        <v>0.17633594908180814</v>
      </c>
      <c r="U1693" s="10">
        <v>0</v>
      </c>
      <c r="V1693" s="10">
        <v>44053.68</v>
      </c>
      <c r="W1693" s="10">
        <v>0</v>
      </c>
      <c r="X1693" s="10">
        <v>9431.33</v>
      </c>
    </row>
    <row r="1694" spans="1:24" s="6" customFormat="1" ht="12">
      <c r="A1694" s="8" t="s">
        <v>1957</v>
      </c>
      <c r="B1694" s="9" t="s">
        <v>2022</v>
      </c>
      <c r="C1694" s="6" t="s">
        <v>2020</v>
      </c>
      <c r="D1694" s="9" t="s">
        <v>39</v>
      </c>
      <c r="E1694" s="9" t="s">
        <v>2030</v>
      </c>
      <c r="F1694" s="10">
        <v>12721.2</v>
      </c>
      <c r="G1694" s="10">
        <v>0</v>
      </c>
      <c r="H1694" s="10">
        <v>12721.2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5696.88</v>
      </c>
      <c r="Q1694" s="10">
        <f t="shared" si="52"/>
        <v>5696.88</v>
      </c>
      <c r="R1694" s="10">
        <v>7024.32</v>
      </c>
      <c r="S1694" s="10">
        <v>13752801.95</v>
      </c>
      <c r="T1694" s="11">
        <f t="shared" si="53"/>
        <v>0.4478256768229412</v>
      </c>
      <c r="U1694" s="10">
        <v>0</v>
      </c>
      <c r="V1694" s="10">
        <v>7024.32</v>
      </c>
      <c r="W1694" s="10">
        <v>0</v>
      </c>
      <c r="X1694" s="10">
        <v>5696.88</v>
      </c>
    </row>
    <row r="1695" spans="1:24" s="6" customFormat="1" ht="12">
      <c r="A1695" s="8" t="s">
        <v>1957</v>
      </c>
      <c r="B1695" s="9" t="s">
        <v>2022</v>
      </c>
      <c r="C1695" s="6" t="s">
        <v>2020</v>
      </c>
      <c r="D1695" s="9" t="s">
        <v>49</v>
      </c>
      <c r="E1695" s="9" t="s">
        <v>2031</v>
      </c>
      <c r="F1695" s="10">
        <v>1810</v>
      </c>
      <c r="G1695" s="10">
        <v>0</v>
      </c>
      <c r="H1695" s="10">
        <v>1810</v>
      </c>
      <c r="I1695" s="10">
        <v>0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f t="shared" si="52"/>
        <v>0</v>
      </c>
      <c r="R1695" s="10">
        <v>1810</v>
      </c>
      <c r="S1695" s="10">
        <v>119436.85</v>
      </c>
      <c r="T1695" s="11">
        <f t="shared" si="53"/>
        <v>0</v>
      </c>
      <c r="U1695" s="10">
        <v>0</v>
      </c>
      <c r="V1695" s="10">
        <v>1810</v>
      </c>
      <c r="W1695" s="10">
        <v>0</v>
      </c>
      <c r="X1695" s="10">
        <v>0</v>
      </c>
    </row>
    <row r="1696" spans="1:24" s="6" customFormat="1" ht="12">
      <c r="A1696" s="8" t="s">
        <v>1957</v>
      </c>
      <c r="B1696" s="9" t="s">
        <v>2022</v>
      </c>
      <c r="C1696" s="6" t="s">
        <v>2020</v>
      </c>
      <c r="D1696" s="9" t="s">
        <v>53</v>
      </c>
      <c r="E1696" s="9" t="s">
        <v>2032</v>
      </c>
      <c r="F1696" s="10">
        <v>14.97</v>
      </c>
      <c r="G1696" s="10">
        <v>0</v>
      </c>
      <c r="H1696" s="10">
        <v>14.97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f t="shared" si="52"/>
        <v>0</v>
      </c>
      <c r="R1696" s="10">
        <v>14.97</v>
      </c>
      <c r="S1696" s="10">
        <v>119436.85</v>
      </c>
      <c r="T1696" s="11">
        <f t="shared" si="53"/>
        <v>0</v>
      </c>
      <c r="U1696" s="10">
        <v>0</v>
      </c>
      <c r="V1696" s="10">
        <v>14.97</v>
      </c>
      <c r="W1696" s="10">
        <v>0</v>
      </c>
      <c r="X1696" s="10">
        <v>0</v>
      </c>
    </row>
    <row r="1697" spans="1:24" s="6" customFormat="1" ht="12">
      <c r="A1697" s="8" t="s">
        <v>1957</v>
      </c>
      <c r="B1697" s="9" t="s">
        <v>2022</v>
      </c>
      <c r="C1697" s="6" t="s">
        <v>2020</v>
      </c>
      <c r="D1697" s="9" t="s">
        <v>61</v>
      </c>
      <c r="E1697" s="9" t="s">
        <v>2033</v>
      </c>
      <c r="F1697" s="10">
        <v>272.86</v>
      </c>
      <c r="G1697" s="10">
        <v>0</v>
      </c>
      <c r="H1697" s="10">
        <v>272.86</v>
      </c>
      <c r="I1697" s="10">
        <v>138.06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0">
        <v>0</v>
      </c>
      <c r="P1697" s="10">
        <v>0</v>
      </c>
      <c r="Q1697" s="10">
        <f t="shared" si="52"/>
        <v>138.06</v>
      </c>
      <c r="R1697" s="10">
        <v>134.8</v>
      </c>
      <c r="S1697" s="10">
        <v>119436.85</v>
      </c>
      <c r="T1697" s="11">
        <f t="shared" si="53"/>
        <v>0</v>
      </c>
      <c r="U1697" s="10">
        <v>0</v>
      </c>
      <c r="V1697" s="10">
        <v>134.8</v>
      </c>
      <c r="W1697" s="10">
        <v>318.33</v>
      </c>
      <c r="X1697" s="10">
        <v>456.39</v>
      </c>
    </row>
    <row r="1698" spans="1:24" s="6" customFormat="1" ht="12">
      <c r="A1698" s="8" t="s">
        <v>1957</v>
      </c>
      <c r="B1698" s="9" t="s">
        <v>2022</v>
      </c>
      <c r="C1698" s="6" t="s">
        <v>2020</v>
      </c>
      <c r="D1698" s="9" t="s">
        <v>125</v>
      </c>
      <c r="E1698" s="9" t="s">
        <v>2034</v>
      </c>
      <c r="F1698" s="10">
        <v>405</v>
      </c>
      <c r="G1698" s="10">
        <v>0</v>
      </c>
      <c r="H1698" s="10">
        <v>405</v>
      </c>
      <c r="I1698" s="10">
        <v>0</v>
      </c>
      <c r="J1698" s="10">
        <v>0</v>
      </c>
      <c r="K1698" s="10">
        <v>0</v>
      </c>
      <c r="L1698" s="10">
        <v>0</v>
      </c>
      <c r="M1698" s="10">
        <v>108.3</v>
      </c>
      <c r="N1698" s="10">
        <v>0</v>
      </c>
      <c r="O1698" s="10">
        <v>0</v>
      </c>
      <c r="P1698" s="10">
        <v>0</v>
      </c>
      <c r="Q1698" s="10">
        <f t="shared" si="52"/>
        <v>108.3</v>
      </c>
      <c r="R1698" s="10">
        <v>296.7</v>
      </c>
      <c r="S1698" s="10">
        <v>119436.85</v>
      </c>
      <c r="T1698" s="11">
        <f t="shared" si="53"/>
        <v>0</v>
      </c>
      <c r="U1698" s="10">
        <v>0</v>
      </c>
      <c r="V1698" s="10">
        <v>296.7</v>
      </c>
      <c r="W1698" s="10">
        <v>0</v>
      </c>
      <c r="X1698" s="10">
        <v>108.3</v>
      </c>
    </row>
    <row r="1699" spans="1:24" s="6" customFormat="1" ht="12">
      <c r="A1699" s="8" t="s">
        <v>1957</v>
      </c>
      <c r="B1699" s="9" t="s">
        <v>2022</v>
      </c>
      <c r="C1699" s="6" t="s">
        <v>2020</v>
      </c>
      <c r="D1699" s="9" t="s">
        <v>65</v>
      </c>
      <c r="E1699" s="9" t="s">
        <v>2035</v>
      </c>
      <c r="F1699" s="10">
        <v>270.14</v>
      </c>
      <c r="G1699" s="10">
        <v>0</v>
      </c>
      <c r="H1699" s="10">
        <v>270.14</v>
      </c>
      <c r="I1699" s="10">
        <v>0</v>
      </c>
      <c r="J1699" s="10">
        <v>0</v>
      </c>
      <c r="K1699" s="10">
        <v>0</v>
      </c>
      <c r="L1699" s="10">
        <v>0</v>
      </c>
      <c r="M1699" s="10">
        <v>270.12</v>
      </c>
      <c r="N1699" s="10">
        <v>0</v>
      </c>
      <c r="O1699" s="10">
        <v>0</v>
      </c>
      <c r="P1699" s="10">
        <v>0</v>
      </c>
      <c r="Q1699" s="10">
        <f t="shared" si="52"/>
        <v>270.12</v>
      </c>
      <c r="R1699" s="10">
        <v>0.02</v>
      </c>
      <c r="S1699" s="10">
        <v>119436.85</v>
      </c>
      <c r="T1699" s="11">
        <f t="shared" si="53"/>
        <v>0</v>
      </c>
      <c r="U1699" s="10">
        <v>0</v>
      </c>
      <c r="V1699" s="10">
        <v>0.02</v>
      </c>
      <c r="W1699" s="10">
        <v>0</v>
      </c>
      <c r="X1699" s="10">
        <v>270.12</v>
      </c>
    </row>
    <row r="1700" spans="1:24" s="6" customFormat="1" ht="12">
      <c r="A1700" s="8" t="s">
        <v>1957</v>
      </c>
      <c r="B1700" s="9" t="s">
        <v>2022</v>
      </c>
      <c r="C1700" s="6" t="s">
        <v>2020</v>
      </c>
      <c r="D1700" s="9" t="s">
        <v>71</v>
      </c>
      <c r="E1700" s="9" t="s">
        <v>2036</v>
      </c>
      <c r="F1700" s="10">
        <v>450</v>
      </c>
      <c r="G1700" s="10">
        <v>0</v>
      </c>
      <c r="H1700" s="10">
        <v>450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f t="shared" si="52"/>
        <v>0</v>
      </c>
      <c r="R1700" s="10">
        <v>450</v>
      </c>
      <c r="S1700" s="10">
        <v>119436.85</v>
      </c>
      <c r="T1700" s="11">
        <f t="shared" si="53"/>
        <v>0</v>
      </c>
      <c r="U1700" s="10">
        <v>0</v>
      </c>
      <c r="V1700" s="10">
        <v>450</v>
      </c>
      <c r="W1700" s="10">
        <v>0</v>
      </c>
      <c r="X1700" s="10">
        <v>0</v>
      </c>
    </row>
    <row r="1701" spans="1:24" s="6" customFormat="1" ht="12">
      <c r="A1701" s="8" t="s">
        <v>1957</v>
      </c>
      <c r="B1701" s="9" t="s">
        <v>2022</v>
      </c>
      <c r="C1701" s="6" t="s">
        <v>2020</v>
      </c>
      <c r="D1701" s="9" t="s">
        <v>2037</v>
      </c>
      <c r="E1701" s="9" t="s">
        <v>2038</v>
      </c>
      <c r="F1701" s="10">
        <v>130</v>
      </c>
      <c r="G1701" s="10">
        <v>0</v>
      </c>
      <c r="H1701" s="10">
        <v>130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f t="shared" si="52"/>
        <v>0</v>
      </c>
      <c r="R1701" s="10">
        <v>130</v>
      </c>
      <c r="S1701" s="10">
        <v>119436.85</v>
      </c>
      <c r="T1701" s="11">
        <f t="shared" si="53"/>
        <v>0</v>
      </c>
      <c r="U1701" s="10">
        <v>0</v>
      </c>
      <c r="V1701" s="10">
        <v>130</v>
      </c>
      <c r="W1701" s="10">
        <v>0</v>
      </c>
      <c r="X1701" s="10">
        <v>0</v>
      </c>
    </row>
    <row r="1702" spans="1:24" s="6" customFormat="1" ht="12">
      <c r="A1702" s="8" t="s">
        <v>1957</v>
      </c>
      <c r="B1702" s="9" t="s">
        <v>2022</v>
      </c>
      <c r="C1702" s="6" t="s">
        <v>2020</v>
      </c>
      <c r="D1702" s="9" t="s">
        <v>1999</v>
      </c>
      <c r="E1702" s="9" t="s">
        <v>2039</v>
      </c>
      <c r="F1702" s="10">
        <v>20800</v>
      </c>
      <c r="G1702" s="10">
        <v>0</v>
      </c>
      <c r="H1702" s="10">
        <v>20800</v>
      </c>
      <c r="I1702" s="10">
        <v>0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f t="shared" si="52"/>
        <v>0</v>
      </c>
      <c r="R1702" s="10">
        <v>20800</v>
      </c>
      <c r="S1702" s="10">
        <v>119436.85</v>
      </c>
      <c r="T1702" s="11">
        <f t="shared" si="53"/>
        <v>0</v>
      </c>
      <c r="U1702" s="10">
        <v>0</v>
      </c>
      <c r="V1702" s="10">
        <v>20800</v>
      </c>
      <c r="W1702" s="10">
        <v>0</v>
      </c>
      <c r="X1702" s="10">
        <v>0</v>
      </c>
    </row>
    <row r="1703" spans="1:24" s="6" customFormat="1" ht="12">
      <c r="A1703" s="8" t="s">
        <v>1957</v>
      </c>
      <c r="B1703" s="9" t="s">
        <v>2022</v>
      </c>
      <c r="C1703" s="6" t="s">
        <v>2020</v>
      </c>
      <c r="D1703" s="9" t="s">
        <v>777</v>
      </c>
      <c r="E1703" s="9" t="s">
        <v>2040</v>
      </c>
      <c r="F1703" s="10">
        <v>358.72</v>
      </c>
      <c r="G1703" s="10">
        <v>0</v>
      </c>
      <c r="H1703" s="10">
        <v>358.72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1955.11</v>
      </c>
      <c r="Q1703" s="10">
        <f t="shared" si="52"/>
        <v>1955.11</v>
      </c>
      <c r="R1703" s="10">
        <v>-1596.39</v>
      </c>
      <c r="S1703" s="10">
        <v>119436.85</v>
      </c>
      <c r="T1703" s="11">
        <f t="shared" si="53"/>
        <v>5.450239741302408</v>
      </c>
      <c r="U1703" s="10">
        <v>0</v>
      </c>
      <c r="V1703" s="10">
        <v>-1596.39</v>
      </c>
      <c r="W1703" s="10">
        <v>0</v>
      </c>
      <c r="X1703" s="10">
        <v>1955.11</v>
      </c>
    </row>
    <row r="1704" spans="1:24" s="6" customFormat="1" ht="12">
      <c r="A1704" s="8" t="s">
        <v>1957</v>
      </c>
      <c r="B1704" s="9" t="s">
        <v>2022</v>
      </c>
      <c r="C1704" s="6" t="s">
        <v>2020</v>
      </c>
      <c r="D1704" s="9" t="s">
        <v>87</v>
      </c>
      <c r="E1704" s="9" t="s">
        <v>2041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f t="shared" si="52"/>
        <v>0</v>
      </c>
      <c r="R1704" s="10">
        <v>0</v>
      </c>
      <c r="S1704" s="10">
        <v>119436.85</v>
      </c>
      <c r="T1704" s="11" t="str">
        <f t="shared" si="53"/>
        <v xml:space="preserve"> </v>
      </c>
      <c r="U1704" s="10">
        <v>0</v>
      </c>
      <c r="V1704" s="10">
        <v>0</v>
      </c>
      <c r="W1704" s="10">
        <v>0</v>
      </c>
      <c r="X1704" s="10">
        <v>0</v>
      </c>
    </row>
    <row r="1705" spans="1:24" s="6" customFormat="1" ht="12">
      <c r="A1705" s="8" t="s">
        <v>1957</v>
      </c>
      <c r="B1705" s="9" t="s">
        <v>2044</v>
      </c>
      <c r="C1705" s="6" t="s">
        <v>2042</v>
      </c>
      <c r="D1705" s="9" t="s">
        <v>20</v>
      </c>
      <c r="E1705" s="9" t="s">
        <v>2043</v>
      </c>
      <c r="F1705" s="10">
        <v>8510.32</v>
      </c>
      <c r="G1705" s="10">
        <v>464.03</v>
      </c>
      <c r="H1705" s="10">
        <v>8974.35</v>
      </c>
      <c r="I1705" s="10">
        <v>0</v>
      </c>
      <c r="J1705" s="10">
        <v>0</v>
      </c>
      <c r="K1705" s="10">
        <v>0</v>
      </c>
      <c r="L1705" s="10">
        <v>0</v>
      </c>
      <c r="M1705" s="10">
        <v>0</v>
      </c>
      <c r="N1705" s="10">
        <v>0</v>
      </c>
      <c r="O1705" s="10">
        <v>0</v>
      </c>
      <c r="P1705" s="10">
        <v>4702.36</v>
      </c>
      <c r="Q1705" s="10">
        <f t="shared" si="52"/>
        <v>4702.36</v>
      </c>
      <c r="R1705" s="10">
        <v>4271.99</v>
      </c>
      <c r="S1705" s="10">
        <v>13752801.95</v>
      </c>
      <c r="T1705" s="11">
        <f t="shared" si="53"/>
        <v>0.5239777811206382</v>
      </c>
      <c r="U1705" s="10">
        <v>0</v>
      </c>
      <c r="V1705" s="10">
        <v>4271.99</v>
      </c>
      <c r="W1705" s="10">
        <v>0</v>
      </c>
      <c r="X1705" s="10">
        <v>4702.36</v>
      </c>
    </row>
    <row r="1706" spans="1:24" s="6" customFormat="1" ht="12">
      <c r="A1706" s="8" t="s">
        <v>1957</v>
      </c>
      <c r="B1706" s="9" t="s">
        <v>2044</v>
      </c>
      <c r="C1706" s="6" t="s">
        <v>2042</v>
      </c>
      <c r="D1706" s="9" t="s">
        <v>23</v>
      </c>
      <c r="E1706" s="9" t="s">
        <v>2045</v>
      </c>
      <c r="F1706" s="10">
        <v>330</v>
      </c>
      <c r="G1706" s="10">
        <v>11.98</v>
      </c>
      <c r="H1706" s="10">
        <v>341.98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254.88</v>
      </c>
      <c r="Q1706" s="10">
        <f t="shared" si="52"/>
        <v>254.88</v>
      </c>
      <c r="R1706" s="10">
        <v>87.1</v>
      </c>
      <c r="S1706" s="10">
        <v>13752801.95</v>
      </c>
      <c r="T1706" s="11">
        <f t="shared" si="53"/>
        <v>0.7453067430843908</v>
      </c>
      <c r="U1706" s="10">
        <v>0</v>
      </c>
      <c r="V1706" s="10">
        <v>87.1</v>
      </c>
      <c r="W1706" s="10">
        <v>0</v>
      </c>
      <c r="X1706" s="10">
        <v>254.88</v>
      </c>
    </row>
    <row r="1707" spans="1:24" s="6" customFormat="1" ht="12">
      <c r="A1707" s="8" t="s">
        <v>1957</v>
      </c>
      <c r="B1707" s="9" t="s">
        <v>2044</v>
      </c>
      <c r="C1707" s="6" t="s">
        <v>2042</v>
      </c>
      <c r="D1707" s="9" t="s">
        <v>25</v>
      </c>
      <c r="E1707" s="9" t="s">
        <v>2046</v>
      </c>
      <c r="F1707" s="10">
        <v>3733.92</v>
      </c>
      <c r="G1707" s="10">
        <v>90.24</v>
      </c>
      <c r="H1707" s="10">
        <v>3824.16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1921.05</v>
      </c>
      <c r="Q1707" s="10">
        <f t="shared" si="52"/>
        <v>1921.05</v>
      </c>
      <c r="R1707" s="10">
        <v>1903.11</v>
      </c>
      <c r="S1707" s="10">
        <v>13752801.95</v>
      </c>
      <c r="T1707" s="11">
        <f t="shared" si="53"/>
        <v>0.5023456131542613</v>
      </c>
      <c r="U1707" s="10">
        <v>0</v>
      </c>
      <c r="V1707" s="10">
        <v>1903.11</v>
      </c>
      <c r="W1707" s="10">
        <v>0</v>
      </c>
      <c r="X1707" s="10">
        <v>1921.05</v>
      </c>
    </row>
    <row r="1708" spans="1:24" s="6" customFormat="1" ht="12">
      <c r="A1708" s="8" t="s">
        <v>1957</v>
      </c>
      <c r="B1708" s="9" t="s">
        <v>2044</v>
      </c>
      <c r="C1708" s="6" t="s">
        <v>2042</v>
      </c>
      <c r="D1708" s="9" t="s">
        <v>27</v>
      </c>
      <c r="E1708" s="9" t="s">
        <v>2047</v>
      </c>
      <c r="F1708" s="10">
        <v>8033.34</v>
      </c>
      <c r="G1708" s="10">
        <v>899.86</v>
      </c>
      <c r="H1708" s="10">
        <v>8933.2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5431.99</v>
      </c>
      <c r="Q1708" s="10">
        <f t="shared" si="52"/>
        <v>5431.99</v>
      </c>
      <c r="R1708" s="10">
        <v>3501.21</v>
      </c>
      <c r="S1708" s="10">
        <v>13752801.95</v>
      </c>
      <c r="T1708" s="11">
        <f t="shared" si="53"/>
        <v>0.6080676577262346</v>
      </c>
      <c r="U1708" s="10">
        <v>0</v>
      </c>
      <c r="V1708" s="10">
        <v>3501.21</v>
      </c>
      <c r="W1708" s="10">
        <v>0</v>
      </c>
      <c r="X1708" s="10">
        <v>5431.99</v>
      </c>
    </row>
    <row r="1709" spans="1:24" s="6" customFormat="1" ht="12">
      <c r="A1709" s="8" t="s">
        <v>1957</v>
      </c>
      <c r="B1709" s="9" t="s">
        <v>2044</v>
      </c>
      <c r="C1709" s="6" t="s">
        <v>2042</v>
      </c>
      <c r="D1709" s="9" t="s">
        <v>29</v>
      </c>
      <c r="E1709" s="9" t="s">
        <v>2048</v>
      </c>
      <c r="F1709" s="10">
        <v>3443.52</v>
      </c>
      <c r="G1709" s="10">
        <v>35.65</v>
      </c>
      <c r="H1709" s="10">
        <v>3479.17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194.79</v>
      </c>
      <c r="Q1709" s="10">
        <f t="shared" si="52"/>
        <v>194.79</v>
      </c>
      <c r="R1709" s="10">
        <v>3284.38</v>
      </c>
      <c r="S1709" s="10">
        <v>13752801.95</v>
      </c>
      <c r="T1709" s="11">
        <f t="shared" si="53"/>
        <v>0.05598749126946944</v>
      </c>
      <c r="U1709" s="10">
        <v>0</v>
      </c>
      <c r="V1709" s="10">
        <v>3284.38</v>
      </c>
      <c r="W1709" s="10">
        <v>0</v>
      </c>
      <c r="X1709" s="10">
        <v>194.79</v>
      </c>
    </row>
    <row r="1710" spans="1:24" s="6" customFormat="1" ht="12">
      <c r="A1710" s="8" t="s">
        <v>1957</v>
      </c>
      <c r="B1710" s="9" t="s">
        <v>2044</v>
      </c>
      <c r="C1710" s="6" t="s">
        <v>2042</v>
      </c>
      <c r="D1710" s="9" t="s">
        <v>110</v>
      </c>
      <c r="E1710" s="9" t="s">
        <v>2049</v>
      </c>
      <c r="F1710" s="10">
        <v>64675.84</v>
      </c>
      <c r="G1710" s="10">
        <v>3426.4</v>
      </c>
      <c r="H1710" s="10">
        <v>68102.24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35467.77</v>
      </c>
      <c r="Q1710" s="10">
        <f t="shared" si="52"/>
        <v>35467.77</v>
      </c>
      <c r="R1710" s="10">
        <v>32634.47</v>
      </c>
      <c r="S1710" s="10">
        <v>13752801.95</v>
      </c>
      <c r="T1710" s="11">
        <f t="shared" si="53"/>
        <v>0.5208018120989852</v>
      </c>
      <c r="U1710" s="10">
        <v>0</v>
      </c>
      <c r="V1710" s="10">
        <v>32634.47</v>
      </c>
      <c r="W1710" s="10">
        <v>0</v>
      </c>
      <c r="X1710" s="10">
        <v>35467.77</v>
      </c>
    </row>
    <row r="1711" spans="1:24" s="6" customFormat="1" ht="12">
      <c r="A1711" s="8" t="s">
        <v>1957</v>
      </c>
      <c r="B1711" s="9" t="s">
        <v>2044</v>
      </c>
      <c r="C1711" s="6" t="s">
        <v>2042</v>
      </c>
      <c r="D1711" s="9" t="s">
        <v>112</v>
      </c>
      <c r="E1711" s="9" t="s">
        <v>2050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83.15</v>
      </c>
      <c r="Q1711" s="10">
        <f t="shared" si="52"/>
        <v>83.15</v>
      </c>
      <c r="R1711" s="10">
        <v>-83.15</v>
      </c>
      <c r="S1711" s="10">
        <v>13752801.95</v>
      </c>
      <c r="T1711" s="11" t="str">
        <f t="shared" si="53"/>
        <v xml:space="preserve"> </v>
      </c>
      <c r="U1711" s="10">
        <v>0</v>
      </c>
      <c r="V1711" s="10">
        <v>-83.15</v>
      </c>
      <c r="W1711" s="10">
        <v>0</v>
      </c>
      <c r="X1711" s="10">
        <v>83.15</v>
      </c>
    </row>
    <row r="1712" spans="1:24" s="6" customFormat="1" ht="12">
      <c r="A1712" s="8" t="s">
        <v>1957</v>
      </c>
      <c r="B1712" s="9" t="s">
        <v>2044</v>
      </c>
      <c r="C1712" s="6" t="s">
        <v>2042</v>
      </c>
      <c r="D1712" s="9" t="s">
        <v>114</v>
      </c>
      <c r="E1712" s="9" t="s">
        <v>2051</v>
      </c>
      <c r="F1712" s="10">
        <v>75995.66</v>
      </c>
      <c r="G1712" s="10">
        <v>4851.72</v>
      </c>
      <c r="H1712" s="10">
        <v>80847.38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40345.05</v>
      </c>
      <c r="Q1712" s="10">
        <f t="shared" si="52"/>
        <v>40345.05</v>
      </c>
      <c r="R1712" s="10">
        <v>40502.33</v>
      </c>
      <c r="S1712" s="10">
        <v>13752801.95</v>
      </c>
      <c r="T1712" s="11">
        <f t="shared" si="53"/>
        <v>0.4990273030492763</v>
      </c>
      <c r="U1712" s="10">
        <v>0</v>
      </c>
      <c r="V1712" s="10">
        <v>40502.33</v>
      </c>
      <c r="W1712" s="10">
        <v>0</v>
      </c>
      <c r="X1712" s="10">
        <v>40345.05</v>
      </c>
    </row>
    <row r="1713" spans="1:24" s="6" customFormat="1" ht="12">
      <c r="A1713" s="8" t="s">
        <v>1957</v>
      </c>
      <c r="B1713" s="9" t="s">
        <v>2044</v>
      </c>
      <c r="C1713" s="6" t="s">
        <v>2042</v>
      </c>
      <c r="D1713" s="9" t="s">
        <v>31</v>
      </c>
      <c r="E1713" s="9" t="s">
        <v>2052</v>
      </c>
      <c r="F1713" s="10">
        <v>94925.08</v>
      </c>
      <c r="G1713" s="10">
        <v>6632</v>
      </c>
      <c r="H1713" s="10">
        <v>101557.08</v>
      </c>
      <c r="I1713" s="10">
        <v>0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62724.7</v>
      </c>
      <c r="Q1713" s="10">
        <f t="shared" si="52"/>
        <v>62724.7</v>
      </c>
      <c r="R1713" s="10">
        <v>38832.38</v>
      </c>
      <c r="S1713" s="10">
        <v>13752801.95</v>
      </c>
      <c r="T1713" s="11">
        <f t="shared" si="53"/>
        <v>0.6176300066918032</v>
      </c>
      <c r="U1713" s="10">
        <v>0</v>
      </c>
      <c r="V1713" s="10">
        <v>38832.38</v>
      </c>
      <c r="W1713" s="10">
        <v>0</v>
      </c>
      <c r="X1713" s="10">
        <v>62724.7</v>
      </c>
    </row>
    <row r="1714" spans="1:24" s="6" customFormat="1" ht="12">
      <c r="A1714" s="8" t="s">
        <v>1957</v>
      </c>
      <c r="B1714" s="9" t="s">
        <v>2044</v>
      </c>
      <c r="C1714" s="6" t="s">
        <v>2042</v>
      </c>
      <c r="D1714" s="9" t="s">
        <v>33</v>
      </c>
      <c r="E1714" s="9" t="s">
        <v>2053</v>
      </c>
      <c r="F1714" s="10">
        <v>3984.96</v>
      </c>
      <c r="G1714" s="10">
        <v>0</v>
      </c>
      <c r="H1714" s="10">
        <v>3984.96</v>
      </c>
      <c r="I1714" s="10">
        <v>0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6635.71</v>
      </c>
      <c r="Q1714" s="10">
        <f t="shared" si="52"/>
        <v>6635.71</v>
      </c>
      <c r="R1714" s="10">
        <v>-2650.75</v>
      </c>
      <c r="S1714" s="10">
        <v>13752801.95</v>
      </c>
      <c r="T1714" s="11">
        <f t="shared" si="53"/>
        <v>1.665188609170481</v>
      </c>
      <c r="U1714" s="10">
        <v>0</v>
      </c>
      <c r="V1714" s="10">
        <v>-2650.75</v>
      </c>
      <c r="W1714" s="10">
        <v>0</v>
      </c>
      <c r="X1714" s="10">
        <v>6635.71</v>
      </c>
    </row>
    <row r="1715" spans="1:24" s="6" customFormat="1" ht="12">
      <c r="A1715" s="8" t="s">
        <v>1957</v>
      </c>
      <c r="B1715" s="9" t="s">
        <v>2044</v>
      </c>
      <c r="C1715" s="6" t="s">
        <v>2042</v>
      </c>
      <c r="D1715" s="9" t="s">
        <v>35</v>
      </c>
      <c r="E1715" s="9" t="s">
        <v>2054</v>
      </c>
      <c r="F1715" s="10">
        <v>11149.2</v>
      </c>
      <c r="G1715" s="10">
        <v>25.11</v>
      </c>
      <c r="H1715" s="10">
        <v>11174.31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317.53</v>
      </c>
      <c r="Q1715" s="10">
        <f t="shared" si="52"/>
        <v>317.53</v>
      </c>
      <c r="R1715" s="10">
        <v>10856.78</v>
      </c>
      <c r="S1715" s="10">
        <v>13752801.95</v>
      </c>
      <c r="T1715" s="11">
        <f t="shared" si="53"/>
        <v>0.02841607222280391</v>
      </c>
      <c r="U1715" s="10">
        <v>0</v>
      </c>
      <c r="V1715" s="10">
        <v>10856.78</v>
      </c>
      <c r="W1715" s="10">
        <v>0</v>
      </c>
      <c r="X1715" s="10">
        <v>317.53</v>
      </c>
    </row>
    <row r="1716" spans="1:24" s="6" customFormat="1" ht="12">
      <c r="A1716" s="8" t="s">
        <v>1957</v>
      </c>
      <c r="B1716" s="9" t="s">
        <v>2044</v>
      </c>
      <c r="C1716" s="6" t="s">
        <v>2042</v>
      </c>
      <c r="D1716" s="9" t="s">
        <v>37</v>
      </c>
      <c r="E1716" s="9" t="s">
        <v>2055</v>
      </c>
      <c r="F1716" s="10">
        <v>89397.38</v>
      </c>
      <c r="G1716" s="10">
        <v>3491.61</v>
      </c>
      <c r="H1716" s="10">
        <v>92888.99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8715.14</v>
      </c>
      <c r="P1716" s="10">
        <v>35207.11</v>
      </c>
      <c r="Q1716" s="10">
        <f t="shared" si="52"/>
        <v>43922.25</v>
      </c>
      <c r="R1716" s="10">
        <v>48966.74</v>
      </c>
      <c r="S1716" s="10">
        <v>13752801.95</v>
      </c>
      <c r="T1716" s="11">
        <f t="shared" si="53"/>
        <v>0.4728466742936918</v>
      </c>
      <c r="U1716" s="10">
        <v>0</v>
      </c>
      <c r="V1716" s="10">
        <v>48966.74</v>
      </c>
      <c r="W1716" s="10">
        <v>0</v>
      </c>
      <c r="X1716" s="10">
        <v>43922.25</v>
      </c>
    </row>
    <row r="1717" spans="1:24" s="6" customFormat="1" ht="12">
      <c r="A1717" s="8" t="s">
        <v>1957</v>
      </c>
      <c r="B1717" s="9" t="s">
        <v>2044</v>
      </c>
      <c r="C1717" s="6" t="s">
        <v>2042</v>
      </c>
      <c r="D1717" s="9" t="s">
        <v>39</v>
      </c>
      <c r="E1717" s="9" t="s">
        <v>2056</v>
      </c>
      <c r="F1717" s="10">
        <v>23209.44</v>
      </c>
      <c r="G1717" s="10">
        <v>0</v>
      </c>
      <c r="H1717" s="10">
        <v>23209.44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12473.32</v>
      </c>
      <c r="Q1717" s="10">
        <f t="shared" si="52"/>
        <v>12473.32</v>
      </c>
      <c r="R1717" s="10">
        <v>10736.12</v>
      </c>
      <c r="S1717" s="10">
        <v>13752801.95</v>
      </c>
      <c r="T1717" s="11">
        <f t="shared" si="53"/>
        <v>0.5374244273019944</v>
      </c>
      <c r="U1717" s="10">
        <v>0</v>
      </c>
      <c r="V1717" s="10">
        <v>10736.12</v>
      </c>
      <c r="W1717" s="10">
        <v>0</v>
      </c>
      <c r="X1717" s="10">
        <v>12473.32</v>
      </c>
    </row>
    <row r="1718" spans="1:24" s="6" customFormat="1" ht="12">
      <c r="A1718" s="8" t="s">
        <v>1957</v>
      </c>
      <c r="B1718" s="9" t="s">
        <v>2044</v>
      </c>
      <c r="C1718" s="6" t="s">
        <v>2042</v>
      </c>
      <c r="D1718" s="9" t="s">
        <v>49</v>
      </c>
      <c r="E1718" s="9" t="s">
        <v>2057</v>
      </c>
      <c r="F1718" s="10">
        <v>2000</v>
      </c>
      <c r="G1718" s="10">
        <v>0</v>
      </c>
      <c r="H1718" s="10">
        <v>2000</v>
      </c>
      <c r="I1718" s="10">
        <v>2000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f t="shared" si="52"/>
        <v>2000</v>
      </c>
      <c r="R1718" s="10">
        <v>0</v>
      </c>
      <c r="S1718" s="10">
        <v>119436.85</v>
      </c>
      <c r="T1718" s="11">
        <f t="shared" si="53"/>
        <v>0</v>
      </c>
      <c r="U1718" s="10">
        <v>0</v>
      </c>
      <c r="V1718" s="10">
        <v>0</v>
      </c>
      <c r="W1718" s="10">
        <v>0</v>
      </c>
      <c r="X1718" s="10">
        <v>2000</v>
      </c>
    </row>
    <row r="1719" spans="1:24" s="6" customFormat="1" ht="12">
      <c r="A1719" s="8" t="s">
        <v>1957</v>
      </c>
      <c r="B1719" s="9" t="s">
        <v>2044</v>
      </c>
      <c r="C1719" s="6" t="s">
        <v>2042</v>
      </c>
      <c r="D1719" s="9" t="s">
        <v>51</v>
      </c>
      <c r="E1719" s="9" t="s">
        <v>2058</v>
      </c>
      <c r="F1719" s="10">
        <v>1500</v>
      </c>
      <c r="G1719" s="10">
        <v>0</v>
      </c>
      <c r="H1719" s="10">
        <v>1500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0</v>
      </c>
      <c r="Q1719" s="10">
        <f t="shared" si="52"/>
        <v>0</v>
      </c>
      <c r="R1719" s="10">
        <v>1500</v>
      </c>
      <c r="S1719" s="10">
        <v>119436.85</v>
      </c>
      <c r="T1719" s="11">
        <f t="shared" si="53"/>
        <v>0</v>
      </c>
      <c r="U1719" s="10">
        <v>0</v>
      </c>
      <c r="V1719" s="10">
        <v>1500</v>
      </c>
      <c r="W1719" s="10">
        <v>435.12</v>
      </c>
      <c r="X1719" s="10">
        <v>435.12</v>
      </c>
    </row>
    <row r="1720" spans="1:24" s="6" customFormat="1" ht="12">
      <c r="A1720" s="8" t="s">
        <v>1957</v>
      </c>
      <c r="B1720" s="9" t="s">
        <v>2044</v>
      </c>
      <c r="C1720" s="6" t="s">
        <v>2042</v>
      </c>
      <c r="D1720" s="9" t="s">
        <v>53</v>
      </c>
      <c r="E1720" s="9" t="s">
        <v>2059</v>
      </c>
      <c r="F1720" s="10">
        <v>600</v>
      </c>
      <c r="G1720" s="10">
        <v>0</v>
      </c>
      <c r="H1720" s="10">
        <v>600</v>
      </c>
      <c r="I1720" s="10">
        <v>0</v>
      </c>
      <c r="J1720" s="10">
        <v>0</v>
      </c>
      <c r="K1720" s="10">
        <v>0</v>
      </c>
      <c r="L1720" s="10">
        <v>0</v>
      </c>
      <c r="M1720" s="10">
        <v>406.56</v>
      </c>
      <c r="N1720" s="10">
        <v>0</v>
      </c>
      <c r="O1720" s="10">
        <v>0</v>
      </c>
      <c r="P1720" s="10">
        <v>0</v>
      </c>
      <c r="Q1720" s="10">
        <f t="shared" si="52"/>
        <v>406.56</v>
      </c>
      <c r="R1720" s="10">
        <v>193.44</v>
      </c>
      <c r="S1720" s="10">
        <v>119436.85</v>
      </c>
      <c r="T1720" s="11">
        <f t="shared" si="53"/>
        <v>0</v>
      </c>
      <c r="U1720" s="10">
        <v>0</v>
      </c>
      <c r="V1720" s="10">
        <v>193.44</v>
      </c>
      <c r="W1720" s="10">
        <v>0</v>
      </c>
      <c r="X1720" s="10">
        <v>406.56</v>
      </c>
    </row>
    <row r="1721" spans="1:24" s="6" customFormat="1" ht="12">
      <c r="A1721" s="8" t="s">
        <v>1957</v>
      </c>
      <c r="B1721" s="9" t="s">
        <v>2044</v>
      </c>
      <c r="C1721" s="6" t="s">
        <v>2042</v>
      </c>
      <c r="D1721" s="9" t="s">
        <v>55</v>
      </c>
      <c r="E1721" s="9" t="s">
        <v>2060</v>
      </c>
      <c r="F1721" s="10">
        <v>300</v>
      </c>
      <c r="G1721" s="10">
        <v>0</v>
      </c>
      <c r="H1721" s="10">
        <v>300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f t="shared" si="52"/>
        <v>0</v>
      </c>
      <c r="R1721" s="10">
        <v>300</v>
      </c>
      <c r="S1721" s="10">
        <v>119436.85</v>
      </c>
      <c r="T1721" s="11">
        <f t="shared" si="53"/>
        <v>0</v>
      </c>
      <c r="U1721" s="10">
        <v>0</v>
      </c>
      <c r="V1721" s="10">
        <v>300</v>
      </c>
      <c r="W1721" s="10">
        <v>0</v>
      </c>
      <c r="X1721" s="10">
        <v>0</v>
      </c>
    </row>
    <row r="1722" spans="1:24" s="6" customFormat="1" ht="12">
      <c r="A1722" s="8" t="s">
        <v>1957</v>
      </c>
      <c r="B1722" s="9" t="s">
        <v>2044</v>
      </c>
      <c r="C1722" s="6" t="s">
        <v>2042</v>
      </c>
      <c r="D1722" s="9" t="s">
        <v>57</v>
      </c>
      <c r="E1722" s="9" t="s">
        <v>2061</v>
      </c>
      <c r="F1722" s="10">
        <v>400</v>
      </c>
      <c r="G1722" s="10">
        <v>0</v>
      </c>
      <c r="H1722" s="10">
        <v>400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f t="shared" si="52"/>
        <v>0</v>
      </c>
      <c r="R1722" s="10">
        <v>400</v>
      </c>
      <c r="S1722" s="10">
        <v>119436.85</v>
      </c>
      <c r="T1722" s="11">
        <f t="shared" si="53"/>
        <v>0</v>
      </c>
      <c r="U1722" s="10">
        <v>0</v>
      </c>
      <c r="V1722" s="10">
        <v>400</v>
      </c>
      <c r="W1722" s="10">
        <v>0</v>
      </c>
      <c r="X1722" s="10">
        <v>0</v>
      </c>
    </row>
    <row r="1723" spans="1:24" s="6" customFormat="1" ht="12">
      <c r="A1723" s="8" t="s">
        <v>1957</v>
      </c>
      <c r="B1723" s="9" t="s">
        <v>2044</v>
      </c>
      <c r="C1723" s="6" t="s">
        <v>2042</v>
      </c>
      <c r="D1723" s="9" t="s">
        <v>509</v>
      </c>
      <c r="E1723" s="9" t="s">
        <v>2062</v>
      </c>
      <c r="F1723" s="10">
        <v>1420.38</v>
      </c>
      <c r="G1723" s="10">
        <v>0</v>
      </c>
      <c r="H1723" s="10">
        <v>1420.38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f t="shared" si="52"/>
        <v>0</v>
      </c>
      <c r="R1723" s="10">
        <v>1420.38</v>
      </c>
      <c r="S1723" s="10">
        <v>119436.85</v>
      </c>
      <c r="T1723" s="11">
        <f t="shared" si="53"/>
        <v>0</v>
      </c>
      <c r="U1723" s="10">
        <v>0</v>
      </c>
      <c r="V1723" s="10">
        <v>1420.38</v>
      </c>
      <c r="W1723" s="10">
        <v>0</v>
      </c>
      <c r="X1723" s="10">
        <v>0</v>
      </c>
    </row>
    <row r="1724" spans="1:24" s="6" customFormat="1" ht="12">
      <c r="A1724" s="8" t="s">
        <v>1957</v>
      </c>
      <c r="B1724" s="9" t="s">
        <v>2044</v>
      </c>
      <c r="C1724" s="6" t="s">
        <v>2042</v>
      </c>
      <c r="D1724" s="9" t="s">
        <v>125</v>
      </c>
      <c r="E1724" s="9" t="s">
        <v>2063</v>
      </c>
      <c r="F1724" s="10">
        <v>315</v>
      </c>
      <c r="G1724" s="10">
        <v>0</v>
      </c>
      <c r="H1724" s="10">
        <v>315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315</v>
      </c>
      <c r="O1724" s="10">
        <v>0</v>
      </c>
      <c r="P1724" s="10">
        <v>0</v>
      </c>
      <c r="Q1724" s="10">
        <f t="shared" si="52"/>
        <v>315</v>
      </c>
      <c r="R1724" s="10">
        <v>0</v>
      </c>
      <c r="S1724" s="10">
        <v>119436.85</v>
      </c>
      <c r="T1724" s="11">
        <f t="shared" si="53"/>
        <v>1</v>
      </c>
      <c r="U1724" s="10">
        <v>0</v>
      </c>
      <c r="V1724" s="10">
        <v>0</v>
      </c>
      <c r="W1724" s="10">
        <v>0</v>
      </c>
      <c r="X1724" s="10">
        <v>315</v>
      </c>
    </row>
    <row r="1725" spans="1:24" s="6" customFormat="1" ht="12">
      <c r="A1725" s="8" t="s">
        <v>1957</v>
      </c>
      <c r="B1725" s="9" t="s">
        <v>2044</v>
      </c>
      <c r="C1725" s="6" t="s">
        <v>2042</v>
      </c>
      <c r="D1725" s="9" t="s">
        <v>65</v>
      </c>
      <c r="E1725" s="9" t="s">
        <v>2064</v>
      </c>
      <c r="F1725" s="10">
        <v>305.25</v>
      </c>
      <c r="G1725" s="10">
        <v>0</v>
      </c>
      <c r="H1725" s="10">
        <v>305.25</v>
      </c>
      <c r="I1725" s="10">
        <v>0</v>
      </c>
      <c r="J1725" s="10">
        <v>0</v>
      </c>
      <c r="K1725" s="10">
        <v>0</v>
      </c>
      <c r="L1725" s="10">
        <v>0</v>
      </c>
      <c r="M1725" s="10">
        <v>305.25</v>
      </c>
      <c r="N1725" s="10">
        <v>0</v>
      </c>
      <c r="O1725" s="10">
        <v>0</v>
      </c>
      <c r="P1725" s="10">
        <v>0</v>
      </c>
      <c r="Q1725" s="10">
        <f t="shared" si="52"/>
        <v>305.25</v>
      </c>
      <c r="R1725" s="10">
        <v>0</v>
      </c>
      <c r="S1725" s="10">
        <v>119436.85</v>
      </c>
      <c r="T1725" s="11">
        <f t="shared" si="53"/>
        <v>0</v>
      </c>
      <c r="U1725" s="10">
        <v>0</v>
      </c>
      <c r="V1725" s="10">
        <v>0</v>
      </c>
      <c r="W1725" s="10">
        <v>0</v>
      </c>
      <c r="X1725" s="10">
        <v>305.25</v>
      </c>
    </row>
    <row r="1726" spans="1:24" s="6" customFormat="1" ht="12">
      <c r="A1726" s="8" t="s">
        <v>1957</v>
      </c>
      <c r="B1726" s="9" t="s">
        <v>2044</v>
      </c>
      <c r="C1726" s="6" t="s">
        <v>2042</v>
      </c>
      <c r="D1726" s="9" t="s">
        <v>67</v>
      </c>
      <c r="E1726" s="9" t="s">
        <v>2065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f t="shared" si="52"/>
        <v>0</v>
      </c>
      <c r="R1726" s="10">
        <v>0</v>
      </c>
      <c r="S1726" s="10">
        <v>119436.85</v>
      </c>
      <c r="T1726" s="11" t="str">
        <f t="shared" si="53"/>
        <v xml:space="preserve"> </v>
      </c>
      <c r="U1726" s="10">
        <v>0</v>
      </c>
      <c r="V1726" s="10">
        <v>0</v>
      </c>
      <c r="W1726" s="10">
        <v>0</v>
      </c>
      <c r="X1726" s="10">
        <v>0</v>
      </c>
    </row>
    <row r="1727" spans="1:24" s="6" customFormat="1" ht="12">
      <c r="A1727" s="8" t="s">
        <v>1957</v>
      </c>
      <c r="B1727" s="9" t="s">
        <v>2044</v>
      </c>
      <c r="C1727" s="6" t="s">
        <v>2042</v>
      </c>
      <c r="D1727" s="9" t="s">
        <v>217</v>
      </c>
      <c r="E1727" s="9" t="s">
        <v>2066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f t="shared" si="52"/>
        <v>0</v>
      </c>
      <c r="R1727" s="10">
        <v>0</v>
      </c>
      <c r="S1727" s="10">
        <v>119436.85</v>
      </c>
      <c r="T1727" s="11" t="str">
        <f t="shared" si="53"/>
        <v xml:space="preserve"> </v>
      </c>
      <c r="U1727" s="10">
        <v>0</v>
      </c>
      <c r="V1727" s="10">
        <v>0</v>
      </c>
      <c r="W1727" s="10">
        <v>0</v>
      </c>
      <c r="X1727" s="10">
        <v>0</v>
      </c>
    </row>
    <row r="1728" spans="1:24" s="6" customFormat="1" ht="12">
      <c r="A1728" s="8" t="s">
        <v>1957</v>
      </c>
      <c r="B1728" s="9" t="s">
        <v>2044</v>
      </c>
      <c r="C1728" s="6" t="s">
        <v>2042</v>
      </c>
      <c r="D1728" s="9" t="s">
        <v>777</v>
      </c>
      <c r="E1728" s="9" t="s">
        <v>2067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f t="shared" si="52"/>
        <v>0</v>
      </c>
      <c r="R1728" s="10">
        <v>0</v>
      </c>
      <c r="S1728" s="10">
        <v>119436.85</v>
      </c>
      <c r="T1728" s="11" t="str">
        <f t="shared" si="53"/>
        <v xml:space="preserve"> </v>
      </c>
      <c r="U1728" s="10">
        <v>0</v>
      </c>
      <c r="V1728" s="10">
        <v>0</v>
      </c>
      <c r="W1728" s="10">
        <v>0</v>
      </c>
      <c r="X1728" s="10">
        <v>0</v>
      </c>
    </row>
    <row r="1729" spans="1:24" s="6" customFormat="1" ht="12">
      <c r="A1729" s="8" t="s">
        <v>1957</v>
      </c>
      <c r="B1729" s="9" t="s">
        <v>2044</v>
      </c>
      <c r="C1729" s="6" t="s">
        <v>2042</v>
      </c>
      <c r="D1729" s="9" t="s">
        <v>95</v>
      </c>
      <c r="E1729" s="9" t="s">
        <v>2068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f t="shared" si="52"/>
        <v>0</v>
      </c>
      <c r="R1729" s="10">
        <v>0</v>
      </c>
      <c r="S1729" s="10">
        <v>0</v>
      </c>
      <c r="T1729" s="11" t="str">
        <f t="shared" si="53"/>
        <v xml:space="preserve"> </v>
      </c>
      <c r="U1729" s="10">
        <v>0</v>
      </c>
      <c r="V1729" s="10">
        <v>0</v>
      </c>
      <c r="W1729" s="10">
        <v>0</v>
      </c>
      <c r="X1729" s="10">
        <v>0</v>
      </c>
    </row>
    <row r="1730" spans="1:24" s="6" customFormat="1" ht="12">
      <c r="A1730" s="8" t="s">
        <v>1957</v>
      </c>
      <c r="B1730" s="9" t="s">
        <v>2044</v>
      </c>
      <c r="C1730" s="6" t="s">
        <v>2042</v>
      </c>
      <c r="D1730" s="9" t="s">
        <v>97</v>
      </c>
      <c r="E1730" s="9" t="s">
        <v>2069</v>
      </c>
      <c r="F1730" s="10">
        <v>0</v>
      </c>
      <c r="G1730" s="10">
        <v>10633</v>
      </c>
      <c r="H1730" s="10">
        <v>10633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0</v>
      </c>
      <c r="Q1730" s="10">
        <f t="shared" si="52"/>
        <v>0</v>
      </c>
      <c r="R1730" s="10">
        <v>10633</v>
      </c>
      <c r="S1730" s="10">
        <v>0</v>
      </c>
      <c r="T1730" s="11">
        <f t="shared" si="53"/>
        <v>0</v>
      </c>
      <c r="U1730" s="10">
        <v>0</v>
      </c>
      <c r="V1730" s="10">
        <v>10633</v>
      </c>
      <c r="W1730" s="10">
        <v>0</v>
      </c>
      <c r="X1730" s="10">
        <v>0</v>
      </c>
    </row>
    <row r="1731" spans="1:24" s="6" customFormat="1" ht="12">
      <c r="A1731" s="8" t="s">
        <v>2070</v>
      </c>
      <c r="B1731" s="9" t="s">
        <v>2072</v>
      </c>
      <c r="C1731" s="6" t="s">
        <v>799</v>
      </c>
      <c r="D1731" s="9" t="s">
        <v>150</v>
      </c>
      <c r="E1731" s="9" t="s">
        <v>2071</v>
      </c>
      <c r="F1731" s="10">
        <v>14947.28</v>
      </c>
      <c r="G1731" s="10">
        <v>0</v>
      </c>
      <c r="H1731" s="10">
        <v>14947.28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f t="shared" si="52"/>
        <v>0</v>
      </c>
      <c r="R1731" s="10">
        <v>14947.28</v>
      </c>
      <c r="S1731" s="10">
        <v>13752801.95</v>
      </c>
      <c r="T1731" s="11">
        <f t="shared" si="53"/>
        <v>0</v>
      </c>
      <c r="U1731" s="10">
        <v>0</v>
      </c>
      <c r="V1731" s="10">
        <v>14947.28</v>
      </c>
      <c r="W1731" s="10">
        <v>0</v>
      </c>
      <c r="X1731" s="10">
        <v>0</v>
      </c>
    </row>
    <row r="1732" spans="1:24" s="6" customFormat="1" ht="12">
      <c r="A1732" s="8" t="s">
        <v>2070</v>
      </c>
      <c r="B1732" s="9" t="s">
        <v>2072</v>
      </c>
      <c r="C1732" s="6" t="s">
        <v>799</v>
      </c>
      <c r="D1732" s="9" t="s">
        <v>104</v>
      </c>
      <c r="E1732" s="9" t="s">
        <v>2073</v>
      </c>
      <c r="F1732" s="10">
        <v>9704.82</v>
      </c>
      <c r="G1732" s="10">
        <v>571.77</v>
      </c>
      <c r="H1732" s="10">
        <v>10276.59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0">
        <v>0</v>
      </c>
      <c r="P1732" s="10">
        <v>5419.87</v>
      </c>
      <c r="Q1732" s="10">
        <f aca="true" t="shared" si="54" ref="Q1732:Q1795">SUM(I1732:P1732)</f>
        <v>5419.87</v>
      </c>
      <c r="R1732" s="10">
        <v>4856.72</v>
      </c>
      <c r="S1732" s="10">
        <v>13752801.95</v>
      </c>
      <c r="T1732" s="11">
        <f t="shared" si="53"/>
        <v>0.5273996529977356</v>
      </c>
      <c r="U1732" s="10">
        <v>0</v>
      </c>
      <c r="V1732" s="10">
        <v>4856.72</v>
      </c>
      <c r="W1732" s="10">
        <v>0</v>
      </c>
      <c r="X1732" s="10">
        <v>5419.87</v>
      </c>
    </row>
    <row r="1733" spans="1:24" s="6" customFormat="1" ht="12">
      <c r="A1733" s="8" t="s">
        <v>2070</v>
      </c>
      <c r="B1733" s="9" t="s">
        <v>2072</v>
      </c>
      <c r="C1733" s="6" t="s">
        <v>799</v>
      </c>
      <c r="D1733" s="9" t="s">
        <v>23</v>
      </c>
      <c r="E1733" s="9" t="s">
        <v>2074</v>
      </c>
      <c r="F1733" s="10">
        <v>6669.24</v>
      </c>
      <c r="G1733" s="10">
        <v>61.85</v>
      </c>
      <c r="H1733" s="10">
        <v>6731.09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1335.72</v>
      </c>
      <c r="Q1733" s="10">
        <f t="shared" si="54"/>
        <v>1335.72</v>
      </c>
      <c r="R1733" s="10">
        <v>5395.37</v>
      </c>
      <c r="S1733" s="10">
        <v>13752801.95</v>
      </c>
      <c r="T1733" s="11">
        <f t="shared" si="53"/>
        <v>0.19844037147029678</v>
      </c>
      <c r="U1733" s="10">
        <v>0</v>
      </c>
      <c r="V1733" s="10">
        <v>5395.37</v>
      </c>
      <c r="W1733" s="10">
        <v>0</v>
      </c>
      <c r="X1733" s="10">
        <v>1335.72</v>
      </c>
    </row>
    <row r="1734" spans="1:24" s="6" customFormat="1" ht="12">
      <c r="A1734" s="8" t="s">
        <v>2070</v>
      </c>
      <c r="B1734" s="9" t="s">
        <v>2072</v>
      </c>
      <c r="C1734" s="6" t="s">
        <v>799</v>
      </c>
      <c r="D1734" s="9" t="s">
        <v>25</v>
      </c>
      <c r="E1734" s="9" t="s">
        <v>2075</v>
      </c>
      <c r="F1734" s="10">
        <v>12141.12</v>
      </c>
      <c r="G1734" s="10">
        <v>-7473</v>
      </c>
      <c r="H1734" s="10">
        <v>4668.12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2344.98</v>
      </c>
      <c r="Q1734" s="10">
        <f t="shared" si="54"/>
        <v>2344.98</v>
      </c>
      <c r="R1734" s="10">
        <v>2323.14</v>
      </c>
      <c r="S1734" s="10">
        <v>13752801.95</v>
      </c>
      <c r="T1734" s="11">
        <f aca="true" t="shared" si="55" ref="T1734:T1797">IF(H1734&gt;0,(N1734+O1734+P1734)/H1734," ")</f>
        <v>0.5023392714840236</v>
      </c>
      <c r="U1734" s="10">
        <v>0</v>
      </c>
      <c r="V1734" s="10">
        <v>2323.14</v>
      </c>
      <c r="W1734" s="10">
        <v>0</v>
      </c>
      <c r="X1734" s="10">
        <v>2344.98</v>
      </c>
    </row>
    <row r="1735" spans="1:24" s="6" customFormat="1" ht="12">
      <c r="A1735" s="8" t="s">
        <v>2070</v>
      </c>
      <c r="B1735" s="9" t="s">
        <v>2072</v>
      </c>
      <c r="C1735" s="6" t="s">
        <v>799</v>
      </c>
      <c r="D1735" s="9" t="s">
        <v>27</v>
      </c>
      <c r="E1735" s="9" t="s">
        <v>2076</v>
      </c>
      <c r="F1735" s="10">
        <v>22136.1</v>
      </c>
      <c r="G1735" s="10">
        <v>-13766.47</v>
      </c>
      <c r="H1735" s="10">
        <v>8369.63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4373.13</v>
      </c>
      <c r="Q1735" s="10">
        <f t="shared" si="54"/>
        <v>4373.13</v>
      </c>
      <c r="R1735" s="10">
        <v>3996.5</v>
      </c>
      <c r="S1735" s="10">
        <v>13752801.95</v>
      </c>
      <c r="T1735" s="11">
        <f t="shared" si="55"/>
        <v>0.5224997998716789</v>
      </c>
      <c r="U1735" s="10">
        <v>0</v>
      </c>
      <c r="V1735" s="10">
        <v>3996.5</v>
      </c>
      <c r="W1735" s="10">
        <v>0</v>
      </c>
      <c r="X1735" s="10">
        <v>4373.13</v>
      </c>
    </row>
    <row r="1736" spans="1:24" s="6" customFormat="1" ht="12">
      <c r="A1736" s="8" t="s">
        <v>2070</v>
      </c>
      <c r="B1736" s="9" t="s">
        <v>2072</v>
      </c>
      <c r="C1736" s="6" t="s">
        <v>799</v>
      </c>
      <c r="D1736" s="9" t="s">
        <v>29</v>
      </c>
      <c r="E1736" s="9" t="s">
        <v>2077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145.1</v>
      </c>
      <c r="Q1736" s="10">
        <f t="shared" si="54"/>
        <v>145.1</v>
      </c>
      <c r="R1736" s="10">
        <v>-145.1</v>
      </c>
      <c r="S1736" s="10">
        <v>13752801.95</v>
      </c>
      <c r="T1736" s="11" t="str">
        <f t="shared" si="55"/>
        <v xml:space="preserve"> </v>
      </c>
      <c r="U1736" s="10">
        <v>0</v>
      </c>
      <c r="V1736" s="10">
        <v>-145.1</v>
      </c>
      <c r="W1736" s="10">
        <v>0</v>
      </c>
      <c r="X1736" s="10">
        <v>145.1</v>
      </c>
    </row>
    <row r="1737" spans="1:24" s="6" customFormat="1" ht="12">
      <c r="A1737" s="8" t="s">
        <v>2070</v>
      </c>
      <c r="B1737" s="9" t="s">
        <v>2072</v>
      </c>
      <c r="C1737" s="6" t="s">
        <v>799</v>
      </c>
      <c r="D1737" s="9" t="s">
        <v>110</v>
      </c>
      <c r="E1737" s="9" t="s">
        <v>2078</v>
      </c>
      <c r="F1737" s="10">
        <v>48119.72</v>
      </c>
      <c r="G1737" s="10">
        <v>-9349.57</v>
      </c>
      <c r="H1737" s="10">
        <v>38770.15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19215.87</v>
      </c>
      <c r="Q1737" s="10">
        <f t="shared" si="54"/>
        <v>19215.87</v>
      </c>
      <c r="R1737" s="10">
        <v>19554.28</v>
      </c>
      <c r="S1737" s="10">
        <v>13752801.95</v>
      </c>
      <c r="T1737" s="11">
        <f t="shared" si="55"/>
        <v>0.4956356887966644</v>
      </c>
      <c r="U1737" s="10">
        <v>0</v>
      </c>
      <c r="V1737" s="10">
        <v>19554.28</v>
      </c>
      <c r="W1737" s="10">
        <v>0</v>
      </c>
      <c r="X1737" s="10">
        <v>19215.87</v>
      </c>
    </row>
    <row r="1738" spans="1:24" s="6" customFormat="1" ht="12">
      <c r="A1738" s="8" t="s">
        <v>2070</v>
      </c>
      <c r="B1738" s="9" t="s">
        <v>2072</v>
      </c>
      <c r="C1738" s="6" t="s">
        <v>799</v>
      </c>
      <c r="D1738" s="9" t="s">
        <v>114</v>
      </c>
      <c r="E1738" s="9" t="s">
        <v>2079</v>
      </c>
      <c r="F1738" s="10">
        <v>50886.94</v>
      </c>
      <c r="G1738" s="10">
        <v>-14079.14</v>
      </c>
      <c r="H1738" s="10">
        <v>36807.8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20780.53</v>
      </c>
      <c r="Q1738" s="10">
        <f t="shared" si="54"/>
        <v>20780.53</v>
      </c>
      <c r="R1738" s="10">
        <v>16027.27</v>
      </c>
      <c r="S1738" s="10">
        <v>13752801.95</v>
      </c>
      <c r="T1738" s="11">
        <f t="shared" si="55"/>
        <v>0.5645686512097978</v>
      </c>
      <c r="U1738" s="10">
        <v>0</v>
      </c>
      <c r="V1738" s="10">
        <v>16027.27</v>
      </c>
      <c r="W1738" s="10">
        <v>0</v>
      </c>
      <c r="X1738" s="10">
        <v>20780.53</v>
      </c>
    </row>
    <row r="1739" spans="1:24" s="6" customFormat="1" ht="12">
      <c r="A1739" s="8" t="s">
        <v>2070</v>
      </c>
      <c r="B1739" s="9" t="s">
        <v>2072</v>
      </c>
      <c r="C1739" s="6" t="s">
        <v>799</v>
      </c>
      <c r="D1739" s="9" t="s">
        <v>31</v>
      </c>
      <c r="E1739" s="9" t="s">
        <v>2080</v>
      </c>
      <c r="F1739" s="10">
        <v>285469.1</v>
      </c>
      <c r="G1739" s="10">
        <v>17730.81</v>
      </c>
      <c r="H1739" s="10">
        <v>303199.91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185015.7</v>
      </c>
      <c r="Q1739" s="10">
        <f t="shared" si="54"/>
        <v>185015.7</v>
      </c>
      <c r="R1739" s="10">
        <v>118184.21</v>
      </c>
      <c r="S1739" s="10">
        <v>13752801.95</v>
      </c>
      <c r="T1739" s="11">
        <f t="shared" si="55"/>
        <v>0.6102102734793029</v>
      </c>
      <c r="U1739" s="10">
        <v>0</v>
      </c>
      <c r="V1739" s="10">
        <v>118184.21</v>
      </c>
      <c r="W1739" s="10">
        <v>0</v>
      </c>
      <c r="X1739" s="10">
        <v>185015.7</v>
      </c>
    </row>
    <row r="1740" spans="1:24" s="6" customFormat="1" ht="12">
      <c r="A1740" s="8" t="s">
        <v>2070</v>
      </c>
      <c r="B1740" s="9" t="s">
        <v>2072</v>
      </c>
      <c r="C1740" s="6" t="s">
        <v>799</v>
      </c>
      <c r="D1740" s="9" t="s">
        <v>33</v>
      </c>
      <c r="E1740" s="9" t="s">
        <v>2081</v>
      </c>
      <c r="F1740" s="10">
        <v>4200</v>
      </c>
      <c r="G1740" s="10">
        <v>0</v>
      </c>
      <c r="H1740" s="10">
        <v>4200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15857.99</v>
      </c>
      <c r="Q1740" s="10">
        <f t="shared" si="54"/>
        <v>15857.99</v>
      </c>
      <c r="R1740" s="10">
        <v>-11657.99</v>
      </c>
      <c r="S1740" s="10">
        <v>13752801.95</v>
      </c>
      <c r="T1740" s="11">
        <f t="shared" si="55"/>
        <v>3.7757119047619048</v>
      </c>
      <c r="U1740" s="10">
        <v>0</v>
      </c>
      <c r="V1740" s="10">
        <v>-11657.99</v>
      </c>
      <c r="W1740" s="10">
        <v>0</v>
      </c>
      <c r="X1740" s="10">
        <v>15857.99</v>
      </c>
    </row>
    <row r="1741" spans="1:24" s="6" customFormat="1" ht="12">
      <c r="A1741" s="8" t="s">
        <v>2070</v>
      </c>
      <c r="B1741" s="9" t="s">
        <v>2072</v>
      </c>
      <c r="C1741" s="6" t="s">
        <v>799</v>
      </c>
      <c r="D1741" s="9" t="s">
        <v>35</v>
      </c>
      <c r="E1741" s="9" t="s">
        <v>2082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10">
        <v>0</v>
      </c>
      <c r="N1741" s="10">
        <v>0</v>
      </c>
      <c r="O1741" s="10">
        <v>0</v>
      </c>
      <c r="P1741" s="10">
        <v>6786.48</v>
      </c>
      <c r="Q1741" s="10">
        <f t="shared" si="54"/>
        <v>6786.48</v>
      </c>
      <c r="R1741" s="10">
        <v>-6786.48</v>
      </c>
      <c r="S1741" s="10">
        <v>13752801.95</v>
      </c>
      <c r="T1741" s="11" t="str">
        <f t="shared" si="55"/>
        <v xml:space="preserve"> </v>
      </c>
      <c r="U1741" s="10">
        <v>0</v>
      </c>
      <c r="V1741" s="10">
        <v>-6786.48</v>
      </c>
      <c r="W1741" s="10">
        <v>0</v>
      </c>
      <c r="X1741" s="10">
        <v>6786.48</v>
      </c>
    </row>
    <row r="1742" spans="1:24" s="6" customFormat="1" ht="12">
      <c r="A1742" s="8" t="s">
        <v>2070</v>
      </c>
      <c r="B1742" s="9" t="s">
        <v>2072</v>
      </c>
      <c r="C1742" s="6" t="s">
        <v>799</v>
      </c>
      <c r="D1742" s="9" t="s">
        <v>37</v>
      </c>
      <c r="E1742" s="9" t="s">
        <v>2083</v>
      </c>
      <c r="F1742" s="10">
        <v>144893.95</v>
      </c>
      <c r="G1742" s="10">
        <v>-2275.58</v>
      </c>
      <c r="H1742" s="10">
        <v>142618.37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13745.14</v>
      </c>
      <c r="P1742" s="10">
        <v>52441.22</v>
      </c>
      <c r="Q1742" s="10">
        <f t="shared" si="54"/>
        <v>66186.36</v>
      </c>
      <c r="R1742" s="10">
        <v>76432.01</v>
      </c>
      <c r="S1742" s="10">
        <v>13752801.95</v>
      </c>
      <c r="T1742" s="11">
        <f t="shared" si="55"/>
        <v>0.46408018826747216</v>
      </c>
      <c r="U1742" s="10">
        <v>0</v>
      </c>
      <c r="V1742" s="10">
        <v>76432.01</v>
      </c>
      <c r="W1742" s="10">
        <v>0</v>
      </c>
      <c r="X1742" s="10">
        <v>66186.36</v>
      </c>
    </row>
    <row r="1743" spans="1:24" s="6" customFormat="1" ht="12">
      <c r="A1743" s="8" t="s">
        <v>2070</v>
      </c>
      <c r="B1743" s="9" t="s">
        <v>2072</v>
      </c>
      <c r="C1743" s="6" t="s">
        <v>799</v>
      </c>
      <c r="D1743" s="9" t="s">
        <v>39</v>
      </c>
      <c r="E1743" s="9" t="s">
        <v>2084</v>
      </c>
      <c r="F1743" s="10">
        <v>28705.56</v>
      </c>
      <c r="G1743" s="10">
        <v>-3403.32</v>
      </c>
      <c r="H1743" s="10">
        <v>25302.24</v>
      </c>
      <c r="I1743" s="10">
        <v>0</v>
      </c>
      <c r="J1743" s="10">
        <v>0</v>
      </c>
      <c r="K1743" s="10">
        <v>0</v>
      </c>
      <c r="L1743" s="10">
        <v>0</v>
      </c>
      <c r="M1743" s="10">
        <v>0</v>
      </c>
      <c r="N1743" s="10">
        <v>0</v>
      </c>
      <c r="O1743" s="10">
        <v>0</v>
      </c>
      <c r="P1743" s="10">
        <v>12145.46</v>
      </c>
      <c r="Q1743" s="10">
        <f t="shared" si="54"/>
        <v>12145.46</v>
      </c>
      <c r="R1743" s="10">
        <v>13156.78</v>
      </c>
      <c r="S1743" s="10">
        <v>13752801.95</v>
      </c>
      <c r="T1743" s="11">
        <f t="shared" si="55"/>
        <v>0.4800152081396745</v>
      </c>
      <c r="U1743" s="10">
        <v>0</v>
      </c>
      <c r="V1743" s="10">
        <v>13156.78</v>
      </c>
      <c r="W1743" s="10">
        <v>0</v>
      </c>
      <c r="X1743" s="10">
        <v>12145.46</v>
      </c>
    </row>
    <row r="1744" spans="1:24" s="6" customFormat="1" ht="12">
      <c r="A1744" s="8" t="s">
        <v>2070</v>
      </c>
      <c r="B1744" s="9" t="s">
        <v>2072</v>
      </c>
      <c r="C1744" s="6" t="s">
        <v>799</v>
      </c>
      <c r="D1744" s="9" t="s">
        <v>355</v>
      </c>
      <c r="E1744" s="9" t="s">
        <v>2085</v>
      </c>
      <c r="F1744" s="10">
        <v>82284.48</v>
      </c>
      <c r="G1744" s="10">
        <v>0</v>
      </c>
      <c r="H1744" s="10">
        <v>82284.48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f t="shared" si="54"/>
        <v>0</v>
      </c>
      <c r="R1744" s="10">
        <v>82284.48</v>
      </c>
      <c r="S1744" s="10">
        <v>805759.83</v>
      </c>
      <c r="T1744" s="11">
        <f t="shared" si="55"/>
        <v>0</v>
      </c>
      <c r="U1744" s="10">
        <v>0</v>
      </c>
      <c r="V1744" s="10">
        <v>82284.48</v>
      </c>
      <c r="W1744" s="10">
        <v>34225.7</v>
      </c>
      <c r="X1744" s="10">
        <v>34225.7</v>
      </c>
    </row>
    <row r="1745" spans="1:24" s="6" customFormat="1" ht="12">
      <c r="A1745" s="8" t="s">
        <v>2070</v>
      </c>
      <c r="B1745" s="9" t="s">
        <v>2072</v>
      </c>
      <c r="C1745" s="6" t="s">
        <v>799</v>
      </c>
      <c r="D1745" s="9" t="s">
        <v>47</v>
      </c>
      <c r="E1745" s="9" t="s">
        <v>2086</v>
      </c>
      <c r="F1745" s="10">
        <v>1710</v>
      </c>
      <c r="G1745" s="10">
        <v>0</v>
      </c>
      <c r="H1745" s="10">
        <v>1710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f t="shared" si="54"/>
        <v>0</v>
      </c>
      <c r="R1745" s="10">
        <v>1710</v>
      </c>
      <c r="S1745" s="10">
        <v>805759.83</v>
      </c>
      <c r="T1745" s="11">
        <f t="shared" si="55"/>
        <v>0</v>
      </c>
      <c r="U1745" s="10">
        <v>0</v>
      </c>
      <c r="V1745" s="10">
        <v>1710</v>
      </c>
      <c r="W1745" s="10">
        <v>0</v>
      </c>
      <c r="X1745" s="10">
        <v>0</v>
      </c>
    </row>
    <row r="1746" spans="1:24" s="6" customFormat="1" ht="12">
      <c r="A1746" s="8" t="s">
        <v>2070</v>
      </c>
      <c r="B1746" s="9" t="s">
        <v>2072</v>
      </c>
      <c r="C1746" s="6" t="s">
        <v>799</v>
      </c>
      <c r="D1746" s="9" t="s">
        <v>49</v>
      </c>
      <c r="E1746" s="9" t="s">
        <v>2087</v>
      </c>
      <c r="F1746" s="10">
        <v>6000</v>
      </c>
      <c r="G1746" s="10">
        <v>0</v>
      </c>
      <c r="H1746" s="10">
        <v>6000</v>
      </c>
      <c r="I1746" s="10">
        <v>0</v>
      </c>
      <c r="J1746" s="10">
        <v>0</v>
      </c>
      <c r="K1746" s="10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0</v>
      </c>
      <c r="Q1746" s="10">
        <f t="shared" si="54"/>
        <v>0</v>
      </c>
      <c r="R1746" s="10">
        <v>6000</v>
      </c>
      <c r="S1746" s="10">
        <v>805759.83</v>
      </c>
      <c r="T1746" s="11">
        <f t="shared" si="55"/>
        <v>0</v>
      </c>
      <c r="U1746" s="10">
        <v>0</v>
      </c>
      <c r="V1746" s="10">
        <v>6000</v>
      </c>
      <c r="W1746" s="10">
        <v>0</v>
      </c>
      <c r="X1746" s="10">
        <v>0</v>
      </c>
    </row>
    <row r="1747" spans="1:24" s="6" customFormat="1" ht="12">
      <c r="A1747" s="8" t="s">
        <v>2070</v>
      </c>
      <c r="B1747" s="9" t="s">
        <v>2072</v>
      </c>
      <c r="C1747" s="6" t="s">
        <v>799</v>
      </c>
      <c r="D1747" s="9" t="s">
        <v>51</v>
      </c>
      <c r="E1747" s="9" t="s">
        <v>2088</v>
      </c>
      <c r="F1747" s="10">
        <v>3400</v>
      </c>
      <c r="G1747" s="10">
        <v>0</v>
      </c>
      <c r="H1747" s="10">
        <v>3400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0</v>
      </c>
      <c r="Q1747" s="10">
        <f t="shared" si="54"/>
        <v>0</v>
      </c>
      <c r="R1747" s="10">
        <v>3400</v>
      </c>
      <c r="S1747" s="10">
        <v>805759.83</v>
      </c>
      <c r="T1747" s="11">
        <f t="shared" si="55"/>
        <v>0</v>
      </c>
      <c r="U1747" s="10">
        <v>0</v>
      </c>
      <c r="V1747" s="10">
        <v>3400</v>
      </c>
      <c r="W1747" s="10">
        <v>0</v>
      </c>
      <c r="X1747" s="10">
        <v>0</v>
      </c>
    </row>
    <row r="1748" spans="1:24" s="6" customFormat="1" ht="12">
      <c r="A1748" s="8" t="s">
        <v>2070</v>
      </c>
      <c r="B1748" s="9" t="s">
        <v>2072</v>
      </c>
      <c r="C1748" s="6" t="s">
        <v>799</v>
      </c>
      <c r="D1748" s="9" t="s">
        <v>125</v>
      </c>
      <c r="E1748" s="9" t="s">
        <v>2089</v>
      </c>
      <c r="F1748" s="10">
        <v>276</v>
      </c>
      <c r="G1748" s="10">
        <v>0</v>
      </c>
      <c r="H1748" s="10">
        <v>276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f t="shared" si="54"/>
        <v>0</v>
      </c>
      <c r="R1748" s="10">
        <v>276</v>
      </c>
      <c r="S1748" s="10">
        <v>805759.83</v>
      </c>
      <c r="T1748" s="11">
        <f t="shared" si="55"/>
        <v>0</v>
      </c>
      <c r="U1748" s="10">
        <v>0</v>
      </c>
      <c r="V1748" s="10">
        <v>276</v>
      </c>
      <c r="W1748" s="10">
        <v>0</v>
      </c>
      <c r="X1748" s="10">
        <v>0</v>
      </c>
    </row>
    <row r="1749" spans="1:24" s="6" customFormat="1" ht="12">
      <c r="A1749" s="8" t="s">
        <v>2070</v>
      </c>
      <c r="B1749" s="9" t="s">
        <v>2072</v>
      </c>
      <c r="C1749" s="6" t="s">
        <v>799</v>
      </c>
      <c r="D1749" s="9" t="s">
        <v>65</v>
      </c>
      <c r="E1749" s="9" t="s">
        <v>2090</v>
      </c>
      <c r="F1749" s="10">
        <v>435.1</v>
      </c>
      <c r="G1749" s="10">
        <v>0</v>
      </c>
      <c r="H1749" s="10">
        <v>435.1</v>
      </c>
      <c r="I1749" s="10">
        <v>0</v>
      </c>
      <c r="J1749" s="10">
        <v>0</v>
      </c>
      <c r="K1749" s="10">
        <v>0</v>
      </c>
      <c r="L1749" s="10">
        <v>0</v>
      </c>
      <c r="M1749" s="10">
        <v>337.56</v>
      </c>
      <c r="N1749" s="10">
        <v>0</v>
      </c>
      <c r="O1749" s="10">
        <v>0</v>
      </c>
      <c r="P1749" s="10">
        <v>0</v>
      </c>
      <c r="Q1749" s="10">
        <f t="shared" si="54"/>
        <v>337.56</v>
      </c>
      <c r="R1749" s="10">
        <v>97.54</v>
      </c>
      <c r="S1749" s="10">
        <v>805759.83</v>
      </c>
      <c r="T1749" s="11">
        <f t="shared" si="55"/>
        <v>0</v>
      </c>
      <c r="U1749" s="10">
        <v>0</v>
      </c>
      <c r="V1749" s="10">
        <v>97.54</v>
      </c>
      <c r="W1749" s="10">
        <v>0</v>
      </c>
      <c r="X1749" s="10">
        <v>337.56</v>
      </c>
    </row>
    <row r="1750" spans="1:24" s="6" customFormat="1" ht="12">
      <c r="A1750" s="8" t="s">
        <v>2070</v>
      </c>
      <c r="B1750" s="9" t="s">
        <v>2072</v>
      </c>
      <c r="C1750" s="6" t="s">
        <v>799</v>
      </c>
      <c r="D1750" s="9" t="s">
        <v>77</v>
      </c>
      <c r="E1750" s="9" t="s">
        <v>2091</v>
      </c>
      <c r="F1750" s="10">
        <v>300000</v>
      </c>
      <c r="G1750" s="10">
        <v>0</v>
      </c>
      <c r="H1750" s="10">
        <v>300000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f t="shared" si="54"/>
        <v>0</v>
      </c>
      <c r="R1750" s="10">
        <v>300000</v>
      </c>
      <c r="S1750" s="10">
        <v>805759.83</v>
      </c>
      <c r="T1750" s="11">
        <f t="shared" si="55"/>
        <v>0</v>
      </c>
      <c r="U1750" s="10">
        <v>0</v>
      </c>
      <c r="V1750" s="10">
        <v>300000</v>
      </c>
      <c r="W1750" s="10">
        <v>29538.87</v>
      </c>
      <c r="X1750" s="10">
        <v>29538.87</v>
      </c>
    </row>
    <row r="1751" spans="1:24" s="6" customFormat="1" ht="12">
      <c r="A1751" s="8" t="s">
        <v>2070</v>
      </c>
      <c r="B1751" s="9" t="s">
        <v>2072</v>
      </c>
      <c r="C1751" s="6" t="s">
        <v>799</v>
      </c>
      <c r="D1751" s="9" t="s">
        <v>79</v>
      </c>
      <c r="E1751" s="9" t="s">
        <v>2092</v>
      </c>
      <c r="F1751" s="10">
        <v>1282.5</v>
      </c>
      <c r="G1751" s="10">
        <v>0</v>
      </c>
      <c r="H1751" s="10">
        <v>1282.5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f t="shared" si="54"/>
        <v>0</v>
      </c>
      <c r="R1751" s="10">
        <v>1282.5</v>
      </c>
      <c r="S1751" s="10">
        <v>805759.83</v>
      </c>
      <c r="T1751" s="11">
        <f t="shared" si="55"/>
        <v>0</v>
      </c>
      <c r="U1751" s="10">
        <v>0</v>
      </c>
      <c r="V1751" s="10">
        <v>1282.5</v>
      </c>
      <c r="W1751" s="10">
        <v>0</v>
      </c>
      <c r="X1751" s="10">
        <v>0</v>
      </c>
    </row>
    <row r="1752" spans="1:24" s="6" customFormat="1" ht="12">
      <c r="A1752" s="8" t="s">
        <v>2070</v>
      </c>
      <c r="B1752" s="9" t="s">
        <v>2072</v>
      </c>
      <c r="C1752" s="6" t="s">
        <v>799</v>
      </c>
      <c r="D1752" s="9" t="s">
        <v>724</v>
      </c>
      <c r="E1752" s="9" t="s">
        <v>2093</v>
      </c>
      <c r="F1752" s="10">
        <v>1362.3</v>
      </c>
      <c r="G1752" s="10">
        <v>0</v>
      </c>
      <c r="H1752" s="10">
        <v>1362.3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f t="shared" si="54"/>
        <v>0</v>
      </c>
      <c r="R1752" s="10">
        <v>1362.3</v>
      </c>
      <c r="S1752" s="10">
        <v>805759.83</v>
      </c>
      <c r="T1752" s="11">
        <f t="shared" si="55"/>
        <v>0</v>
      </c>
      <c r="U1752" s="10">
        <v>0</v>
      </c>
      <c r="V1752" s="10">
        <v>1362.3</v>
      </c>
      <c r="W1752" s="10">
        <v>0</v>
      </c>
      <c r="X1752" s="10">
        <v>0</v>
      </c>
    </row>
    <row r="1753" spans="1:24" s="6" customFormat="1" ht="12">
      <c r="A1753" s="8" t="s">
        <v>2070</v>
      </c>
      <c r="B1753" s="9" t="s">
        <v>2072</v>
      </c>
      <c r="C1753" s="6" t="s">
        <v>799</v>
      </c>
      <c r="D1753" s="9" t="s">
        <v>221</v>
      </c>
      <c r="E1753" s="9" t="s">
        <v>2094</v>
      </c>
      <c r="F1753" s="10">
        <v>1500</v>
      </c>
      <c r="G1753" s="10">
        <v>0</v>
      </c>
      <c r="H1753" s="10">
        <v>1500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f t="shared" si="54"/>
        <v>0</v>
      </c>
      <c r="R1753" s="10">
        <v>1500</v>
      </c>
      <c r="S1753" s="10">
        <v>805759.83</v>
      </c>
      <c r="T1753" s="11">
        <f t="shared" si="55"/>
        <v>0</v>
      </c>
      <c r="U1753" s="10">
        <v>0</v>
      </c>
      <c r="V1753" s="10">
        <v>1500</v>
      </c>
      <c r="W1753" s="10">
        <v>0</v>
      </c>
      <c r="X1753" s="10">
        <v>0</v>
      </c>
    </row>
    <row r="1754" spans="1:24" s="6" customFormat="1" ht="12">
      <c r="A1754" s="8" t="s">
        <v>2070</v>
      </c>
      <c r="B1754" s="9" t="s">
        <v>2072</v>
      </c>
      <c r="C1754" s="6" t="s">
        <v>799</v>
      </c>
      <c r="D1754" s="9" t="s">
        <v>463</v>
      </c>
      <c r="E1754" s="9" t="s">
        <v>2095</v>
      </c>
      <c r="F1754" s="10">
        <v>3420</v>
      </c>
      <c r="G1754" s="10">
        <v>0</v>
      </c>
      <c r="H1754" s="10">
        <v>3420</v>
      </c>
      <c r="I1754" s="10">
        <v>209.51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213.49</v>
      </c>
      <c r="Q1754" s="10">
        <f t="shared" si="54"/>
        <v>423</v>
      </c>
      <c r="R1754" s="10">
        <v>2997</v>
      </c>
      <c r="S1754" s="10">
        <v>805759.83</v>
      </c>
      <c r="T1754" s="11">
        <f t="shared" si="55"/>
        <v>0.06242397660818714</v>
      </c>
      <c r="U1754" s="10">
        <v>0</v>
      </c>
      <c r="V1754" s="10">
        <v>2997</v>
      </c>
      <c r="W1754" s="10">
        <v>0</v>
      </c>
      <c r="X1754" s="10">
        <v>423</v>
      </c>
    </row>
    <row r="1755" spans="1:24" s="6" customFormat="1" ht="12">
      <c r="A1755" s="8" t="s">
        <v>2070</v>
      </c>
      <c r="B1755" s="9" t="s">
        <v>2072</v>
      </c>
      <c r="C1755" s="6" t="s">
        <v>799</v>
      </c>
      <c r="D1755" s="9" t="s">
        <v>318</v>
      </c>
      <c r="E1755" s="9" t="s">
        <v>2096</v>
      </c>
      <c r="F1755" s="10">
        <v>1300</v>
      </c>
      <c r="G1755" s="10">
        <v>0</v>
      </c>
      <c r="H1755" s="10">
        <v>1300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f t="shared" si="54"/>
        <v>0</v>
      </c>
      <c r="R1755" s="10">
        <v>1300</v>
      </c>
      <c r="S1755" s="10">
        <v>805759.83</v>
      </c>
      <c r="T1755" s="11">
        <f t="shared" si="55"/>
        <v>0</v>
      </c>
      <c r="U1755" s="10">
        <v>0</v>
      </c>
      <c r="V1755" s="10">
        <v>1300</v>
      </c>
      <c r="W1755" s="10">
        <v>0</v>
      </c>
      <c r="X1755" s="10">
        <v>0</v>
      </c>
    </row>
    <row r="1756" spans="1:24" s="6" customFormat="1" ht="12">
      <c r="A1756" s="8" t="s">
        <v>2070</v>
      </c>
      <c r="B1756" s="9" t="s">
        <v>2072</v>
      </c>
      <c r="C1756" s="6" t="s">
        <v>799</v>
      </c>
      <c r="D1756" s="9" t="s">
        <v>547</v>
      </c>
      <c r="E1756" s="9" t="s">
        <v>2097</v>
      </c>
      <c r="F1756" s="10">
        <v>45000</v>
      </c>
      <c r="G1756" s="10">
        <v>0</v>
      </c>
      <c r="H1756" s="10">
        <v>45000</v>
      </c>
      <c r="I1756" s="10">
        <v>0</v>
      </c>
      <c r="J1756" s="10">
        <v>0</v>
      </c>
      <c r="K1756" s="10">
        <v>0</v>
      </c>
      <c r="L1756" s="10">
        <v>0</v>
      </c>
      <c r="M1756" s="10">
        <v>29552.56</v>
      </c>
      <c r="N1756" s="10">
        <v>0</v>
      </c>
      <c r="O1756" s="10">
        <v>1576.12</v>
      </c>
      <c r="P1756" s="10">
        <v>19776.93</v>
      </c>
      <c r="Q1756" s="10">
        <f t="shared" si="54"/>
        <v>50905.61</v>
      </c>
      <c r="R1756" s="10">
        <v>-5905.61</v>
      </c>
      <c r="S1756" s="10">
        <v>805759.83</v>
      </c>
      <c r="T1756" s="11">
        <f t="shared" si="55"/>
        <v>0.4745122222222222</v>
      </c>
      <c r="U1756" s="10">
        <v>0</v>
      </c>
      <c r="V1756" s="10">
        <v>-5905.61</v>
      </c>
      <c r="W1756" s="10">
        <v>13001.19</v>
      </c>
      <c r="X1756" s="10">
        <v>63906.8</v>
      </c>
    </row>
    <row r="1757" spans="1:24" s="6" customFormat="1" ht="12">
      <c r="A1757" s="8" t="s">
        <v>2070</v>
      </c>
      <c r="B1757" s="9" t="s">
        <v>2072</v>
      </c>
      <c r="C1757" s="6" t="s">
        <v>799</v>
      </c>
      <c r="D1757" s="9" t="s">
        <v>2098</v>
      </c>
      <c r="E1757" s="9" t="s">
        <v>2099</v>
      </c>
      <c r="F1757" s="10">
        <v>420314.7</v>
      </c>
      <c r="G1757" s="10">
        <v>0</v>
      </c>
      <c r="H1757" s="10">
        <v>420314.7</v>
      </c>
      <c r="I1757" s="10">
        <v>7594.53</v>
      </c>
      <c r="J1757" s="10">
        <v>0</v>
      </c>
      <c r="K1757" s="10">
        <v>0</v>
      </c>
      <c r="L1757" s="10">
        <v>0</v>
      </c>
      <c r="M1757" s="10">
        <v>0</v>
      </c>
      <c r="N1757" s="10">
        <v>153.17</v>
      </c>
      <c r="O1757" s="10">
        <v>58.98</v>
      </c>
      <c r="P1757" s="10">
        <v>13479.9</v>
      </c>
      <c r="Q1757" s="10">
        <f t="shared" si="54"/>
        <v>21286.579999999998</v>
      </c>
      <c r="R1757" s="10">
        <v>399028.12</v>
      </c>
      <c r="S1757" s="10">
        <v>805759.83</v>
      </c>
      <c r="T1757" s="11">
        <f t="shared" si="55"/>
        <v>0.0325757105330839</v>
      </c>
      <c r="U1757" s="10">
        <v>0</v>
      </c>
      <c r="V1757" s="10">
        <v>399028.12</v>
      </c>
      <c r="W1757" s="10">
        <v>0</v>
      </c>
      <c r="X1757" s="10">
        <v>21286.58</v>
      </c>
    </row>
    <row r="1758" spans="1:24" s="6" customFormat="1" ht="12">
      <c r="A1758" s="8" t="s">
        <v>2070</v>
      </c>
      <c r="B1758" s="9" t="s">
        <v>2072</v>
      </c>
      <c r="C1758" s="6" t="s">
        <v>799</v>
      </c>
      <c r="D1758" s="9" t="s">
        <v>87</v>
      </c>
      <c r="E1758" s="9" t="s">
        <v>2100</v>
      </c>
      <c r="F1758" s="10">
        <v>10000</v>
      </c>
      <c r="G1758" s="10">
        <v>0</v>
      </c>
      <c r="H1758" s="10">
        <v>10000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f t="shared" si="54"/>
        <v>0</v>
      </c>
      <c r="R1758" s="10">
        <v>10000</v>
      </c>
      <c r="S1758" s="10">
        <v>805759.83</v>
      </c>
      <c r="T1758" s="11">
        <f t="shared" si="55"/>
        <v>0</v>
      </c>
      <c r="U1758" s="10">
        <v>0</v>
      </c>
      <c r="V1758" s="10">
        <v>10000</v>
      </c>
      <c r="W1758" s="10">
        <v>0</v>
      </c>
      <c r="X1758" s="10">
        <v>0</v>
      </c>
    </row>
    <row r="1759" spans="1:24" s="6" customFormat="1" ht="12">
      <c r="A1759" s="8" t="s">
        <v>2070</v>
      </c>
      <c r="B1759" s="9" t="s">
        <v>2072</v>
      </c>
      <c r="C1759" s="6" t="s">
        <v>799</v>
      </c>
      <c r="D1759" s="9" t="s">
        <v>93</v>
      </c>
      <c r="E1759" s="9" t="s">
        <v>2101</v>
      </c>
      <c r="F1759" s="10">
        <v>427.5</v>
      </c>
      <c r="G1759" s="10">
        <v>0</v>
      </c>
      <c r="H1759" s="10">
        <v>427.5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f t="shared" si="54"/>
        <v>0</v>
      </c>
      <c r="R1759" s="10">
        <v>427.5</v>
      </c>
      <c r="S1759" s="10">
        <v>805759.83</v>
      </c>
      <c r="T1759" s="11">
        <f t="shared" si="55"/>
        <v>0</v>
      </c>
      <c r="U1759" s="10">
        <v>0</v>
      </c>
      <c r="V1759" s="10">
        <v>427.5</v>
      </c>
      <c r="W1759" s="10">
        <v>0</v>
      </c>
      <c r="X1759" s="10">
        <v>0</v>
      </c>
    </row>
    <row r="1760" spans="1:24" s="6" customFormat="1" ht="12">
      <c r="A1760" s="8" t="s">
        <v>2070</v>
      </c>
      <c r="B1760" s="9" t="s">
        <v>2072</v>
      </c>
      <c r="C1760" s="6" t="s">
        <v>799</v>
      </c>
      <c r="D1760" s="9" t="s">
        <v>1438</v>
      </c>
      <c r="E1760" s="9" t="s">
        <v>2102</v>
      </c>
      <c r="F1760" s="10">
        <v>93860.24</v>
      </c>
      <c r="G1760" s="10">
        <v>0</v>
      </c>
      <c r="H1760" s="10">
        <v>93860.24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f t="shared" si="54"/>
        <v>0</v>
      </c>
      <c r="R1760" s="10">
        <v>93860.24</v>
      </c>
      <c r="S1760" s="10">
        <v>93860.24</v>
      </c>
      <c r="T1760" s="11">
        <f t="shared" si="55"/>
        <v>0</v>
      </c>
      <c r="U1760" s="10">
        <v>0</v>
      </c>
      <c r="V1760" s="10">
        <v>93860.24</v>
      </c>
      <c r="W1760" s="10">
        <v>0</v>
      </c>
      <c r="X1760" s="10">
        <v>0</v>
      </c>
    </row>
    <row r="1761" spans="1:24" s="6" customFormat="1" ht="12">
      <c r="A1761" s="8" t="s">
        <v>2070</v>
      </c>
      <c r="B1761" s="9" t="s">
        <v>2072</v>
      </c>
      <c r="C1761" s="6" t="s">
        <v>799</v>
      </c>
      <c r="D1761" s="9" t="s">
        <v>957</v>
      </c>
      <c r="E1761" s="9" t="s">
        <v>2103</v>
      </c>
      <c r="F1761" s="10">
        <v>0</v>
      </c>
      <c r="G1761" s="10">
        <v>170000</v>
      </c>
      <c r="H1761" s="10">
        <v>170000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f t="shared" si="54"/>
        <v>0</v>
      </c>
      <c r="R1761" s="10">
        <v>170000</v>
      </c>
      <c r="S1761" s="10">
        <v>0</v>
      </c>
      <c r="T1761" s="11">
        <f t="shared" si="55"/>
        <v>0</v>
      </c>
      <c r="U1761" s="10">
        <v>0</v>
      </c>
      <c r="V1761" s="10">
        <v>170000</v>
      </c>
      <c r="W1761" s="10">
        <v>0</v>
      </c>
      <c r="X1761" s="10">
        <v>0</v>
      </c>
    </row>
    <row r="1762" spans="1:24" s="6" customFormat="1" ht="12">
      <c r="A1762" s="8" t="s">
        <v>2104</v>
      </c>
      <c r="B1762" s="9" t="s">
        <v>2108</v>
      </c>
      <c r="C1762" s="6" t="s">
        <v>2105</v>
      </c>
      <c r="D1762" s="9" t="s">
        <v>2106</v>
      </c>
      <c r="E1762" s="9" t="s">
        <v>2107</v>
      </c>
      <c r="F1762" s="10">
        <v>1400000</v>
      </c>
      <c r="G1762" s="10">
        <v>0</v>
      </c>
      <c r="H1762" s="10">
        <v>1400000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588074.05</v>
      </c>
      <c r="O1762" s="10">
        <v>100000</v>
      </c>
      <c r="P1762" s="10">
        <v>711925.95</v>
      </c>
      <c r="Q1762" s="10">
        <f t="shared" si="54"/>
        <v>1400000</v>
      </c>
      <c r="R1762" s="10">
        <v>0</v>
      </c>
      <c r="S1762" s="10">
        <v>0</v>
      </c>
      <c r="T1762" s="11">
        <f t="shared" si="55"/>
        <v>1</v>
      </c>
      <c r="U1762" s="10">
        <v>0</v>
      </c>
      <c r="V1762" s="10">
        <v>0</v>
      </c>
      <c r="W1762" s="10">
        <v>0</v>
      </c>
      <c r="X1762" s="10">
        <v>1400000</v>
      </c>
    </row>
    <row r="1763" spans="1:24" s="6" customFormat="1" ht="12">
      <c r="A1763" s="8" t="s">
        <v>2104</v>
      </c>
      <c r="B1763" s="9" t="s">
        <v>2108</v>
      </c>
      <c r="C1763" s="6" t="s">
        <v>2105</v>
      </c>
      <c r="D1763" s="9" t="s">
        <v>140</v>
      </c>
      <c r="E1763" s="9" t="s">
        <v>2109</v>
      </c>
      <c r="F1763" s="10">
        <v>253532.51</v>
      </c>
      <c r="G1763" s="10">
        <v>0</v>
      </c>
      <c r="H1763" s="10">
        <v>253532.51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f t="shared" si="54"/>
        <v>0</v>
      </c>
      <c r="R1763" s="10">
        <v>253532.51</v>
      </c>
      <c r="S1763" s="10">
        <v>253532.51</v>
      </c>
      <c r="T1763" s="11">
        <f t="shared" si="55"/>
        <v>0</v>
      </c>
      <c r="U1763" s="10">
        <v>0</v>
      </c>
      <c r="V1763" s="10">
        <v>253532.51</v>
      </c>
      <c r="W1763" s="10">
        <v>0</v>
      </c>
      <c r="X1763" s="10">
        <v>0</v>
      </c>
    </row>
    <row r="1764" spans="1:24" s="6" customFormat="1" ht="12">
      <c r="A1764" s="8" t="s">
        <v>2104</v>
      </c>
      <c r="B1764" s="9" t="s">
        <v>2108</v>
      </c>
      <c r="C1764" s="6" t="s">
        <v>177</v>
      </c>
      <c r="D1764" s="9" t="s">
        <v>147</v>
      </c>
      <c r="E1764" s="9" t="s">
        <v>2110</v>
      </c>
      <c r="F1764" s="10">
        <v>16934.08</v>
      </c>
      <c r="G1764" s="10">
        <v>0</v>
      </c>
      <c r="H1764" s="10">
        <v>16934.08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f t="shared" si="54"/>
        <v>0</v>
      </c>
      <c r="R1764" s="10">
        <v>16934.08</v>
      </c>
      <c r="S1764" s="10">
        <v>3876931.26</v>
      </c>
      <c r="T1764" s="11">
        <f t="shared" si="55"/>
        <v>0</v>
      </c>
      <c r="U1764" s="10">
        <v>0</v>
      </c>
      <c r="V1764" s="10">
        <v>16934.08</v>
      </c>
      <c r="W1764" s="10">
        <v>0</v>
      </c>
      <c r="X1764" s="10">
        <v>0</v>
      </c>
    </row>
    <row r="1765" spans="1:24" s="6" customFormat="1" ht="12">
      <c r="A1765" s="8" t="s">
        <v>2104</v>
      </c>
      <c r="B1765" s="9" t="s">
        <v>2108</v>
      </c>
      <c r="C1765" s="6" t="s">
        <v>177</v>
      </c>
      <c r="D1765" s="9" t="s">
        <v>152</v>
      </c>
      <c r="E1765" s="9" t="s">
        <v>2111</v>
      </c>
      <c r="F1765" s="10">
        <v>11629.5</v>
      </c>
      <c r="G1765" s="10">
        <v>680.81</v>
      </c>
      <c r="H1765" s="10">
        <v>12310.31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6469.43</v>
      </c>
      <c r="Q1765" s="10">
        <f t="shared" si="54"/>
        <v>6469.43</v>
      </c>
      <c r="R1765" s="10">
        <v>5840.88</v>
      </c>
      <c r="S1765" s="10">
        <v>3876931.26</v>
      </c>
      <c r="T1765" s="11">
        <f t="shared" si="55"/>
        <v>0.5255294139627679</v>
      </c>
      <c r="U1765" s="10">
        <v>0</v>
      </c>
      <c r="V1765" s="10">
        <v>5840.88</v>
      </c>
      <c r="W1765" s="10">
        <v>0</v>
      </c>
      <c r="X1765" s="10">
        <v>6469.43</v>
      </c>
    </row>
    <row r="1766" spans="1:24" s="6" customFormat="1" ht="12">
      <c r="A1766" s="8" t="s">
        <v>2104</v>
      </c>
      <c r="B1766" s="9" t="s">
        <v>2108</v>
      </c>
      <c r="C1766" s="6" t="s">
        <v>177</v>
      </c>
      <c r="D1766" s="9" t="s">
        <v>104</v>
      </c>
      <c r="E1766" s="9" t="s">
        <v>2112</v>
      </c>
      <c r="F1766" s="10">
        <v>19320.44</v>
      </c>
      <c r="G1766" s="10">
        <v>1127.25</v>
      </c>
      <c r="H1766" s="10">
        <v>20447.69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10734.15</v>
      </c>
      <c r="Q1766" s="10">
        <f t="shared" si="54"/>
        <v>10734.15</v>
      </c>
      <c r="R1766" s="10">
        <v>9713.54</v>
      </c>
      <c r="S1766" s="10">
        <v>3876931.26</v>
      </c>
      <c r="T1766" s="11">
        <f t="shared" si="55"/>
        <v>0.5249566087905284</v>
      </c>
      <c r="U1766" s="10">
        <v>0</v>
      </c>
      <c r="V1766" s="10">
        <v>9713.54</v>
      </c>
      <c r="W1766" s="10">
        <v>0</v>
      </c>
      <c r="X1766" s="10">
        <v>10734.15</v>
      </c>
    </row>
    <row r="1767" spans="1:24" s="6" customFormat="1" ht="12">
      <c r="A1767" s="8" t="s">
        <v>2104</v>
      </c>
      <c r="B1767" s="9" t="s">
        <v>2108</v>
      </c>
      <c r="C1767" s="6" t="s">
        <v>177</v>
      </c>
      <c r="D1767" s="9" t="s">
        <v>23</v>
      </c>
      <c r="E1767" s="9" t="s">
        <v>2113</v>
      </c>
      <c r="F1767" s="10">
        <v>13126.08</v>
      </c>
      <c r="G1767" s="10">
        <v>196.41</v>
      </c>
      <c r="H1767" s="10">
        <v>13322.49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4181.46</v>
      </c>
      <c r="Q1767" s="10">
        <f t="shared" si="54"/>
        <v>4181.46</v>
      </c>
      <c r="R1767" s="10">
        <v>9141.03</v>
      </c>
      <c r="S1767" s="10">
        <v>3876931.26</v>
      </c>
      <c r="T1767" s="11">
        <f t="shared" si="55"/>
        <v>0.31386475050835094</v>
      </c>
      <c r="U1767" s="10">
        <v>0</v>
      </c>
      <c r="V1767" s="10">
        <v>9141.03</v>
      </c>
      <c r="W1767" s="10">
        <v>0</v>
      </c>
      <c r="X1767" s="10">
        <v>4181.46</v>
      </c>
    </row>
    <row r="1768" spans="1:24" s="6" customFormat="1" ht="12">
      <c r="A1768" s="8" t="s">
        <v>2104</v>
      </c>
      <c r="B1768" s="9" t="s">
        <v>2108</v>
      </c>
      <c r="C1768" s="6" t="s">
        <v>177</v>
      </c>
      <c r="D1768" s="9" t="s">
        <v>25</v>
      </c>
      <c r="E1768" s="9" t="s">
        <v>2114</v>
      </c>
      <c r="F1768" s="10">
        <v>23629.2</v>
      </c>
      <c r="G1768" s="10">
        <v>-8189.12</v>
      </c>
      <c r="H1768" s="10">
        <v>15440.08</v>
      </c>
      <c r="I1768" s="10">
        <v>0</v>
      </c>
      <c r="J1768" s="10">
        <v>0</v>
      </c>
      <c r="K1768" s="10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7618.26</v>
      </c>
      <c r="Q1768" s="10">
        <f t="shared" si="54"/>
        <v>7618.26</v>
      </c>
      <c r="R1768" s="10">
        <v>7821.82</v>
      </c>
      <c r="S1768" s="10">
        <v>3876931.26</v>
      </c>
      <c r="T1768" s="11">
        <f t="shared" si="55"/>
        <v>0.4934080652431853</v>
      </c>
      <c r="U1768" s="10">
        <v>0</v>
      </c>
      <c r="V1768" s="10">
        <v>7821.82</v>
      </c>
      <c r="W1768" s="10">
        <v>0</v>
      </c>
      <c r="X1768" s="10">
        <v>7618.26</v>
      </c>
    </row>
    <row r="1769" spans="1:24" s="6" customFormat="1" ht="12">
      <c r="A1769" s="8" t="s">
        <v>2104</v>
      </c>
      <c r="B1769" s="9" t="s">
        <v>2108</v>
      </c>
      <c r="C1769" s="6" t="s">
        <v>177</v>
      </c>
      <c r="D1769" s="9" t="s">
        <v>27</v>
      </c>
      <c r="E1769" s="9" t="s">
        <v>2115</v>
      </c>
      <c r="F1769" s="10">
        <v>45372.18</v>
      </c>
      <c r="G1769" s="10">
        <v>-2434.58</v>
      </c>
      <c r="H1769" s="10">
        <v>42937.6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16866.04</v>
      </c>
      <c r="Q1769" s="10">
        <f t="shared" si="54"/>
        <v>16866.04</v>
      </c>
      <c r="R1769" s="10">
        <v>26071.56</v>
      </c>
      <c r="S1769" s="10">
        <v>3876931.26</v>
      </c>
      <c r="T1769" s="11">
        <f t="shared" si="55"/>
        <v>0.39280351021016546</v>
      </c>
      <c r="U1769" s="10">
        <v>0</v>
      </c>
      <c r="V1769" s="10">
        <v>26071.56</v>
      </c>
      <c r="W1769" s="10">
        <v>0</v>
      </c>
      <c r="X1769" s="10">
        <v>16866.04</v>
      </c>
    </row>
    <row r="1770" spans="1:24" s="6" customFormat="1" ht="12">
      <c r="A1770" s="8" t="s">
        <v>2104</v>
      </c>
      <c r="B1770" s="9" t="s">
        <v>2108</v>
      </c>
      <c r="C1770" s="6" t="s">
        <v>177</v>
      </c>
      <c r="D1770" s="9" t="s">
        <v>29</v>
      </c>
      <c r="E1770" s="9" t="s">
        <v>2116</v>
      </c>
      <c r="F1770" s="10">
        <v>828.36</v>
      </c>
      <c r="G1770" s="10">
        <v>10.63</v>
      </c>
      <c r="H1770" s="10">
        <v>838.99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461.67</v>
      </c>
      <c r="Q1770" s="10">
        <f t="shared" si="54"/>
        <v>461.67</v>
      </c>
      <c r="R1770" s="10">
        <v>377.32</v>
      </c>
      <c r="S1770" s="10">
        <v>3876931.26</v>
      </c>
      <c r="T1770" s="11">
        <f t="shared" si="55"/>
        <v>0.5502687755515561</v>
      </c>
      <c r="U1770" s="10">
        <v>0</v>
      </c>
      <c r="V1770" s="10">
        <v>377.32</v>
      </c>
      <c r="W1770" s="10">
        <v>0</v>
      </c>
      <c r="X1770" s="10">
        <v>461.67</v>
      </c>
    </row>
    <row r="1771" spans="1:24" s="6" customFormat="1" ht="12">
      <c r="A1771" s="8" t="s">
        <v>2104</v>
      </c>
      <c r="B1771" s="9" t="s">
        <v>2108</v>
      </c>
      <c r="C1771" s="6" t="s">
        <v>177</v>
      </c>
      <c r="D1771" s="9" t="s">
        <v>110</v>
      </c>
      <c r="E1771" s="9" t="s">
        <v>2117</v>
      </c>
      <c r="F1771" s="10">
        <v>107169.9</v>
      </c>
      <c r="G1771" s="10">
        <v>5305.36</v>
      </c>
      <c r="H1771" s="10">
        <v>112475.26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56352.55</v>
      </c>
      <c r="Q1771" s="10">
        <f t="shared" si="54"/>
        <v>56352.55</v>
      </c>
      <c r="R1771" s="10">
        <v>56122.71</v>
      </c>
      <c r="S1771" s="10">
        <v>3876931.26</v>
      </c>
      <c r="T1771" s="11">
        <f t="shared" si="55"/>
        <v>0.5010217358021667</v>
      </c>
      <c r="U1771" s="10">
        <v>0</v>
      </c>
      <c r="V1771" s="10">
        <v>56122.71</v>
      </c>
      <c r="W1771" s="10">
        <v>0</v>
      </c>
      <c r="X1771" s="10">
        <v>56352.55</v>
      </c>
    </row>
    <row r="1772" spans="1:24" s="6" customFormat="1" ht="12">
      <c r="A1772" s="8" t="s">
        <v>2104</v>
      </c>
      <c r="B1772" s="9" t="s">
        <v>2108</v>
      </c>
      <c r="C1772" s="6" t="s">
        <v>177</v>
      </c>
      <c r="D1772" s="9" t="s">
        <v>112</v>
      </c>
      <c r="E1772" s="9" t="s">
        <v>2118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95.1</v>
      </c>
      <c r="Q1772" s="10">
        <f t="shared" si="54"/>
        <v>95.1</v>
      </c>
      <c r="R1772" s="10">
        <v>-95.1</v>
      </c>
      <c r="S1772" s="10">
        <v>3876931.26</v>
      </c>
      <c r="T1772" s="11" t="str">
        <f t="shared" si="55"/>
        <v xml:space="preserve"> </v>
      </c>
      <c r="U1772" s="10">
        <v>0</v>
      </c>
      <c r="V1772" s="10">
        <v>-95.1</v>
      </c>
      <c r="W1772" s="10">
        <v>0</v>
      </c>
      <c r="X1772" s="10">
        <v>95.1</v>
      </c>
    </row>
    <row r="1773" spans="1:24" s="6" customFormat="1" ht="12">
      <c r="A1773" s="8" t="s">
        <v>2104</v>
      </c>
      <c r="B1773" s="9" t="s">
        <v>2108</v>
      </c>
      <c r="C1773" s="6" t="s">
        <v>177</v>
      </c>
      <c r="D1773" s="9" t="s">
        <v>114</v>
      </c>
      <c r="E1773" s="9" t="s">
        <v>2119</v>
      </c>
      <c r="F1773" s="10">
        <v>131998.32</v>
      </c>
      <c r="G1773" s="10">
        <v>7334.98</v>
      </c>
      <c r="H1773" s="10">
        <v>139333.3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62339.22</v>
      </c>
      <c r="Q1773" s="10">
        <f t="shared" si="54"/>
        <v>62339.22</v>
      </c>
      <c r="R1773" s="10">
        <v>76994.08</v>
      </c>
      <c r="S1773" s="10">
        <v>3876931.26</v>
      </c>
      <c r="T1773" s="11">
        <f t="shared" si="55"/>
        <v>0.4474107768925304</v>
      </c>
      <c r="U1773" s="10">
        <v>0</v>
      </c>
      <c r="V1773" s="10">
        <v>76994.08</v>
      </c>
      <c r="W1773" s="10">
        <v>0</v>
      </c>
      <c r="X1773" s="10">
        <v>62339.22</v>
      </c>
    </row>
    <row r="1774" spans="1:24" s="6" customFormat="1" ht="12">
      <c r="A1774" s="8" t="s">
        <v>2104</v>
      </c>
      <c r="B1774" s="9" t="s">
        <v>2108</v>
      </c>
      <c r="C1774" s="6" t="s">
        <v>177</v>
      </c>
      <c r="D1774" s="9" t="s">
        <v>31</v>
      </c>
      <c r="E1774" s="9" t="s">
        <v>2120</v>
      </c>
      <c r="F1774" s="10">
        <v>198715.4</v>
      </c>
      <c r="G1774" s="10">
        <v>9230.2</v>
      </c>
      <c r="H1774" s="10">
        <v>207945.6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84510.9</v>
      </c>
      <c r="Q1774" s="10">
        <f t="shared" si="54"/>
        <v>84510.9</v>
      </c>
      <c r="R1774" s="10">
        <v>123434.7</v>
      </c>
      <c r="S1774" s="10">
        <v>3876931.26</v>
      </c>
      <c r="T1774" s="11">
        <f t="shared" si="55"/>
        <v>0.4064086953510918</v>
      </c>
      <c r="U1774" s="10">
        <v>0</v>
      </c>
      <c r="V1774" s="10">
        <v>123434.7</v>
      </c>
      <c r="W1774" s="10">
        <v>0</v>
      </c>
      <c r="X1774" s="10">
        <v>84510.9</v>
      </c>
    </row>
    <row r="1775" spans="1:24" s="6" customFormat="1" ht="12">
      <c r="A1775" s="8" t="s">
        <v>2104</v>
      </c>
      <c r="B1775" s="9" t="s">
        <v>2108</v>
      </c>
      <c r="C1775" s="6" t="s">
        <v>177</v>
      </c>
      <c r="D1775" s="9" t="s">
        <v>33</v>
      </c>
      <c r="E1775" s="9" t="s">
        <v>2121</v>
      </c>
      <c r="F1775" s="10">
        <v>2184.96</v>
      </c>
      <c r="G1775" s="10">
        <v>0</v>
      </c>
      <c r="H1775" s="10">
        <v>2184.96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4837.96</v>
      </c>
      <c r="Q1775" s="10">
        <f t="shared" si="54"/>
        <v>4837.96</v>
      </c>
      <c r="R1775" s="10">
        <v>-2653</v>
      </c>
      <c r="S1775" s="10">
        <v>3876931.26</v>
      </c>
      <c r="T1775" s="11">
        <f t="shared" si="55"/>
        <v>2.214209871118922</v>
      </c>
      <c r="U1775" s="10">
        <v>0</v>
      </c>
      <c r="V1775" s="10">
        <v>-2653</v>
      </c>
      <c r="W1775" s="10">
        <v>0</v>
      </c>
      <c r="X1775" s="10">
        <v>4837.96</v>
      </c>
    </row>
    <row r="1776" spans="1:24" s="6" customFormat="1" ht="12">
      <c r="A1776" s="8" t="s">
        <v>2104</v>
      </c>
      <c r="B1776" s="9" t="s">
        <v>2108</v>
      </c>
      <c r="C1776" s="6" t="s">
        <v>177</v>
      </c>
      <c r="D1776" s="9" t="s">
        <v>35</v>
      </c>
      <c r="E1776" s="9" t="s">
        <v>2122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2085.34</v>
      </c>
      <c r="Q1776" s="10">
        <f t="shared" si="54"/>
        <v>2085.34</v>
      </c>
      <c r="R1776" s="10">
        <v>-2085.34</v>
      </c>
      <c r="S1776" s="10">
        <v>3876931.26</v>
      </c>
      <c r="T1776" s="11" t="str">
        <f t="shared" si="55"/>
        <v xml:space="preserve"> </v>
      </c>
      <c r="U1776" s="10">
        <v>0</v>
      </c>
      <c r="V1776" s="10">
        <v>-2085.34</v>
      </c>
      <c r="W1776" s="10">
        <v>0</v>
      </c>
      <c r="X1776" s="10">
        <v>2085.34</v>
      </c>
    </row>
    <row r="1777" spans="1:24" s="6" customFormat="1" ht="12">
      <c r="A1777" s="8" t="s">
        <v>2104</v>
      </c>
      <c r="B1777" s="9" t="s">
        <v>2108</v>
      </c>
      <c r="C1777" s="6" t="s">
        <v>177</v>
      </c>
      <c r="D1777" s="9" t="s">
        <v>37</v>
      </c>
      <c r="E1777" s="9" t="s">
        <v>2123</v>
      </c>
      <c r="F1777" s="10">
        <v>185123.75</v>
      </c>
      <c r="G1777" s="10">
        <v>1466.01</v>
      </c>
      <c r="H1777" s="10">
        <v>186589.76</v>
      </c>
      <c r="I1777" s="10">
        <v>0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14391.46</v>
      </c>
      <c r="P1777" s="10">
        <v>56810.37</v>
      </c>
      <c r="Q1777" s="10">
        <f t="shared" si="54"/>
        <v>71201.83</v>
      </c>
      <c r="R1777" s="10">
        <v>115387.93</v>
      </c>
      <c r="S1777" s="10">
        <v>3876931.26</v>
      </c>
      <c r="T1777" s="11">
        <f t="shared" si="55"/>
        <v>0.3815955923840622</v>
      </c>
      <c r="U1777" s="10">
        <v>0</v>
      </c>
      <c r="V1777" s="10">
        <v>115387.93</v>
      </c>
      <c r="W1777" s="10">
        <v>0</v>
      </c>
      <c r="X1777" s="10">
        <v>71201.83</v>
      </c>
    </row>
    <row r="1778" spans="1:24" s="6" customFormat="1" ht="12">
      <c r="A1778" s="8" t="s">
        <v>2104</v>
      </c>
      <c r="B1778" s="9" t="s">
        <v>2108</v>
      </c>
      <c r="C1778" s="6" t="s">
        <v>177</v>
      </c>
      <c r="D1778" s="9" t="s">
        <v>39</v>
      </c>
      <c r="E1778" s="9" t="s">
        <v>2124</v>
      </c>
      <c r="F1778" s="10">
        <v>46170.72</v>
      </c>
      <c r="G1778" s="10">
        <v>0</v>
      </c>
      <c r="H1778" s="10">
        <v>46170.72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22795.6</v>
      </c>
      <c r="Q1778" s="10">
        <f t="shared" si="54"/>
        <v>22795.6</v>
      </c>
      <c r="R1778" s="10">
        <v>23375.12</v>
      </c>
      <c r="S1778" s="10">
        <v>3876931.26</v>
      </c>
      <c r="T1778" s="11">
        <f t="shared" si="55"/>
        <v>0.4937241611133636</v>
      </c>
      <c r="U1778" s="10">
        <v>0</v>
      </c>
      <c r="V1778" s="10">
        <v>23375.12</v>
      </c>
      <c r="W1778" s="10">
        <v>0</v>
      </c>
      <c r="X1778" s="10">
        <v>22795.6</v>
      </c>
    </row>
    <row r="1779" spans="1:24" s="6" customFormat="1" ht="12">
      <c r="A1779" s="8" t="s">
        <v>2104</v>
      </c>
      <c r="B1779" s="9" t="s">
        <v>2108</v>
      </c>
      <c r="C1779" s="6" t="s">
        <v>177</v>
      </c>
      <c r="D1779" s="9" t="s">
        <v>43</v>
      </c>
      <c r="E1779" s="9" t="s">
        <v>2125</v>
      </c>
      <c r="F1779" s="10">
        <v>2500</v>
      </c>
      <c r="G1779" s="10">
        <v>0</v>
      </c>
      <c r="H1779" s="10">
        <v>2500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f t="shared" si="54"/>
        <v>0</v>
      </c>
      <c r="R1779" s="10">
        <v>2500</v>
      </c>
      <c r="S1779" s="10">
        <v>139377.44</v>
      </c>
      <c r="T1779" s="11">
        <f t="shared" si="55"/>
        <v>0</v>
      </c>
      <c r="U1779" s="10">
        <v>0</v>
      </c>
      <c r="V1779" s="10">
        <v>2500</v>
      </c>
      <c r="W1779" s="10">
        <v>0</v>
      </c>
      <c r="X1779" s="10">
        <v>0</v>
      </c>
    </row>
    <row r="1780" spans="1:24" s="6" customFormat="1" ht="12">
      <c r="A1780" s="8" t="s">
        <v>2104</v>
      </c>
      <c r="B1780" s="9" t="s">
        <v>2108</v>
      </c>
      <c r="C1780" s="6" t="s">
        <v>177</v>
      </c>
      <c r="D1780" s="9" t="s">
        <v>45</v>
      </c>
      <c r="E1780" s="9" t="s">
        <v>2126</v>
      </c>
      <c r="F1780" s="10">
        <v>10000</v>
      </c>
      <c r="G1780" s="10">
        <v>0</v>
      </c>
      <c r="H1780" s="10">
        <v>10000</v>
      </c>
      <c r="I1780" s="10">
        <v>0</v>
      </c>
      <c r="J1780" s="10">
        <v>0</v>
      </c>
      <c r="K1780" s="10">
        <v>0</v>
      </c>
      <c r="L1780" s="10">
        <v>0</v>
      </c>
      <c r="M1780" s="10">
        <v>4100.85</v>
      </c>
      <c r="N1780" s="10">
        <v>0</v>
      </c>
      <c r="O1780" s="10">
        <v>0</v>
      </c>
      <c r="P1780" s="10">
        <v>0</v>
      </c>
      <c r="Q1780" s="10">
        <f t="shared" si="54"/>
        <v>4100.85</v>
      </c>
      <c r="R1780" s="10">
        <v>5899.15</v>
      </c>
      <c r="S1780" s="10">
        <v>139377.44</v>
      </c>
      <c r="T1780" s="11">
        <f t="shared" si="55"/>
        <v>0</v>
      </c>
      <c r="U1780" s="10">
        <v>0</v>
      </c>
      <c r="V1780" s="10">
        <v>5899.15</v>
      </c>
      <c r="W1780" s="10">
        <v>4666.12</v>
      </c>
      <c r="X1780" s="10">
        <v>8766.97</v>
      </c>
    </row>
    <row r="1781" spans="1:24" s="6" customFormat="1" ht="12">
      <c r="A1781" s="8" t="s">
        <v>2104</v>
      </c>
      <c r="B1781" s="9" t="s">
        <v>2108</v>
      </c>
      <c r="C1781" s="6" t="s">
        <v>177</v>
      </c>
      <c r="D1781" s="9" t="s">
        <v>49</v>
      </c>
      <c r="E1781" s="9" t="s">
        <v>2127</v>
      </c>
      <c r="F1781" s="10">
        <v>25000</v>
      </c>
      <c r="G1781" s="10">
        <v>0</v>
      </c>
      <c r="H1781" s="10">
        <v>25000</v>
      </c>
      <c r="I1781" s="10">
        <v>3389.29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1610.71</v>
      </c>
      <c r="Q1781" s="10">
        <f t="shared" si="54"/>
        <v>5000</v>
      </c>
      <c r="R1781" s="10">
        <v>20000</v>
      </c>
      <c r="S1781" s="10">
        <v>139377.44</v>
      </c>
      <c r="T1781" s="11">
        <f t="shared" si="55"/>
        <v>0.0644284</v>
      </c>
      <c r="U1781" s="10">
        <v>0</v>
      </c>
      <c r="V1781" s="10">
        <v>20000</v>
      </c>
      <c r="W1781" s="10">
        <v>266.2</v>
      </c>
      <c r="X1781" s="10">
        <v>5266.2</v>
      </c>
    </row>
    <row r="1782" spans="1:24" s="6" customFormat="1" ht="12">
      <c r="A1782" s="8" t="s">
        <v>2104</v>
      </c>
      <c r="B1782" s="9" t="s">
        <v>2108</v>
      </c>
      <c r="C1782" s="6" t="s">
        <v>177</v>
      </c>
      <c r="D1782" s="9" t="s">
        <v>51</v>
      </c>
      <c r="E1782" s="9" t="s">
        <v>2128</v>
      </c>
      <c r="F1782" s="10">
        <v>3150</v>
      </c>
      <c r="G1782" s="10">
        <v>0</v>
      </c>
      <c r="H1782" s="10">
        <v>3150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f t="shared" si="54"/>
        <v>0</v>
      </c>
      <c r="R1782" s="10">
        <v>3150</v>
      </c>
      <c r="S1782" s="10">
        <v>139377.44</v>
      </c>
      <c r="T1782" s="11">
        <f t="shared" si="55"/>
        <v>0</v>
      </c>
      <c r="U1782" s="10">
        <v>0</v>
      </c>
      <c r="V1782" s="10">
        <v>3150</v>
      </c>
      <c r="W1782" s="10">
        <v>870.24</v>
      </c>
      <c r="X1782" s="10">
        <v>870.24</v>
      </c>
    </row>
    <row r="1783" spans="1:24" s="6" customFormat="1" ht="12">
      <c r="A1783" s="8" t="s">
        <v>2104</v>
      </c>
      <c r="B1783" s="9" t="s">
        <v>2108</v>
      </c>
      <c r="C1783" s="6" t="s">
        <v>177</v>
      </c>
      <c r="D1783" s="9" t="s">
        <v>53</v>
      </c>
      <c r="E1783" s="9" t="s">
        <v>2129</v>
      </c>
      <c r="F1783" s="10">
        <v>1000</v>
      </c>
      <c r="G1783" s="10">
        <v>0</v>
      </c>
      <c r="H1783" s="10">
        <v>1000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204.15</v>
      </c>
      <c r="Q1783" s="10">
        <f t="shared" si="54"/>
        <v>204.15</v>
      </c>
      <c r="R1783" s="10">
        <v>795.85</v>
      </c>
      <c r="S1783" s="10">
        <v>139377.44</v>
      </c>
      <c r="T1783" s="11">
        <f t="shared" si="55"/>
        <v>0.20415</v>
      </c>
      <c r="U1783" s="10">
        <v>0</v>
      </c>
      <c r="V1783" s="10">
        <v>795.85</v>
      </c>
      <c r="W1783" s="10">
        <v>0</v>
      </c>
      <c r="X1783" s="10">
        <v>204.15</v>
      </c>
    </row>
    <row r="1784" spans="1:24" s="6" customFormat="1" ht="12">
      <c r="A1784" s="8" t="s">
        <v>2104</v>
      </c>
      <c r="B1784" s="9" t="s">
        <v>2108</v>
      </c>
      <c r="C1784" s="6" t="s">
        <v>177</v>
      </c>
      <c r="D1784" s="9" t="s">
        <v>55</v>
      </c>
      <c r="E1784" s="9" t="s">
        <v>2130</v>
      </c>
      <c r="F1784" s="10">
        <v>360</v>
      </c>
      <c r="G1784" s="10">
        <v>0</v>
      </c>
      <c r="H1784" s="10">
        <v>360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f t="shared" si="54"/>
        <v>0</v>
      </c>
      <c r="R1784" s="10">
        <v>360</v>
      </c>
      <c r="S1784" s="10">
        <v>139377.44</v>
      </c>
      <c r="T1784" s="11">
        <f t="shared" si="55"/>
        <v>0</v>
      </c>
      <c r="U1784" s="10">
        <v>0</v>
      </c>
      <c r="V1784" s="10">
        <v>360</v>
      </c>
      <c r="W1784" s="10">
        <v>0</v>
      </c>
      <c r="X1784" s="10">
        <v>0</v>
      </c>
    </row>
    <row r="1785" spans="1:24" s="6" customFormat="1" ht="12">
      <c r="A1785" s="8" t="s">
        <v>2104</v>
      </c>
      <c r="B1785" s="9" t="s">
        <v>2108</v>
      </c>
      <c r="C1785" s="6" t="s">
        <v>177</v>
      </c>
      <c r="D1785" s="9" t="s">
        <v>1091</v>
      </c>
      <c r="E1785" s="9" t="s">
        <v>2131</v>
      </c>
      <c r="F1785" s="10">
        <v>5000</v>
      </c>
      <c r="G1785" s="10">
        <v>0</v>
      </c>
      <c r="H1785" s="10">
        <v>5000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f t="shared" si="54"/>
        <v>0</v>
      </c>
      <c r="R1785" s="10">
        <v>5000</v>
      </c>
      <c r="S1785" s="10">
        <v>139377.44</v>
      </c>
      <c r="T1785" s="11">
        <f t="shared" si="55"/>
        <v>0</v>
      </c>
      <c r="U1785" s="10">
        <v>0</v>
      </c>
      <c r="V1785" s="10">
        <v>5000</v>
      </c>
      <c r="W1785" s="10">
        <v>0</v>
      </c>
      <c r="X1785" s="10">
        <v>0</v>
      </c>
    </row>
    <row r="1786" spans="1:24" s="6" customFormat="1" ht="12">
      <c r="A1786" s="8" t="s">
        <v>2104</v>
      </c>
      <c r="B1786" s="9" t="s">
        <v>2108</v>
      </c>
      <c r="C1786" s="6" t="s">
        <v>177</v>
      </c>
      <c r="D1786" s="9" t="s">
        <v>59</v>
      </c>
      <c r="E1786" s="9" t="s">
        <v>2132</v>
      </c>
      <c r="F1786" s="10">
        <v>600</v>
      </c>
      <c r="G1786" s="10">
        <v>0</v>
      </c>
      <c r="H1786" s="10">
        <v>600</v>
      </c>
      <c r="I1786" s="10">
        <v>600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f t="shared" si="54"/>
        <v>600</v>
      </c>
      <c r="R1786" s="10">
        <v>0</v>
      </c>
      <c r="S1786" s="10">
        <v>139377.44</v>
      </c>
      <c r="T1786" s="11">
        <f t="shared" si="55"/>
        <v>0</v>
      </c>
      <c r="U1786" s="10">
        <v>0</v>
      </c>
      <c r="V1786" s="10">
        <v>0</v>
      </c>
      <c r="W1786" s="10">
        <v>0</v>
      </c>
      <c r="X1786" s="10">
        <v>600</v>
      </c>
    </row>
    <row r="1787" spans="1:24" s="6" customFormat="1" ht="12">
      <c r="A1787" s="8" t="s">
        <v>2104</v>
      </c>
      <c r="B1787" s="9" t="s">
        <v>2108</v>
      </c>
      <c r="C1787" s="6" t="s">
        <v>177</v>
      </c>
      <c r="D1787" s="9" t="s">
        <v>125</v>
      </c>
      <c r="E1787" s="9" t="s">
        <v>2133</v>
      </c>
      <c r="F1787" s="10">
        <v>1375</v>
      </c>
      <c r="G1787" s="10">
        <v>0</v>
      </c>
      <c r="H1787" s="10">
        <v>1375</v>
      </c>
      <c r="I1787" s="10">
        <v>1094.1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280.9</v>
      </c>
      <c r="Q1787" s="10">
        <f t="shared" si="54"/>
        <v>1375</v>
      </c>
      <c r="R1787" s="10">
        <v>0</v>
      </c>
      <c r="S1787" s="10">
        <v>139377.44</v>
      </c>
      <c r="T1787" s="11">
        <f t="shared" si="55"/>
        <v>0.20429090909090908</v>
      </c>
      <c r="U1787" s="10">
        <v>0</v>
      </c>
      <c r="V1787" s="10">
        <v>0</v>
      </c>
      <c r="W1787" s="10">
        <v>0</v>
      </c>
      <c r="X1787" s="10">
        <v>1375</v>
      </c>
    </row>
    <row r="1788" spans="1:24" s="6" customFormat="1" ht="12">
      <c r="A1788" s="8" t="s">
        <v>2104</v>
      </c>
      <c r="B1788" s="9" t="s">
        <v>2108</v>
      </c>
      <c r="C1788" s="6" t="s">
        <v>177</v>
      </c>
      <c r="D1788" s="9" t="s">
        <v>170</v>
      </c>
      <c r="E1788" s="9" t="s">
        <v>2134</v>
      </c>
      <c r="F1788" s="10">
        <v>200</v>
      </c>
      <c r="G1788" s="10">
        <v>0</v>
      </c>
      <c r="H1788" s="10">
        <v>200</v>
      </c>
      <c r="I1788" s="10">
        <v>200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f t="shared" si="54"/>
        <v>200</v>
      </c>
      <c r="R1788" s="10">
        <v>0</v>
      </c>
      <c r="S1788" s="10">
        <v>139377.44</v>
      </c>
      <c r="T1788" s="11">
        <f t="shared" si="55"/>
        <v>0</v>
      </c>
      <c r="U1788" s="10">
        <v>0</v>
      </c>
      <c r="V1788" s="10">
        <v>0</v>
      </c>
      <c r="W1788" s="10">
        <v>0</v>
      </c>
      <c r="X1788" s="10">
        <v>200</v>
      </c>
    </row>
    <row r="1789" spans="1:24" s="6" customFormat="1" ht="12">
      <c r="A1789" s="8" t="s">
        <v>2104</v>
      </c>
      <c r="B1789" s="9" t="s">
        <v>2108</v>
      </c>
      <c r="C1789" s="6" t="s">
        <v>177</v>
      </c>
      <c r="D1789" s="9" t="s">
        <v>63</v>
      </c>
      <c r="E1789" s="9" t="s">
        <v>2135</v>
      </c>
      <c r="F1789" s="10">
        <v>0</v>
      </c>
      <c r="G1789" s="10">
        <v>0</v>
      </c>
      <c r="H1789" s="10">
        <v>0</v>
      </c>
      <c r="I1789" s="10">
        <v>2839.56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f t="shared" si="54"/>
        <v>2839.56</v>
      </c>
      <c r="R1789" s="10">
        <v>-2839.56</v>
      </c>
      <c r="S1789" s="10">
        <v>139377.44</v>
      </c>
      <c r="T1789" s="11" t="str">
        <f t="shared" si="55"/>
        <v xml:space="preserve"> </v>
      </c>
      <c r="U1789" s="10">
        <v>0</v>
      </c>
      <c r="V1789" s="10">
        <v>-2839.56</v>
      </c>
      <c r="W1789" s="10">
        <v>0</v>
      </c>
      <c r="X1789" s="10">
        <v>2839.56</v>
      </c>
    </row>
    <row r="1790" spans="1:24" s="6" customFormat="1" ht="12">
      <c r="A1790" s="8" t="s">
        <v>2104</v>
      </c>
      <c r="B1790" s="9" t="s">
        <v>2108</v>
      </c>
      <c r="C1790" s="6" t="s">
        <v>177</v>
      </c>
      <c r="D1790" s="9" t="s">
        <v>65</v>
      </c>
      <c r="E1790" s="9" t="s">
        <v>2136</v>
      </c>
      <c r="F1790" s="10">
        <v>1890</v>
      </c>
      <c r="G1790" s="10">
        <v>0</v>
      </c>
      <c r="H1790" s="10">
        <v>1890</v>
      </c>
      <c r="I1790" s="10">
        <v>0</v>
      </c>
      <c r="J1790" s="10">
        <v>0</v>
      </c>
      <c r="K1790" s="10">
        <v>0</v>
      </c>
      <c r="L1790" s="10">
        <v>0</v>
      </c>
      <c r="M1790" s="10">
        <v>1561.78</v>
      </c>
      <c r="N1790" s="10">
        <v>0</v>
      </c>
      <c r="O1790" s="10">
        <v>0</v>
      </c>
      <c r="P1790" s="10">
        <v>328.22</v>
      </c>
      <c r="Q1790" s="10">
        <f t="shared" si="54"/>
        <v>1890</v>
      </c>
      <c r="R1790" s="10">
        <v>0</v>
      </c>
      <c r="S1790" s="10">
        <v>139377.44</v>
      </c>
      <c r="T1790" s="11">
        <f t="shared" si="55"/>
        <v>0.17366137566137568</v>
      </c>
      <c r="U1790" s="10">
        <v>0</v>
      </c>
      <c r="V1790" s="10">
        <v>0</v>
      </c>
      <c r="W1790" s="10">
        <v>0</v>
      </c>
      <c r="X1790" s="10">
        <v>1890</v>
      </c>
    </row>
    <row r="1791" spans="1:24" s="6" customFormat="1" ht="12">
      <c r="A1791" s="8" t="s">
        <v>2104</v>
      </c>
      <c r="B1791" s="9" t="s">
        <v>2108</v>
      </c>
      <c r="C1791" s="6" t="s">
        <v>177</v>
      </c>
      <c r="D1791" s="9" t="s">
        <v>67</v>
      </c>
      <c r="E1791" s="9" t="s">
        <v>2137</v>
      </c>
      <c r="F1791" s="10">
        <v>1200</v>
      </c>
      <c r="G1791" s="10">
        <v>0</v>
      </c>
      <c r="H1791" s="10">
        <v>1200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f t="shared" si="54"/>
        <v>0</v>
      </c>
      <c r="R1791" s="10">
        <v>1200</v>
      </c>
      <c r="S1791" s="10">
        <v>139377.44</v>
      </c>
      <c r="T1791" s="11">
        <f t="shared" si="55"/>
        <v>0</v>
      </c>
      <c r="U1791" s="10">
        <v>0</v>
      </c>
      <c r="V1791" s="10">
        <v>1200</v>
      </c>
      <c r="W1791" s="10">
        <v>444.03</v>
      </c>
      <c r="X1791" s="10">
        <v>444.03</v>
      </c>
    </row>
    <row r="1792" spans="1:24" s="6" customFormat="1" ht="12">
      <c r="A1792" s="8" t="s">
        <v>2104</v>
      </c>
      <c r="B1792" s="9" t="s">
        <v>2108</v>
      </c>
      <c r="C1792" s="6" t="s">
        <v>177</v>
      </c>
      <c r="D1792" s="9" t="s">
        <v>217</v>
      </c>
      <c r="E1792" s="9" t="s">
        <v>2138</v>
      </c>
      <c r="F1792" s="10">
        <v>2500</v>
      </c>
      <c r="G1792" s="10">
        <v>0</v>
      </c>
      <c r="H1792" s="10">
        <v>2500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f t="shared" si="54"/>
        <v>0</v>
      </c>
      <c r="R1792" s="10">
        <v>2500</v>
      </c>
      <c r="S1792" s="10">
        <v>139377.44</v>
      </c>
      <c r="T1792" s="11">
        <f t="shared" si="55"/>
        <v>0</v>
      </c>
      <c r="U1792" s="10">
        <v>0</v>
      </c>
      <c r="V1792" s="10">
        <v>2500</v>
      </c>
      <c r="W1792" s="10">
        <v>0</v>
      </c>
      <c r="X1792" s="10">
        <v>0</v>
      </c>
    </row>
    <row r="1793" spans="1:24" s="6" customFormat="1" ht="12">
      <c r="A1793" s="8" t="s">
        <v>2104</v>
      </c>
      <c r="B1793" s="9" t="s">
        <v>2108</v>
      </c>
      <c r="C1793" s="6" t="s">
        <v>177</v>
      </c>
      <c r="D1793" s="9" t="s">
        <v>71</v>
      </c>
      <c r="E1793" s="9" t="s">
        <v>2139</v>
      </c>
      <c r="F1793" s="10">
        <v>1000</v>
      </c>
      <c r="G1793" s="10">
        <v>0</v>
      </c>
      <c r="H1793" s="10">
        <v>1000</v>
      </c>
      <c r="I1793" s="10">
        <v>500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f t="shared" si="54"/>
        <v>500</v>
      </c>
      <c r="R1793" s="10">
        <v>500</v>
      </c>
      <c r="S1793" s="10">
        <v>139377.44</v>
      </c>
      <c r="T1793" s="11">
        <f t="shared" si="55"/>
        <v>0</v>
      </c>
      <c r="U1793" s="10">
        <v>0</v>
      </c>
      <c r="V1793" s="10">
        <v>500</v>
      </c>
      <c r="W1793" s="10">
        <v>0</v>
      </c>
      <c r="X1793" s="10">
        <v>500</v>
      </c>
    </row>
    <row r="1794" spans="1:24" s="6" customFormat="1" ht="12">
      <c r="A1794" s="8" t="s">
        <v>2104</v>
      </c>
      <c r="B1794" s="9" t="s">
        <v>2108</v>
      </c>
      <c r="C1794" s="6" t="s">
        <v>177</v>
      </c>
      <c r="D1794" s="9" t="s">
        <v>73</v>
      </c>
      <c r="E1794" s="9" t="s">
        <v>2140</v>
      </c>
      <c r="F1794" s="10">
        <v>500</v>
      </c>
      <c r="G1794" s="10">
        <v>0</v>
      </c>
      <c r="H1794" s="10">
        <v>500</v>
      </c>
      <c r="I1794" s="10">
        <v>364.11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35.89</v>
      </c>
      <c r="Q1794" s="10">
        <f t="shared" si="54"/>
        <v>400</v>
      </c>
      <c r="R1794" s="10">
        <v>100</v>
      </c>
      <c r="S1794" s="10">
        <v>139377.44</v>
      </c>
      <c r="T1794" s="11">
        <f t="shared" si="55"/>
        <v>0.07178</v>
      </c>
      <c r="U1794" s="10">
        <v>0</v>
      </c>
      <c r="V1794" s="10">
        <v>100</v>
      </c>
      <c r="W1794" s="10">
        <v>0</v>
      </c>
      <c r="X1794" s="10">
        <v>400</v>
      </c>
    </row>
    <row r="1795" spans="1:24" s="6" customFormat="1" ht="12">
      <c r="A1795" s="8" t="s">
        <v>2104</v>
      </c>
      <c r="B1795" s="9" t="s">
        <v>2108</v>
      </c>
      <c r="C1795" s="6" t="s">
        <v>177</v>
      </c>
      <c r="D1795" s="9" t="s">
        <v>75</v>
      </c>
      <c r="E1795" s="9" t="s">
        <v>2141</v>
      </c>
      <c r="F1795" s="10">
        <v>100</v>
      </c>
      <c r="G1795" s="10">
        <v>0</v>
      </c>
      <c r="H1795" s="10">
        <v>100</v>
      </c>
      <c r="I1795" s="10">
        <v>100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f t="shared" si="54"/>
        <v>100</v>
      </c>
      <c r="R1795" s="10">
        <v>0</v>
      </c>
      <c r="S1795" s="10">
        <v>139377.44</v>
      </c>
      <c r="T1795" s="11">
        <f t="shared" si="55"/>
        <v>0</v>
      </c>
      <c r="U1795" s="10">
        <v>0</v>
      </c>
      <c r="V1795" s="10">
        <v>0</v>
      </c>
      <c r="W1795" s="10">
        <v>0</v>
      </c>
      <c r="X1795" s="10">
        <v>100</v>
      </c>
    </row>
    <row r="1796" spans="1:24" s="6" customFormat="1" ht="12">
      <c r="A1796" s="8" t="s">
        <v>2104</v>
      </c>
      <c r="B1796" s="9" t="s">
        <v>2108</v>
      </c>
      <c r="C1796" s="6" t="s">
        <v>177</v>
      </c>
      <c r="D1796" s="9" t="s">
        <v>132</v>
      </c>
      <c r="E1796" s="9" t="s">
        <v>2142</v>
      </c>
      <c r="F1796" s="10">
        <v>200</v>
      </c>
      <c r="G1796" s="10">
        <v>0</v>
      </c>
      <c r="H1796" s="10">
        <v>200</v>
      </c>
      <c r="I1796" s="10">
        <v>100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f aca="true" t="shared" si="56" ref="Q1796:Q1859">SUM(I1796:P1796)</f>
        <v>100</v>
      </c>
      <c r="R1796" s="10">
        <v>100</v>
      </c>
      <c r="S1796" s="10">
        <v>139377.44</v>
      </c>
      <c r="T1796" s="11">
        <f t="shared" si="55"/>
        <v>0</v>
      </c>
      <c r="U1796" s="10">
        <v>0</v>
      </c>
      <c r="V1796" s="10">
        <v>100</v>
      </c>
      <c r="W1796" s="10">
        <v>0</v>
      </c>
      <c r="X1796" s="10">
        <v>100</v>
      </c>
    </row>
    <row r="1797" spans="1:24" s="6" customFormat="1" ht="12">
      <c r="A1797" s="8" t="s">
        <v>2104</v>
      </c>
      <c r="B1797" s="9" t="s">
        <v>2108</v>
      </c>
      <c r="C1797" s="6" t="s">
        <v>177</v>
      </c>
      <c r="D1797" s="9" t="s">
        <v>221</v>
      </c>
      <c r="E1797" s="9" t="s">
        <v>2143</v>
      </c>
      <c r="F1797" s="10">
        <v>715</v>
      </c>
      <c r="G1797" s="10">
        <v>0</v>
      </c>
      <c r="H1797" s="10">
        <v>715</v>
      </c>
      <c r="I1797" s="10">
        <v>300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f t="shared" si="56"/>
        <v>300</v>
      </c>
      <c r="R1797" s="10">
        <v>415</v>
      </c>
      <c r="S1797" s="10">
        <v>139377.44</v>
      </c>
      <c r="T1797" s="11">
        <f t="shared" si="55"/>
        <v>0</v>
      </c>
      <c r="U1797" s="10">
        <v>0</v>
      </c>
      <c r="V1797" s="10">
        <v>415</v>
      </c>
      <c r="W1797" s="10">
        <v>0</v>
      </c>
      <c r="X1797" s="10">
        <v>300</v>
      </c>
    </row>
    <row r="1798" spans="1:24" s="6" customFormat="1" ht="12">
      <c r="A1798" s="8" t="s">
        <v>2104</v>
      </c>
      <c r="B1798" s="9" t="s">
        <v>2108</v>
      </c>
      <c r="C1798" s="6" t="s">
        <v>177</v>
      </c>
      <c r="D1798" s="9" t="s">
        <v>2144</v>
      </c>
      <c r="E1798" s="9" t="s">
        <v>2145</v>
      </c>
      <c r="F1798" s="10">
        <v>50000</v>
      </c>
      <c r="G1798" s="10">
        <v>-32000</v>
      </c>
      <c r="H1798" s="10">
        <v>18000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f t="shared" si="56"/>
        <v>0</v>
      </c>
      <c r="R1798" s="10">
        <v>18000</v>
      </c>
      <c r="S1798" s="10">
        <v>139377.44</v>
      </c>
      <c r="T1798" s="11">
        <f aca="true" t="shared" si="57" ref="T1798:T1861">IF(H1798&gt;0,(N1798+O1798+P1798)/H1798," ")</f>
        <v>0</v>
      </c>
      <c r="U1798" s="10">
        <v>0</v>
      </c>
      <c r="V1798" s="10">
        <v>18000</v>
      </c>
      <c r="W1798" s="10">
        <v>0</v>
      </c>
      <c r="X1798" s="10">
        <v>0</v>
      </c>
    </row>
    <row r="1799" spans="1:24" s="6" customFormat="1" ht="12">
      <c r="A1799" s="8" t="s">
        <v>2104</v>
      </c>
      <c r="B1799" s="9" t="s">
        <v>2108</v>
      </c>
      <c r="C1799" s="6" t="s">
        <v>177</v>
      </c>
      <c r="D1799" s="9" t="s">
        <v>134</v>
      </c>
      <c r="E1799" s="9" t="s">
        <v>2146</v>
      </c>
      <c r="F1799" s="10">
        <v>100</v>
      </c>
      <c r="G1799" s="10">
        <v>0</v>
      </c>
      <c r="H1799" s="10">
        <v>100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f t="shared" si="56"/>
        <v>0</v>
      </c>
      <c r="R1799" s="10">
        <v>100</v>
      </c>
      <c r="S1799" s="10">
        <v>139377.44</v>
      </c>
      <c r="T1799" s="11">
        <f t="shared" si="57"/>
        <v>0</v>
      </c>
      <c r="U1799" s="10">
        <v>0</v>
      </c>
      <c r="V1799" s="10">
        <v>100</v>
      </c>
      <c r="W1799" s="10">
        <v>0</v>
      </c>
      <c r="X1799" s="10">
        <v>0</v>
      </c>
    </row>
    <row r="1800" spans="1:24" s="6" customFormat="1" ht="12">
      <c r="A1800" s="8" t="s">
        <v>2104</v>
      </c>
      <c r="B1800" s="9" t="s">
        <v>2108</v>
      </c>
      <c r="C1800" s="6" t="s">
        <v>177</v>
      </c>
      <c r="D1800" s="9" t="s">
        <v>285</v>
      </c>
      <c r="E1800" s="9" t="s">
        <v>2147</v>
      </c>
      <c r="F1800" s="10">
        <v>100</v>
      </c>
      <c r="G1800" s="10">
        <v>0</v>
      </c>
      <c r="H1800" s="10">
        <v>100</v>
      </c>
      <c r="I1800" s="10">
        <v>100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f t="shared" si="56"/>
        <v>100</v>
      </c>
      <c r="R1800" s="10">
        <v>0</v>
      </c>
      <c r="S1800" s="10">
        <v>139377.44</v>
      </c>
      <c r="T1800" s="11">
        <f t="shared" si="57"/>
        <v>0</v>
      </c>
      <c r="U1800" s="10">
        <v>0</v>
      </c>
      <c r="V1800" s="10">
        <v>0</v>
      </c>
      <c r="W1800" s="10">
        <v>0</v>
      </c>
      <c r="X1800" s="10">
        <v>100</v>
      </c>
    </row>
    <row r="1801" spans="1:24" s="6" customFormat="1" ht="12">
      <c r="A1801" s="8" t="s">
        <v>2104</v>
      </c>
      <c r="B1801" s="9" t="s">
        <v>2108</v>
      </c>
      <c r="C1801" s="6" t="s">
        <v>177</v>
      </c>
      <c r="D1801" s="9" t="s">
        <v>91</v>
      </c>
      <c r="E1801" s="9" t="s">
        <v>2148</v>
      </c>
      <c r="F1801" s="10">
        <v>100</v>
      </c>
      <c r="G1801" s="10">
        <v>0</v>
      </c>
      <c r="H1801" s="10">
        <v>100</v>
      </c>
      <c r="I1801" s="10">
        <v>100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f t="shared" si="56"/>
        <v>100</v>
      </c>
      <c r="R1801" s="10">
        <v>0</v>
      </c>
      <c r="S1801" s="10">
        <v>139377.44</v>
      </c>
      <c r="T1801" s="11">
        <f t="shared" si="57"/>
        <v>0</v>
      </c>
      <c r="U1801" s="10">
        <v>37.4</v>
      </c>
      <c r="V1801" s="10">
        <v>-37.4</v>
      </c>
      <c r="W1801" s="10">
        <v>0</v>
      </c>
      <c r="X1801" s="10">
        <v>100</v>
      </c>
    </row>
    <row r="1802" spans="1:24" s="6" customFormat="1" ht="12">
      <c r="A1802" s="8" t="s">
        <v>2104</v>
      </c>
      <c r="B1802" s="9" t="s">
        <v>2108</v>
      </c>
      <c r="C1802" s="6" t="s">
        <v>177</v>
      </c>
      <c r="D1802" s="9" t="s">
        <v>136</v>
      </c>
      <c r="E1802" s="9" t="s">
        <v>2149</v>
      </c>
      <c r="F1802" s="10">
        <v>100</v>
      </c>
      <c r="G1802" s="10">
        <v>0</v>
      </c>
      <c r="H1802" s="10">
        <v>100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f t="shared" si="56"/>
        <v>0</v>
      </c>
      <c r="R1802" s="10">
        <v>100</v>
      </c>
      <c r="S1802" s="10">
        <v>139377.44</v>
      </c>
      <c r="T1802" s="11">
        <f t="shared" si="57"/>
        <v>0</v>
      </c>
      <c r="U1802" s="10">
        <v>0</v>
      </c>
      <c r="V1802" s="10">
        <v>100</v>
      </c>
      <c r="W1802" s="10">
        <v>0</v>
      </c>
      <c r="X1802" s="10">
        <v>0</v>
      </c>
    </row>
    <row r="1803" spans="1:24" s="6" customFormat="1" ht="12">
      <c r="A1803" s="8" t="s">
        <v>2104</v>
      </c>
      <c r="B1803" s="9" t="s">
        <v>2108</v>
      </c>
      <c r="C1803" s="6" t="s">
        <v>177</v>
      </c>
      <c r="D1803" s="9" t="s">
        <v>177</v>
      </c>
      <c r="E1803" s="9" t="s">
        <v>2150</v>
      </c>
      <c r="F1803" s="10">
        <v>100</v>
      </c>
      <c r="G1803" s="10">
        <v>0</v>
      </c>
      <c r="H1803" s="10">
        <v>100</v>
      </c>
      <c r="I1803" s="10">
        <v>100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f t="shared" si="56"/>
        <v>100</v>
      </c>
      <c r="R1803" s="10">
        <v>0</v>
      </c>
      <c r="S1803" s="10">
        <v>139377.44</v>
      </c>
      <c r="T1803" s="11">
        <f t="shared" si="57"/>
        <v>0</v>
      </c>
      <c r="U1803" s="10">
        <v>49.48</v>
      </c>
      <c r="V1803" s="10">
        <v>-49.48</v>
      </c>
      <c r="W1803" s="10">
        <v>73.99</v>
      </c>
      <c r="X1803" s="10">
        <v>173.99</v>
      </c>
    </row>
    <row r="1804" spans="1:24" s="6" customFormat="1" ht="12">
      <c r="A1804" s="8" t="s">
        <v>2104</v>
      </c>
      <c r="B1804" s="9" t="s">
        <v>2108</v>
      </c>
      <c r="C1804" s="6" t="s">
        <v>177</v>
      </c>
      <c r="D1804" s="9" t="s">
        <v>93</v>
      </c>
      <c r="E1804" s="9" t="s">
        <v>2151</v>
      </c>
      <c r="F1804" s="10">
        <v>500</v>
      </c>
      <c r="G1804" s="10">
        <v>0</v>
      </c>
      <c r="H1804" s="10">
        <v>500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f t="shared" si="56"/>
        <v>0</v>
      </c>
      <c r="R1804" s="10">
        <v>500</v>
      </c>
      <c r="S1804" s="10">
        <v>139377.44</v>
      </c>
      <c r="T1804" s="11">
        <f t="shared" si="57"/>
        <v>0</v>
      </c>
      <c r="U1804" s="10">
        <v>222.61</v>
      </c>
      <c r="V1804" s="10">
        <v>277.39</v>
      </c>
      <c r="W1804" s="10">
        <v>0</v>
      </c>
      <c r="X1804" s="10">
        <v>0</v>
      </c>
    </row>
    <row r="1805" spans="1:24" s="6" customFormat="1" ht="12">
      <c r="A1805" s="8" t="s">
        <v>2104</v>
      </c>
      <c r="B1805" s="9" t="s">
        <v>2108</v>
      </c>
      <c r="C1805" s="6" t="s">
        <v>177</v>
      </c>
      <c r="D1805" s="9" t="s">
        <v>292</v>
      </c>
      <c r="E1805" s="9" t="s">
        <v>2152</v>
      </c>
      <c r="F1805" s="10">
        <v>50000</v>
      </c>
      <c r="G1805" s="10">
        <v>0</v>
      </c>
      <c r="H1805" s="10">
        <v>50000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f t="shared" si="56"/>
        <v>0</v>
      </c>
      <c r="R1805" s="10">
        <v>50000</v>
      </c>
      <c r="S1805" s="10">
        <v>1400637.97</v>
      </c>
      <c r="T1805" s="11">
        <f t="shared" si="57"/>
        <v>0</v>
      </c>
      <c r="U1805" s="10">
        <v>0</v>
      </c>
      <c r="V1805" s="10">
        <v>50000</v>
      </c>
      <c r="W1805" s="10">
        <v>0</v>
      </c>
      <c r="X1805" s="10">
        <v>0</v>
      </c>
    </row>
    <row r="1806" spans="1:24" s="6" customFormat="1" ht="12">
      <c r="A1806" s="8" t="s">
        <v>2104</v>
      </c>
      <c r="B1806" s="9" t="s">
        <v>2108</v>
      </c>
      <c r="C1806" s="6" t="s">
        <v>177</v>
      </c>
      <c r="D1806" s="9" t="s">
        <v>1583</v>
      </c>
      <c r="E1806" s="9" t="s">
        <v>2153</v>
      </c>
      <c r="F1806" s="10">
        <v>9000</v>
      </c>
      <c r="G1806" s="10">
        <v>0</v>
      </c>
      <c r="H1806" s="10">
        <v>9000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f t="shared" si="56"/>
        <v>0</v>
      </c>
      <c r="R1806" s="10">
        <v>9000</v>
      </c>
      <c r="S1806" s="10">
        <v>38000</v>
      </c>
      <c r="T1806" s="11">
        <f t="shared" si="57"/>
        <v>0</v>
      </c>
      <c r="U1806" s="10">
        <v>0</v>
      </c>
      <c r="V1806" s="10">
        <v>9000</v>
      </c>
      <c r="W1806" s="10">
        <v>0</v>
      </c>
      <c r="X1806" s="10">
        <v>0</v>
      </c>
    </row>
    <row r="1807" spans="1:24" s="6" customFormat="1" ht="12">
      <c r="A1807" s="8" t="s">
        <v>2104</v>
      </c>
      <c r="B1807" s="9" t="s">
        <v>2108</v>
      </c>
      <c r="C1807" s="6" t="s">
        <v>177</v>
      </c>
      <c r="D1807" s="9" t="s">
        <v>552</v>
      </c>
      <c r="E1807" s="9" t="s">
        <v>2154</v>
      </c>
      <c r="F1807" s="10">
        <v>0</v>
      </c>
      <c r="G1807" s="10">
        <v>8500</v>
      </c>
      <c r="H1807" s="10">
        <v>8500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f t="shared" si="56"/>
        <v>0</v>
      </c>
      <c r="R1807" s="10">
        <v>8500</v>
      </c>
      <c r="S1807" s="10">
        <v>38000</v>
      </c>
      <c r="T1807" s="11">
        <f t="shared" si="57"/>
        <v>0</v>
      </c>
      <c r="U1807" s="10">
        <v>0</v>
      </c>
      <c r="V1807" s="10">
        <v>8500</v>
      </c>
      <c r="W1807" s="10">
        <v>0</v>
      </c>
      <c r="X1807" s="10">
        <v>0</v>
      </c>
    </row>
    <row r="1808" spans="1:24" s="6" customFormat="1" ht="12">
      <c r="A1808" s="8" t="s">
        <v>2104</v>
      </c>
      <c r="B1808" s="9" t="s">
        <v>2108</v>
      </c>
      <c r="C1808" s="6" t="s">
        <v>177</v>
      </c>
      <c r="D1808" s="9" t="s">
        <v>957</v>
      </c>
      <c r="E1808" s="9" t="s">
        <v>2155</v>
      </c>
      <c r="F1808" s="10">
        <v>0</v>
      </c>
      <c r="G1808" s="10">
        <v>110000</v>
      </c>
      <c r="H1808" s="10">
        <v>110000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f t="shared" si="56"/>
        <v>0</v>
      </c>
      <c r="R1808" s="10">
        <v>110000</v>
      </c>
      <c r="S1808" s="10">
        <v>38000</v>
      </c>
      <c r="T1808" s="11">
        <f t="shared" si="57"/>
        <v>0</v>
      </c>
      <c r="U1808" s="10">
        <v>0</v>
      </c>
      <c r="V1808" s="10">
        <v>110000</v>
      </c>
      <c r="W1808" s="10">
        <v>0</v>
      </c>
      <c r="X1808" s="10">
        <v>0</v>
      </c>
    </row>
    <row r="1809" spans="1:24" s="6" customFormat="1" ht="12">
      <c r="A1809" s="8" t="s">
        <v>2104</v>
      </c>
      <c r="B1809" s="9" t="s">
        <v>2108</v>
      </c>
      <c r="C1809" s="6" t="s">
        <v>93</v>
      </c>
      <c r="D1809" s="9" t="s">
        <v>104</v>
      </c>
      <c r="E1809" s="9" t="s">
        <v>2156</v>
      </c>
      <c r="F1809" s="10">
        <v>9786.8</v>
      </c>
      <c r="G1809" s="10">
        <v>568.79</v>
      </c>
      <c r="H1809" s="10">
        <v>10355.59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5411.34</v>
      </c>
      <c r="Q1809" s="10">
        <f t="shared" si="56"/>
        <v>5411.34</v>
      </c>
      <c r="R1809" s="10">
        <v>4944.25</v>
      </c>
      <c r="S1809" s="10">
        <v>3876931.26</v>
      </c>
      <c r="T1809" s="11">
        <f t="shared" si="57"/>
        <v>0.5225525537415058</v>
      </c>
      <c r="U1809" s="10">
        <v>0</v>
      </c>
      <c r="V1809" s="10">
        <v>4944.25</v>
      </c>
      <c r="W1809" s="10">
        <v>0</v>
      </c>
      <c r="X1809" s="10">
        <v>5411.34</v>
      </c>
    </row>
    <row r="1810" spans="1:24" s="6" customFormat="1" ht="12">
      <c r="A1810" s="8" t="s">
        <v>2104</v>
      </c>
      <c r="B1810" s="9" t="s">
        <v>2108</v>
      </c>
      <c r="C1810" s="6" t="s">
        <v>93</v>
      </c>
      <c r="D1810" s="9" t="s">
        <v>23</v>
      </c>
      <c r="E1810" s="9" t="s">
        <v>2157</v>
      </c>
      <c r="F1810" s="10">
        <v>2630.88</v>
      </c>
      <c r="G1810" s="10">
        <v>63.62</v>
      </c>
      <c r="H1810" s="10">
        <v>2694.5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1373.34</v>
      </c>
      <c r="Q1810" s="10">
        <f t="shared" si="56"/>
        <v>1373.34</v>
      </c>
      <c r="R1810" s="10">
        <v>1321.16</v>
      </c>
      <c r="S1810" s="10">
        <v>3876931.26</v>
      </c>
      <c r="T1810" s="11">
        <f t="shared" si="57"/>
        <v>0.5096826869549081</v>
      </c>
      <c r="U1810" s="10">
        <v>0</v>
      </c>
      <c r="V1810" s="10">
        <v>1321.16</v>
      </c>
      <c r="W1810" s="10">
        <v>0</v>
      </c>
      <c r="X1810" s="10">
        <v>1373.34</v>
      </c>
    </row>
    <row r="1811" spans="1:24" s="6" customFormat="1" ht="12">
      <c r="A1811" s="8" t="s">
        <v>2104</v>
      </c>
      <c r="B1811" s="9" t="s">
        <v>2108</v>
      </c>
      <c r="C1811" s="6" t="s">
        <v>93</v>
      </c>
      <c r="D1811" s="9" t="s">
        <v>25</v>
      </c>
      <c r="E1811" s="9" t="s">
        <v>2158</v>
      </c>
      <c r="F1811" s="10">
        <v>4832.76</v>
      </c>
      <c r="G1811" s="10">
        <v>103.53</v>
      </c>
      <c r="H1811" s="10">
        <v>4936.29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2203.92</v>
      </c>
      <c r="Q1811" s="10">
        <f t="shared" si="56"/>
        <v>2203.92</v>
      </c>
      <c r="R1811" s="10">
        <v>2732.37</v>
      </c>
      <c r="S1811" s="10">
        <v>3876931.26</v>
      </c>
      <c r="T1811" s="11">
        <f t="shared" si="57"/>
        <v>0.44647295843639656</v>
      </c>
      <c r="U1811" s="10">
        <v>0</v>
      </c>
      <c r="V1811" s="10">
        <v>2732.37</v>
      </c>
      <c r="W1811" s="10">
        <v>0</v>
      </c>
      <c r="X1811" s="10">
        <v>2203.92</v>
      </c>
    </row>
    <row r="1812" spans="1:24" s="6" customFormat="1" ht="12">
      <c r="A1812" s="8" t="s">
        <v>2104</v>
      </c>
      <c r="B1812" s="9" t="s">
        <v>2108</v>
      </c>
      <c r="C1812" s="6" t="s">
        <v>93</v>
      </c>
      <c r="D1812" s="9" t="s">
        <v>27</v>
      </c>
      <c r="E1812" s="9" t="s">
        <v>2159</v>
      </c>
      <c r="F1812" s="10">
        <v>17316.18</v>
      </c>
      <c r="G1812" s="10">
        <v>677.43</v>
      </c>
      <c r="H1812" s="10">
        <v>17993.61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3637.21</v>
      </c>
      <c r="Q1812" s="10">
        <f t="shared" si="56"/>
        <v>3637.21</v>
      </c>
      <c r="R1812" s="10">
        <v>14356.4</v>
      </c>
      <c r="S1812" s="10">
        <v>3876931.26</v>
      </c>
      <c r="T1812" s="11">
        <f t="shared" si="57"/>
        <v>0.20213898156067625</v>
      </c>
      <c r="U1812" s="10">
        <v>0</v>
      </c>
      <c r="V1812" s="10">
        <v>14356.4</v>
      </c>
      <c r="W1812" s="10">
        <v>0</v>
      </c>
      <c r="X1812" s="10">
        <v>3637.21</v>
      </c>
    </row>
    <row r="1813" spans="1:24" s="6" customFormat="1" ht="12">
      <c r="A1813" s="8" t="s">
        <v>2104</v>
      </c>
      <c r="B1813" s="9" t="s">
        <v>2108</v>
      </c>
      <c r="C1813" s="6" t="s">
        <v>93</v>
      </c>
      <c r="D1813" s="9" t="s">
        <v>29</v>
      </c>
      <c r="E1813" s="9" t="s">
        <v>2160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136.52</v>
      </c>
      <c r="Q1813" s="10">
        <f t="shared" si="56"/>
        <v>136.52</v>
      </c>
      <c r="R1813" s="10">
        <v>-136.52</v>
      </c>
      <c r="S1813" s="10">
        <v>3876931.26</v>
      </c>
      <c r="T1813" s="11" t="str">
        <f t="shared" si="57"/>
        <v xml:space="preserve"> </v>
      </c>
      <c r="U1813" s="10">
        <v>0</v>
      </c>
      <c r="V1813" s="10">
        <v>-136.52</v>
      </c>
      <c r="W1813" s="10">
        <v>0</v>
      </c>
      <c r="X1813" s="10">
        <v>136.52</v>
      </c>
    </row>
    <row r="1814" spans="1:24" s="6" customFormat="1" ht="12">
      <c r="A1814" s="8" t="s">
        <v>2104</v>
      </c>
      <c r="B1814" s="9" t="s">
        <v>2108</v>
      </c>
      <c r="C1814" s="6" t="s">
        <v>93</v>
      </c>
      <c r="D1814" s="9" t="s">
        <v>110</v>
      </c>
      <c r="E1814" s="9" t="s">
        <v>2161</v>
      </c>
      <c r="F1814" s="10">
        <v>184177.48</v>
      </c>
      <c r="G1814" s="10">
        <v>9694.73</v>
      </c>
      <c r="H1814" s="10">
        <v>193872.21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111220.77</v>
      </c>
      <c r="Q1814" s="10">
        <f t="shared" si="56"/>
        <v>111220.77</v>
      </c>
      <c r="R1814" s="10">
        <v>82651.44</v>
      </c>
      <c r="S1814" s="10">
        <v>3876931.26</v>
      </c>
      <c r="T1814" s="11">
        <f t="shared" si="57"/>
        <v>0.5736808282115318</v>
      </c>
      <c r="U1814" s="10">
        <v>0</v>
      </c>
      <c r="V1814" s="10">
        <v>82651.44</v>
      </c>
      <c r="W1814" s="10">
        <v>0</v>
      </c>
      <c r="X1814" s="10">
        <v>111220.77</v>
      </c>
    </row>
    <row r="1815" spans="1:24" s="6" customFormat="1" ht="12">
      <c r="A1815" s="8" t="s">
        <v>2104</v>
      </c>
      <c r="B1815" s="9" t="s">
        <v>2108</v>
      </c>
      <c r="C1815" s="6" t="s">
        <v>93</v>
      </c>
      <c r="D1815" s="9" t="s">
        <v>114</v>
      </c>
      <c r="E1815" s="9" t="s">
        <v>2162</v>
      </c>
      <c r="F1815" s="10">
        <v>195283.58</v>
      </c>
      <c r="G1815" s="10">
        <v>12559.48</v>
      </c>
      <c r="H1815" s="10">
        <v>207843.06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113940.51</v>
      </c>
      <c r="Q1815" s="10">
        <f t="shared" si="56"/>
        <v>113940.51</v>
      </c>
      <c r="R1815" s="10">
        <v>93902.55</v>
      </c>
      <c r="S1815" s="10">
        <v>3876931.26</v>
      </c>
      <c r="T1815" s="11">
        <f t="shared" si="57"/>
        <v>0.5482045443326325</v>
      </c>
      <c r="U1815" s="10">
        <v>0</v>
      </c>
      <c r="V1815" s="10">
        <v>93902.55</v>
      </c>
      <c r="W1815" s="10">
        <v>0</v>
      </c>
      <c r="X1815" s="10">
        <v>113940.51</v>
      </c>
    </row>
    <row r="1816" spans="1:24" s="6" customFormat="1" ht="12">
      <c r="A1816" s="8" t="s">
        <v>2104</v>
      </c>
      <c r="B1816" s="9" t="s">
        <v>2108</v>
      </c>
      <c r="C1816" s="6" t="s">
        <v>93</v>
      </c>
      <c r="D1816" s="9" t="s">
        <v>31</v>
      </c>
      <c r="E1816" s="9" t="s">
        <v>2163</v>
      </c>
      <c r="F1816" s="10">
        <v>480174.48</v>
      </c>
      <c r="G1816" s="10">
        <v>23517.2</v>
      </c>
      <c r="H1816" s="10">
        <v>503691.68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246469.85</v>
      </c>
      <c r="Q1816" s="10">
        <f t="shared" si="56"/>
        <v>246469.85</v>
      </c>
      <c r="R1816" s="10">
        <v>257221.83</v>
      </c>
      <c r="S1816" s="10">
        <v>3876931.26</v>
      </c>
      <c r="T1816" s="11">
        <f t="shared" si="57"/>
        <v>0.4893268239014788</v>
      </c>
      <c r="U1816" s="10">
        <v>0</v>
      </c>
      <c r="V1816" s="10">
        <v>257221.83</v>
      </c>
      <c r="W1816" s="10">
        <v>0</v>
      </c>
      <c r="X1816" s="10">
        <v>246469.85</v>
      </c>
    </row>
    <row r="1817" spans="1:24" s="6" customFormat="1" ht="12">
      <c r="A1817" s="8" t="s">
        <v>2104</v>
      </c>
      <c r="B1817" s="9" t="s">
        <v>2108</v>
      </c>
      <c r="C1817" s="6" t="s">
        <v>93</v>
      </c>
      <c r="D1817" s="9" t="s">
        <v>410</v>
      </c>
      <c r="E1817" s="9" t="s">
        <v>2164</v>
      </c>
      <c r="F1817" s="10">
        <v>0</v>
      </c>
      <c r="G1817" s="10">
        <v>75856.37</v>
      </c>
      <c r="H1817" s="10">
        <v>75856.37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f t="shared" si="56"/>
        <v>0</v>
      </c>
      <c r="R1817" s="10">
        <v>75856.37</v>
      </c>
      <c r="S1817" s="10">
        <v>3876931.26</v>
      </c>
      <c r="T1817" s="11">
        <f t="shared" si="57"/>
        <v>0</v>
      </c>
      <c r="U1817" s="10">
        <v>0</v>
      </c>
      <c r="V1817" s="10">
        <v>75856.37</v>
      </c>
      <c r="W1817" s="10">
        <v>0</v>
      </c>
      <c r="X1817" s="10">
        <v>0</v>
      </c>
    </row>
    <row r="1818" spans="1:24" s="6" customFormat="1" ht="12">
      <c r="A1818" s="8" t="s">
        <v>2104</v>
      </c>
      <c r="B1818" s="9" t="s">
        <v>2108</v>
      </c>
      <c r="C1818" s="6" t="s">
        <v>93</v>
      </c>
      <c r="D1818" s="9" t="s">
        <v>33</v>
      </c>
      <c r="E1818" s="9" t="s">
        <v>2165</v>
      </c>
      <c r="F1818" s="10">
        <v>13716.12</v>
      </c>
      <c r="G1818" s="10">
        <v>0</v>
      </c>
      <c r="H1818" s="10">
        <v>13716.12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20063.85</v>
      </c>
      <c r="Q1818" s="10">
        <f t="shared" si="56"/>
        <v>20063.85</v>
      </c>
      <c r="R1818" s="10">
        <v>-6347.73</v>
      </c>
      <c r="S1818" s="10">
        <v>3876931.26</v>
      </c>
      <c r="T1818" s="11">
        <f t="shared" si="57"/>
        <v>1.4627934138808933</v>
      </c>
      <c r="U1818" s="10">
        <v>0</v>
      </c>
      <c r="V1818" s="10">
        <v>-6347.73</v>
      </c>
      <c r="W1818" s="10">
        <v>0</v>
      </c>
      <c r="X1818" s="10">
        <v>20063.85</v>
      </c>
    </row>
    <row r="1819" spans="1:24" s="6" customFormat="1" ht="12">
      <c r="A1819" s="8" t="s">
        <v>2104</v>
      </c>
      <c r="B1819" s="9" t="s">
        <v>2108</v>
      </c>
      <c r="C1819" s="6" t="s">
        <v>93</v>
      </c>
      <c r="D1819" s="9" t="s">
        <v>35</v>
      </c>
      <c r="E1819" s="9" t="s">
        <v>2166</v>
      </c>
      <c r="F1819" s="10">
        <v>2977.92</v>
      </c>
      <c r="G1819" s="10">
        <v>4.53</v>
      </c>
      <c r="H1819" s="10">
        <v>2982.45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145.26</v>
      </c>
      <c r="Q1819" s="10">
        <f t="shared" si="56"/>
        <v>145.26</v>
      </c>
      <c r="R1819" s="10">
        <v>2837.19</v>
      </c>
      <c r="S1819" s="10">
        <v>3876931.26</v>
      </c>
      <c r="T1819" s="11">
        <f t="shared" si="57"/>
        <v>0.04870492380425489</v>
      </c>
      <c r="U1819" s="10">
        <v>0</v>
      </c>
      <c r="V1819" s="10">
        <v>2837.19</v>
      </c>
      <c r="W1819" s="10">
        <v>0</v>
      </c>
      <c r="X1819" s="10">
        <v>145.26</v>
      </c>
    </row>
    <row r="1820" spans="1:24" s="6" customFormat="1" ht="12">
      <c r="A1820" s="8" t="s">
        <v>2104</v>
      </c>
      <c r="B1820" s="9" t="s">
        <v>2108</v>
      </c>
      <c r="C1820" s="6" t="s">
        <v>93</v>
      </c>
      <c r="D1820" s="9" t="s">
        <v>37</v>
      </c>
      <c r="E1820" s="9" t="s">
        <v>2167</v>
      </c>
      <c r="F1820" s="10">
        <v>286634.54</v>
      </c>
      <c r="G1820" s="10">
        <v>34258.49</v>
      </c>
      <c r="H1820" s="10">
        <v>320893.03</v>
      </c>
      <c r="I1820" s="10">
        <v>0</v>
      </c>
      <c r="J1820" s="10">
        <v>0</v>
      </c>
      <c r="K1820" s="10">
        <v>0</v>
      </c>
      <c r="L1820" s="10">
        <v>0</v>
      </c>
      <c r="M1820" s="10">
        <v>0</v>
      </c>
      <c r="N1820" s="10">
        <v>0</v>
      </c>
      <c r="O1820" s="10">
        <v>24108.51</v>
      </c>
      <c r="P1820" s="10">
        <v>116689.85</v>
      </c>
      <c r="Q1820" s="10">
        <f t="shared" si="56"/>
        <v>140798.36000000002</v>
      </c>
      <c r="R1820" s="10">
        <v>180094.67</v>
      </c>
      <c r="S1820" s="10">
        <v>3876931.26</v>
      </c>
      <c r="T1820" s="11">
        <f t="shared" si="57"/>
        <v>0.4387703902449985</v>
      </c>
      <c r="U1820" s="10">
        <v>0</v>
      </c>
      <c r="V1820" s="10">
        <v>180094.67</v>
      </c>
      <c r="W1820" s="10">
        <v>0</v>
      </c>
      <c r="X1820" s="10">
        <v>140798.36</v>
      </c>
    </row>
    <row r="1821" spans="1:24" s="6" customFormat="1" ht="12">
      <c r="A1821" s="8" t="s">
        <v>2104</v>
      </c>
      <c r="B1821" s="9" t="s">
        <v>2108</v>
      </c>
      <c r="C1821" s="6" t="s">
        <v>93</v>
      </c>
      <c r="D1821" s="9" t="s">
        <v>39</v>
      </c>
      <c r="E1821" s="9" t="s">
        <v>2168</v>
      </c>
      <c r="F1821" s="10">
        <v>44552.28</v>
      </c>
      <c r="G1821" s="10">
        <v>0</v>
      </c>
      <c r="H1821" s="10">
        <v>44552.28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24489.12</v>
      </c>
      <c r="Q1821" s="10">
        <f t="shared" si="56"/>
        <v>24489.12</v>
      </c>
      <c r="R1821" s="10">
        <v>20063.16</v>
      </c>
      <c r="S1821" s="10">
        <v>3876931.26</v>
      </c>
      <c r="T1821" s="11">
        <f t="shared" si="57"/>
        <v>0.5496715319620006</v>
      </c>
      <c r="U1821" s="10">
        <v>0</v>
      </c>
      <c r="V1821" s="10">
        <v>20063.16</v>
      </c>
      <c r="W1821" s="10">
        <v>0</v>
      </c>
      <c r="X1821" s="10">
        <v>24489.12</v>
      </c>
    </row>
    <row r="1822" spans="1:24" s="6" customFormat="1" ht="12">
      <c r="A1822" s="8" t="s">
        <v>2104</v>
      </c>
      <c r="B1822" s="9" t="s">
        <v>2108</v>
      </c>
      <c r="C1822" s="6" t="s">
        <v>93</v>
      </c>
      <c r="D1822" s="9" t="s">
        <v>355</v>
      </c>
      <c r="E1822" s="9" t="s">
        <v>2169</v>
      </c>
      <c r="F1822" s="10">
        <v>5100</v>
      </c>
      <c r="G1822" s="10">
        <v>0</v>
      </c>
      <c r="H1822" s="10">
        <v>5100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f t="shared" si="56"/>
        <v>0</v>
      </c>
      <c r="R1822" s="10">
        <v>5100</v>
      </c>
      <c r="S1822" s="10">
        <v>139377.44</v>
      </c>
      <c r="T1822" s="11">
        <f t="shared" si="57"/>
        <v>0</v>
      </c>
      <c r="U1822" s="10">
        <v>0</v>
      </c>
      <c r="V1822" s="10">
        <v>5100</v>
      </c>
      <c r="W1822" s="10">
        <v>0</v>
      </c>
      <c r="X1822" s="10">
        <v>0</v>
      </c>
    </row>
    <row r="1823" spans="1:24" s="6" customFormat="1" ht="12">
      <c r="A1823" s="8" t="s">
        <v>2104</v>
      </c>
      <c r="B1823" s="9" t="s">
        <v>2108</v>
      </c>
      <c r="C1823" s="6" t="s">
        <v>93</v>
      </c>
      <c r="D1823" s="9" t="s">
        <v>49</v>
      </c>
      <c r="E1823" s="9" t="s">
        <v>2170</v>
      </c>
      <c r="F1823" s="10">
        <v>2000</v>
      </c>
      <c r="G1823" s="10">
        <v>0</v>
      </c>
      <c r="H1823" s="10">
        <v>2000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f t="shared" si="56"/>
        <v>0</v>
      </c>
      <c r="R1823" s="10">
        <v>2000</v>
      </c>
      <c r="S1823" s="10">
        <v>139377.44</v>
      </c>
      <c r="T1823" s="11">
        <f t="shared" si="57"/>
        <v>0</v>
      </c>
      <c r="U1823" s="10">
        <v>0</v>
      </c>
      <c r="V1823" s="10">
        <v>2000</v>
      </c>
      <c r="W1823" s="10">
        <v>0</v>
      </c>
      <c r="X1823" s="10">
        <v>0</v>
      </c>
    </row>
    <row r="1824" spans="1:24" s="6" customFormat="1" ht="12">
      <c r="A1824" s="8" t="s">
        <v>2104</v>
      </c>
      <c r="B1824" s="9" t="s">
        <v>2108</v>
      </c>
      <c r="C1824" s="6" t="s">
        <v>93</v>
      </c>
      <c r="D1824" s="9" t="s">
        <v>93</v>
      </c>
      <c r="E1824" s="9" t="s">
        <v>2171</v>
      </c>
      <c r="F1824" s="10">
        <v>4000</v>
      </c>
      <c r="G1824" s="10">
        <v>0</v>
      </c>
      <c r="H1824" s="10">
        <v>4000</v>
      </c>
      <c r="I1824" s="10">
        <v>3000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0</v>
      </c>
      <c r="Q1824" s="10">
        <f t="shared" si="56"/>
        <v>3000</v>
      </c>
      <c r="R1824" s="10">
        <v>1000</v>
      </c>
      <c r="S1824" s="10">
        <v>139377.44</v>
      </c>
      <c r="T1824" s="11">
        <f t="shared" si="57"/>
        <v>0</v>
      </c>
      <c r="U1824" s="10">
        <v>238.17</v>
      </c>
      <c r="V1824" s="10">
        <v>761.83</v>
      </c>
      <c r="W1824" s="10">
        <v>0</v>
      </c>
      <c r="X1824" s="10">
        <v>3000</v>
      </c>
    </row>
    <row r="1825" spans="1:24" s="6" customFormat="1" ht="12">
      <c r="A1825" s="8" t="s">
        <v>2104</v>
      </c>
      <c r="B1825" s="9" t="s">
        <v>2108</v>
      </c>
      <c r="C1825" s="6" t="s">
        <v>2172</v>
      </c>
      <c r="D1825" s="9" t="s">
        <v>110</v>
      </c>
      <c r="E1825" s="9" t="s">
        <v>2173</v>
      </c>
      <c r="F1825" s="10">
        <v>68763.06</v>
      </c>
      <c r="G1825" s="10">
        <v>3229.62</v>
      </c>
      <c r="H1825" s="10">
        <v>71992.68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33617.91</v>
      </c>
      <c r="Q1825" s="10">
        <f t="shared" si="56"/>
        <v>33617.91</v>
      </c>
      <c r="R1825" s="10">
        <v>38374.77</v>
      </c>
      <c r="S1825" s="10">
        <v>3876931.26</v>
      </c>
      <c r="T1825" s="11">
        <f t="shared" si="57"/>
        <v>0.46696289122727486</v>
      </c>
      <c r="U1825" s="10">
        <v>0</v>
      </c>
      <c r="V1825" s="10">
        <v>38374.77</v>
      </c>
      <c r="W1825" s="10">
        <v>0</v>
      </c>
      <c r="X1825" s="10">
        <v>33617.91</v>
      </c>
    </row>
    <row r="1826" spans="1:24" s="6" customFormat="1" ht="12">
      <c r="A1826" s="8" t="s">
        <v>2104</v>
      </c>
      <c r="B1826" s="9" t="s">
        <v>2108</v>
      </c>
      <c r="C1826" s="6" t="s">
        <v>2172</v>
      </c>
      <c r="D1826" s="9" t="s">
        <v>114</v>
      </c>
      <c r="E1826" s="9" t="s">
        <v>2174</v>
      </c>
      <c r="F1826" s="10">
        <v>68239.56</v>
      </c>
      <c r="G1826" s="10">
        <v>3668.09</v>
      </c>
      <c r="H1826" s="10">
        <v>71907.65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35573.55</v>
      </c>
      <c r="Q1826" s="10">
        <f t="shared" si="56"/>
        <v>35573.55</v>
      </c>
      <c r="R1826" s="10">
        <v>36334.1</v>
      </c>
      <c r="S1826" s="10">
        <v>3876931.26</v>
      </c>
      <c r="T1826" s="11">
        <f t="shared" si="57"/>
        <v>0.4947116196955401</v>
      </c>
      <c r="U1826" s="10">
        <v>0</v>
      </c>
      <c r="V1826" s="10">
        <v>36334.1</v>
      </c>
      <c r="W1826" s="10">
        <v>0</v>
      </c>
      <c r="X1826" s="10">
        <v>35573.55</v>
      </c>
    </row>
    <row r="1827" spans="1:24" s="6" customFormat="1" ht="12">
      <c r="A1827" s="8" t="s">
        <v>2104</v>
      </c>
      <c r="B1827" s="9" t="s">
        <v>2108</v>
      </c>
      <c r="C1827" s="6" t="s">
        <v>2172</v>
      </c>
      <c r="D1827" s="9" t="s">
        <v>31</v>
      </c>
      <c r="E1827" s="9" t="s">
        <v>2175</v>
      </c>
      <c r="F1827" s="10">
        <v>539457.1</v>
      </c>
      <c r="G1827" s="10">
        <v>26133.01</v>
      </c>
      <c r="H1827" s="10">
        <v>565590.11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254265.15</v>
      </c>
      <c r="Q1827" s="10">
        <f t="shared" si="56"/>
        <v>254265.15</v>
      </c>
      <c r="R1827" s="10">
        <v>311324.96</v>
      </c>
      <c r="S1827" s="10">
        <v>3876931.26</v>
      </c>
      <c r="T1827" s="11">
        <f t="shared" si="57"/>
        <v>0.44955727744249274</v>
      </c>
      <c r="U1827" s="10">
        <v>0</v>
      </c>
      <c r="V1827" s="10">
        <v>311324.96</v>
      </c>
      <c r="W1827" s="10">
        <v>0</v>
      </c>
      <c r="X1827" s="10">
        <v>254265.15</v>
      </c>
    </row>
    <row r="1828" spans="1:24" s="6" customFormat="1" ht="12">
      <c r="A1828" s="8" t="s">
        <v>2104</v>
      </c>
      <c r="B1828" s="9" t="s">
        <v>2108</v>
      </c>
      <c r="C1828" s="6" t="s">
        <v>2172</v>
      </c>
      <c r="D1828" s="9" t="s">
        <v>35</v>
      </c>
      <c r="E1828" s="9" t="s">
        <v>2176</v>
      </c>
      <c r="F1828" s="10">
        <v>8741.64</v>
      </c>
      <c r="G1828" s="10">
        <v>0</v>
      </c>
      <c r="H1828" s="10">
        <v>8741.64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f t="shared" si="56"/>
        <v>0</v>
      </c>
      <c r="R1828" s="10">
        <v>8741.64</v>
      </c>
      <c r="S1828" s="10">
        <v>3876931.26</v>
      </c>
      <c r="T1828" s="11">
        <f t="shared" si="57"/>
        <v>0</v>
      </c>
      <c r="U1828" s="10">
        <v>0</v>
      </c>
      <c r="V1828" s="10">
        <v>8741.64</v>
      </c>
      <c r="W1828" s="10">
        <v>0</v>
      </c>
      <c r="X1828" s="10">
        <v>0</v>
      </c>
    </row>
    <row r="1829" spans="1:24" s="6" customFormat="1" ht="12">
      <c r="A1829" s="8" t="s">
        <v>2104</v>
      </c>
      <c r="B1829" s="9" t="s">
        <v>2108</v>
      </c>
      <c r="C1829" s="6" t="s">
        <v>2172</v>
      </c>
      <c r="D1829" s="9" t="s">
        <v>37</v>
      </c>
      <c r="E1829" s="9" t="s">
        <v>2177</v>
      </c>
      <c r="F1829" s="10">
        <v>206710.84</v>
      </c>
      <c r="G1829" s="10">
        <v>6965.39</v>
      </c>
      <c r="H1829" s="10">
        <v>213676.23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14691.76</v>
      </c>
      <c r="P1829" s="10">
        <v>77387.66</v>
      </c>
      <c r="Q1829" s="10">
        <f t="shared" si="56"/>
        <v>92079.42</v>
      </c>
      <c r="R1829" s="10">
        <v>121596.81</v>
      </c>
      <c r="S1829" s="10">
        <v>3876931.26</v>
      </c>
      <c r="T1829" s="11">
        <f t="shared" si="57"/>
        <v>0.43092963592627964</v>
      </c>
      <c r="U1829" s="10">
        <v>0</v>
      </c>
      <c r="V1829" s="10">
        <v>121596.81</v>
      </c>
      <c r="W1829" s="10">
        <v>0</v>
      </c>
      <c r="X1829" s="10">
        <v>92079.42</v>
      </c>
    </row>
    <row r="1830" spans="1:24" s="6" customFormat="1" ht="12">
      <c r="A1830" s="8" t="s">
        <v>2104</v>
      </c>
      <c r="B1830" s="9" t="s">
        <v>2108</v>
      </c>
      <c r="C1830" s="6" t="s">
        <v>2172</v>
      </c>
      <c r="D1830" s="9" t="s">
        <v>39</v>
      </c>
      <c r="E1830" s="9" t="s">
        <v>2178</v>
      </c>
      <c r="F1830" s="10">
        <v>3834.96</v>
      </c>
      <c r="G1830" s="10">
        <v>0</v>
      </c>
      <c r="H1830" s="10">
        <v>3834.96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1488.96</v>
      </c>
      <c r="Q1830" s="10">
        <f t="shared" si="56"/>
        <v>1488.96</v>
      </c>
      <c r="R1830" s="10">
        <v>2346</v>
      </c>
      <c r="S1830" s="10">
        <v>3876931.26</v>
      </c>
      <c r="T1830" s="11">
        <f t="shared" si="57"/>
        <v>0.3882595907128106</v>
      </c>
      <c r="U1830" s="10">
        <v>0</v>
      </c>
      <c r="V1830" s="10">
        <v>2346</v>
      </c>
      <c r="W1830" s="10">
        <v>0</v>
      </c>
      <c r="X1830" s="10">
        <v>1488.96</v>
      </c>
    </row>
    <row r="1831" spans="1:24" s="6" customFormat="1" ht="12">
      <c r="A1831" s="8" t="s">
        <v>2104</v>
      </c>
      <c r="B1831" s="9" t="s">
        <v>2108</v>
      </c>
      <c r="C1831" s="6" t="s">
        <v>2172</v>
      </c>
      <c r="D1831" s="9" t="s">
        <v>93</v>
      </c>
      <c r="E1831" s="9" t="s">
        <v>2179</v>
      </c>
      <c r="F1831" s="10">
        <v>1800</v>
      </c>
      <c r="G1831" s="10">
        <v>0</v>
      </c>
      <c r="H1831" s="10">
        <v>1800</v>
      </c>
      <c r="I1831" s="10">
        <v>1000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f t="shared" si="56"/>
        <v>1000</v>
      </c>
      <c r="R1831" s="10">
        <v>800</v>
      </c>
      <c r="S1831" s="10">
        <v>139377.44</v>
      </c>
      <c r="T1831" s="11">
        <f t="shared" si="57"/>
        <v>0</v>
      </c>
      <c r="U1831" s="10">
        <v>234.3</v>
      </c>
      <c r="V1831" s="10">
        <v>565.7</v>
      </c>
      <c r="W1831" s="10">
        <v>12.54</v>
      </c>
      <c r="X1831" s="10">
        <v>1012.54</v>
      </c>
    </row>
    <row r="1832" spans="1:24" s="6" customFormat="1" ht="12">
      <c r="A1832" s="8" t="s">
        <v>2104</v>
      </c>
      <c r="B1832" s="9" t="s">
        <v>2108</v>
      </c>
      <c r="C1832" s="6" t="s">
        <v>2180</v>
      </c>
      <c r="D1832" s="9" t="s">
        <v>2181</v>
      </c>
      <c r="E1832" s="9" t="s">
        <v>2182</v>
      </c>
      <c r="F1832" s="10">
        <v>490000</v>
      </c>
      <c r="G1832" s="10">
        <v>0</v>
      </c>
      <c r="H1832" s="10">
        <v>490000</v>
      </c>
      <c r="I1832" s="10">
        <v>0</v>
      </c>
      <c r="J1832" s="10">
        <v>0</v>
      </c>
      <c r="K1832" s="10">
        <v>0</v>
      </c>
      <c r="L1832" s="10">
        <v>0</v>
      </c>
      <c r="M1832" s="10">
        <v>270056</v>
      </c>
      <c r="N1832" s="10">
        <v>83163.01</v>
      </c>
      <c r="O1832" s="10">
        <v>0</v>
      </c>
      <c r="P1832" s="10">
        <v>137236.99</v>
      </c>
      <c r="Q1832" s="10">
        <f t="shared" si="56"/>
        <v>490456</v>
      </c>
      <c r="R1832" s="10">
        <v>-456</v>
      </c>
      <c r="S1832" s="10">
        <v>139377.44</v>
      </c>
      <c r="T1832" s="11">
        <f t="shared" si="57"/>
        <v>0.44979591836734695</v>
      </c>
      <c r="U1832" s="10">
        <v>0</v>
      </c>
      <c r="V1832" s="10">
        <v>-456</v>
      </c>
      <c r="W1832" s="10">
        <v>0</v>
      </c>
      <c r="X1832" s="10">
        <v>490456</v>
      </c>
    </row>
    <row r="1833" spans="1:24" s="6" customFormat="1" ht="12">
      <c r="A1833" s="8" t="s">
        <v>2104</v>
      </c>
      <c r="B1833" s="9" t="s">
        <v>2108</v>
      </c>
      <c r="C1833" s="6" t="s">
        <v>2180</v>
      </c>
      <c r="D1833" s="9" t="s">
        <v>793</v>
      </c>
      <c r="E1833" s="9" t="s">
        <v>2183</v>
      </c>
      <c r="F1833" s="10">
        <v>3610000</v>
      </c>
      <c r="G1833" s="10">
        <v>-357703.79</v>
      </c>
      <c r="H1833" s="10">
        <v>3252296.21</v>
      </c>
      <c r="I1833" s="10">
        <v>1021887.04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1182271.2</v>
      </c>
      <c r="Q1833" s="10">
        <f t="shared" si="56"/>
        <v>2204158.24</v>
      </c>
      <c r="R1833" s="10">
        <v>1048137.97</v>
      </c>
      <c r="S1833" s="10">
        <v>1400637.97</v>
      </c>
      <c r="T1833" s="11">
        <f t="shared" si="57"/>
        <v>0.3635189182230114</v>
      </c>
      <c r="U1833" s="10">
        <v>0</v>
      </c>
      <c r="V1833" s="10">
        <v>1048137.97</v>
      </c>
      <c r="W1833" s="10">
        <v>0</v>
      </c>
      <c r="X1833" s="10">
        <v>2204158.24</v>
      </c>
    </row>
    <row r="1834" spans="1:24" s="6" customFormat="1" ht="12">
      <c r="A1834" s="8" t="s">
        <v>2104</v>
      </c>
      <c r="B1834" s="9" t="s">
        <v>2108</v>
      </c>
      <c r="C1834" s="6" t="s">
        <v>2180</v>
      </c>
      <c r="D1834" s="9" t="s">
        <v>2184</v>
      </c>
      <c r="E1834" s="9" t="s">
        <v>2185</v>
      </c>
      <c r="F1834" s="10">
        <v>80000</v>
      </c>
      <c r="G1834" s="10">
        <v>0</v>
      </c>
      <c r="H1834" s="10">
        <v>80000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f t="shared" si="56"/>
        <v>0</v>
      </c>
      <c r="R1834" s="10">
        <v>80000</v>
      </c>
      <c r="S1834" s="10">
        <v>1400637.97</v>
      </c>
      <c r="T1834" s="11">
        <f t="shared" si="57"/>
        <v>0</v>
      </c>
      <c r="U1834" s="10">
        <v>0</v>
      </c>
      <c r="V1834" s="10">
        <v>80000</v>
      </c>
      <c r="W1834" s="10">
        <v>0</v>
      </c>
      <c r="X1834" s="10">
        <v>0</v>
      </c>
    </row>
    <row r="1835" spans="1:24" s="6" customFormat="1" ht="12">
      <c r="A1835" s="8" t="s">
        <v>2104</v>
      </c>
      <c r="B1835" s="9" t="s">
        <v>2108</v>
      </c>
      <c r="C1835" s="6" t="s">
        <v>2186</v>
      </c>
      <c r="D1835" s="9" t="s">
        <v>110</v>
      </c>
      <c r="E1835" s="9" t="s">
        <v>2187</v>
      </c>
      <c r="F1835" s="10">
        <v>16817.38</v>
      </c>
      <c r="G1835" s="10">
        <v>824.49</v>
      </c>
      <c r="H1835" s="10">
        <v>17641.87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9338.78</v>
      </c>
      <c r="Q1835" s="10">
        <f t="shared" si="56"/>
        <v>9338.78</v>
      </c>
      <c r="R1835" s="10">
        <v>8303.09</v>
      </c>
      <c r="S1835" s="10">
        <v>3876931.26</v>
      </c>
      <c r="T1835" s="11">
        <f t="shared" si="57"/>
        <v>0.5293531808135986</v>
      </c>
      <c r="U1835" s="10">
        <v>0</v>
      </c>
      <c r="V1835" s="10">
        <v>8303.09</v>
      </c>
      <c r="W1835" s="10">
        <v>0</v>
      </c>
      <c r="X1835" s="10">
        <v>9338.78</v>
      </c>
    </row>
    <row r="1836" spans="1:24" s="6" customFormat="1" ht="12">
      <c r="A1836" s="8" t="s">
        <v>2104</v>
      </c>
      <c r="B1836" s="9" t="s">
        <v>2108</v>
      </c>
      <c r="C1836" s="6" t="s">
        <v>2186</v>
      </c>
      <c r="D1836" s="9" t="s">
        <v>114</v>
      </c>
      <c r="E1836" s="9" t="s">
        <v>2188</v>
      </c>
      <c r="F1836" s="10">
        <v>20436.42</v>
      </c>
      <c r="G1836" s="10">
        <v>1046.1</v>
      </c>
      <c r="H1836" s="10">
        <v>21482.52</v>
      </c>
      <c r="I1836" s="10">
        <v>0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>
        <v>11046.53</v>
      </c>
      <c r="Q1836" s="10">
        <f t="shared" si="56"/>
        <v>11046.53</v>
      </c>
      <c r="R1836" s="10">
        <v>10435.99</v>
      </c>
      <c r="S1836" s="10">
        <v>3876931.26</v>
      </c>
      <c r="T1836" s="11">
        <f t="shared" si="57"/>
        <v>0.5142101578399555</v>
      </c>
      <c r="U1836" s="10">
        <v>0</v>
      </c>
      <c r="V1836" s="10">
        <v>10435.99</v>
      </c>
      <c r="W1836" s="10">
        <v>0</v>
      </c>
      <c r="X1836" s="10">
        <v>11046.53</v>
      </c>
    </row>
    <row r="1837" spans="1:24" s="6" customFormat="1" ht="12">
      <c r="A1837" s="8" t="s">
        <v>2104</v>
      </c>
      <c r="B1837" s="9" t="s">
        <v>2108</v>
      </c>
      <c r="C1837" s="6" t="s">
        <v>2186</v>
      </c>
      <c r="D1837" s="9" t="s">
        <v>31</v>
      </c>
      <c r="E1837" s="9" t="s">
        <v>2189</v>
      </c>
      <c r="F1837" s="10">
        <v>63637.22</v>
      </c>
      <c r="G1837" s="10">
        <v>1820.62</v>
      </c>
      <c r="H1837" s="10">
        <v>65457.84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19782.25</v>
      </c>
      <c r="Q1837" s="10">
        <f t="shared" si="56"/>
        <v>19782.25</v>
      </c>
      <c r="R1837" s="10">
        <v>45675.59</v>
      </c>
      <c r="S1837" s="10">
        <v>3876931.26</v>
      </c>
      <c r="T1837" s="11">
        <f t="shared" si="57"/>
        <v>0.3022136080261738</v>
      </c>
      <c r="U1837" s="10">
        <v>0</v>
      </c>
      <c r="V1837" s="10">
        <v>45675.59</v>
      </c>
      <c r="W1837" s="10">
        <v>0</v>
      </c>
      <c r="X1837" s="10">
        <v>19782.25</v>
      </c>
    </row>
    <row r="1838" spans="1:24" s="6" customFormat="1" ht="12">
      <c r="A1838" s="8" t="s">
        <v>2104</v>
      </c>
      <c r="B1838" s="9" t="s">
        <v>2108</v>
      </c>
      <c r="C1838" s="6" t="s">
        <v>2186</v>
      </c>
      <c r="D1838" s="9" t="s">
        <v>33</v>
      </c>
      <c r="E1838" s="9" t="s">
        <v>2190</v>
      </c>
      <c r="F1838" s="10">
        <v>9871.8</v>
      </c>
      <c r="G1838" s="10">
        <v>0</v>
      </c>
      <c r="H1838" s="10">
        <v>9871.8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13897.6</v>
      </c>
      <c r="Q1838" s="10">
        <f t="shared" si="56"/>
        <v>13897.6</v>
      </c>
      <c r="R1838" s="10">
        <v>-4025.8</v>
      </c>
      <c r="S1838" s="10">
        <v>3876931.26</v>
      </c>
      <c r="T1838" s="11">
        <f t="shared" si="57"/>
        <v>1.4078080998399483</v>
      </c>
      <c r="U1838" s="10">
        <v>0</v>
      </c>
      <c r="V1838" s="10">
        <v>-4025.8</v>
      </c>
      <c r="W1838" s="10">
        <v>0</v>
      </c>
      <c r="X1838" s="10">
        <v>13897.6</v>
      </c>
    </row>
    <row r="1839" spans="1:24" s="6" customFormat="1" ht="12">
      <c r="A1839" s="8" t="s">
        <v>2104</v>
      </c>
      <c r="B1839" s="9" t="s">
        <v>2108</v>
      </c>
      <c r="C1839" s="6" t="s">
        <v>2186</v>
      </c>
      <c r="D1839" s="9" t="s">
        <v>37</v>
      </c>
      <c r="E1839" s="9" t="s">
        <v>2191</v>
      </c>
      <c r="F1839" s="10">
        <v>34137.95</v>
      </c>
      <c r="G1839" s="10">
        <v>763.76</v>
      </c>
      <c r="H1839" s="10">
        <v>34901.71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2492.92</v>
      </c>
      <c r="P1839" s="10">
        <v>9924.63</v>
      </c>
      <c r="Q1839" s="10">
        <f t="shared" si="56"/>
        <v>12417.55</v>
      </c>
      <c r="R1839" s="10">
        <v>22484.16</v>
      </c>
      <c r="S1839" s="10">
        <v>3876931.26</v>
      </c>
      <c r="T1839" s="11">
        <f t="shared" si="57"/>
        <v>0.3557862924194832</v>
      </c>
      <c r="U1839" s="10">
        <v>0</v>
      </c>
      <c r="V1839" s="10">
        <v>22484.16</v>
      </c>
      <c r="W1839" s="10">
        <v>0</v>
      </c>
      <c r="X1839" s="10">
        <v>12417.55</v>
      </c>
    </row>
    <row r="1840" spans="1:24" s="6" customFormat="1" ht="12">
      <c r="A1840" s="8" t="s">
        <v>2104</v>
      </c>
      <c r="B1840" s="9" t="s">
        <v>2108</v>
      </c>
      <c r="C1840" s="6" t="s">
        <v>2186</v>
      </c>
      <c r="D1840" s="9" t="s">
        <v>39</v>
      </c>
      <c r="E1840" s="9" t="s">
        <v>2192</v>
      </c>
      <c r="F1840" s="10">
        <v>3030.36</v>
      </c>
      <c r="G1840" s="10">
        <v>0</v>
      </c>
      <c r="H1840" s="10">
        <v>3030.36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f t="shared" si="56"/>
        <v>0</v>
      </c>
      <c r="R1840" s="10">
        <v>3030.36</v>
      </c>
      <c r="S1840" s="10">
        <v>3876931.26</v>
      </c>
      <c r="T1840" s="11">
        <f t="shared" si="57"/>
        <v>0</v>
      </c>
      <c r="U1840" s="10">
        <v>0</v>
      </c>
      <c r="V1840" s="10">
        <v>3030.36</v>
      </c>
      <c r="W1840" s="10">
        <v>0</v>
      </c>
      <c r="X1840" s="10">
        <v>0</v>
      </c>
    </row>
    <row r="1841" spans="1:24" s="6" customFormat="1" ht="12">
      <c r="A1841" s="8" t="s">
        <v>2104</v>
      </c>
      <c r="B1841" s="9" t="s">
        <v>2108</v>
      </c>
      <c r="C1841" s="6" t="s">
        <v>2186</v>
      </c>
      <c r="D1841" s="9" t="s">
        <v>382</v>
      </c>
      <c r="E1841" s="9" t="s">
        <v>2193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f t="shared" si="56"/>
        <v>0</v>
      </c>
      <c r="R1841" s="10">
        <v>0</v>
      </c>
      <c r="S1841" s="10">
        <v>139377.44</v>
      </c>
      <c r="T1841" s="11" t="str">
        <f t="shared" si="57"/>
        <v xml:space="preserve"> </v>
      </c>
      <c r="U1841" s="10">
        <v>0</v>
      </c>
      <c r="V1841" s="10">
        <v>0</v>
      </c>
      <c r="W1841" s="10">
        <v>0</v>
      </c>
      <c r="X1841" s="10">
        <v>0</v>
      </c>
    </row>
    <row r="1842" spans="1:24" s="6" customFormat="1" ht="12">
      <c r="A1842" s="8" t="s">
        <v>2104</v>
      </c>
      <c r="B1842" s="9" t="s">
        <v>2108</v>
      </c>
      <c r="C1842" s="6" t="s">
        <v>2186</v>
      </c>
      <c r="D1842" s="9" t="s">
        <v>89</v>
      </c>
      <c r="E1842" s="9" t="s">
        <v>2194</v>
      </c>
      <c r="F1842" s="10">
        <v>42500</v>
      </c>
      <c r="G1842" s="10">
        <v>0</v>
      </c>
      <c r="H1842" s="10">
        <v>42500</v>
      </c>
      <c r="I1842" s="10">
        <v>47797.75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f t="shared" si="56"/>
        <v>47797.75</v>
      </c>
      <c r="R1842" s="10">
        <v>-5297.75</v>
      </c>
      <c r="S1842" s="10">
        <v>139377.44</v>
      </c>
      <c r="T1842" s="11">
        <f t="shared" si="57"/>
        <v>0</v>
      </c>
      <c r="U1842" s="10">
        <v>0</v>
      </c>
      <c r="V1842" s="10">
        <v>-5297.75</v>
      </c>
      <c r="W1842" s="10">
        <v>0</v>
      </c>
      <c r="X1842" s="10">
        <v>47797.75</v>
      </c>
    </row>
    <row r="1843" spans="1:24" s="6" customFormat="1" ht="12">
      <c r="A1843" s="8" t="s">
        <v>2104</v>
      </c>
      <c r="B1843" s="9" t="s">
        <v>2108</v>
      </c>
      <c r="C1843" s="6" t="s">
        <v>2186</v>
      </c>
      <c r="D1843" s="9" t="s">
        <v>91</v>
      </c>
      <c r="E1843" s="9" t="s">
        <v>2195</v>
      </c>
      <c r="F1843" s="10">
        <v>170</v>
      </c>
      <c r="G1843" s="10">
        <v>0</v>
      </c>
      <c r="H1843" s="10">
        <v>170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f t="shared" si="56"/>
        <v>0</v>
      </c>
      <c r="R1843" s="10">
        <v>170</v>
      </c>
      <c r="S1843" s="10">
        <v>139377.44</v>
      </c>
      <c r="T1843" s="11">
        <f t="shared" si="57"/>
        <v>0</v>
      </c>
      <c r="U1843" s="10">
        <v>0</v>
      </c>
      <c r="V1843" s="10">
        <v>170</v>
      </c>
      <c r="W1843" s="10">
        <v>0</v>
      </c>
      <c r="X1843" s="10">
        <v>0</v>
      </c>
    </row>
    <row r="1844" spans="1:24" s="6" customFormat="1" ht="12">
      <c r="A1844" s="8" t="s">
        <v>2104</v>
      </c>
      <c r="B1844" s="9" t="s">
        <v>2108</v>
      </c>
      <c r="C1844" s="6" t="s">
        <v>2186</v>
      </c>
      <c r="D1844" s="9" t="s">
        <v>93</v>
      </c>
      <c r="E1844" s="9" t="s">
        <v>2196</v>
      </c>
      <c r="F1844" s="10">
        <v>250</v>
      </c>
      <c r="G1844" s="10">
        <v>0</v>
      </c>
      <c r="H1844" s="10">
        <v>250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f t="shared" si="56"/>
        <v>0</v>
      </c>
      <c r="R1844" s="10">
        <v>250</v>
      </c>
      <c r="S1844" s="10">
        <v>139377.44</v>
      </c>
      <c r="T1844" s="11">
        <f t="shared" si="57"/>
        <v>0</v>
      </c>
      <c r="U1844" s="10">
        <v>0</v>
      </c>
      <c r="V1844" s="10">
        <v>250</v>
      </c>
      <c r="W1844" s="10">
        <v>0</v>
      </c>
      <c r="X1844" s="10">
        <v>0</v>
      </c>
    </row>
    <row r="1845" spans="1:24" s="6" customFormat="1" ht="12">
      <c r="A1845" s="8" t="s">
        <v>2104</v>
      </c>
      <c r="B1845" s="9" t="s">
        <v>2108</v>
      </c>
      <c r="C1845" s="6" t="s">
        <v>2186</v>
      </c>
      <c r="D1845" s="9" t="s">
        <v>2197</v>
      </c>
      <c r="E1845" s="9" t="s">
        <v>2198</v>
      </c>
      <c r="F1845" s="10">
        <v>12000</v>
      </c>
      <c r="G1845" s="10">
        <v>0</v>
      </c>
      <c r="H1845" s="10">
        <v>12000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f t="shared" si="56"/>
        <v>0</v>
      </c>
      <c r="R1845" s="10">
        <v>12000</v>
      </c>
      <c r="S1845" s="10">
        <v>1400637.97</v>
      </c>
      <c r="T1845" s="11">
        <f t="shared" si="57"/>
        <v>0</v>
      </c>
      <c r="U1845" s="10">
        <v>0</v>
      </c>
      <c r="V1845" s="10">
        <v>12000</v>
      </c>
      <c r="W1845" s="10">
        <v>0</v>
      </c>
      <c r="X1845" s="10">
        <v>0</v>
      </c>
    </row>
    <row r="1846" spans="1:24" s="6" customFormat="1" ht="12">
      <c r="A1846" s="8" t="s">
        <v>2104</v>
      </c>
      <c r="B1846" s="9" t="s">
        <v>2108</v>
      </c>
      <c r="C1846" s="6" t="s">
        <v>2186</v>
      </c>
      <c r="D1846" s="9" t="s">
        <v>2199</v>
      </c>
      <c r="E1846" s="9" t="s">
        <v>2200</v>
      </c>
      <c r="F1846" s="10">
        <v>68609.74</v>
      </c>
      <c r="G1846" s="10">
        <v>0</v>
      </c>
      <c r="H1846" s="10">
        <v>68609.74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68609.74</v>
      </c>
      <c r="O1846" s="10">
        <v>0</v>
      </c>
      <c r="P1846" s="10">
        <v>0</v>
      </c>
      <c r="Q1846" s="10">
        <f t="shared" si="56"/>
        <v>68609.74</v>
      </c>
      <c r="R1846" s="10">
        <v>0</v>
      </c>
      <c r="S1846" s="10">
        <v>1400637.97</v>
      </c>
      <c r="T1846" s="11">
        <f t="shared" si="57"/>
        <v>1</v>
      </c>
      <c r="U1846" s="10">
        <v>0</v>
      </c>
      <c r="V1846" s="10">
        <v>0</v>
      </c>
      <c r="W1846" s="10">
        <v>0</v>
      </c>
      <c r="X1846" s="10">
        <v>68609.74</v>
      </c>
    </row>
    <row r="1847" spans="1:24" s="6" customFormat="1" ht="12">
      <c r="A1847" s="8" t="s">
        <v>2104</v>
      </c>
      <c r="B1847" s="9" t="s">
        <v>2108</v>
      </c>
      <c r="C1847" s="6" t="s">
        <v>2186</v>
      </c>
      <c r="D1847" s="9" t="s">
        <v>2201</v>
      </c>
      <c r="E1847" s="9" t="s">
        <v>2202</v>
      </c>
      <c r="F1847" s="10">
        <v>12432</v>
      </c>
      <c r="G1847" s="10">
        <v>0</v>
      </c>
      <c r="H1847" s="10">
        <v>12432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12432</v>
      </c>
      <c r="O1847" s="10">
        <v>0</v>
      </c>
      <c r="P1847" s="10">
        <v>0</v>
      </c>
      <c r="Q1847" s="10">
        <f t="shared" si="56"/>
        <v>12432</v>
      </c>
      <c r="R1847" s="10">
        <v>0</v>
      </c>
      <c r="S1847" s="10">
        <v>1400637.97</v>
      </c>
      <c r="T1847" s="11">
        <f t="shared" si="57"/>
        <v>1</v>
      </c>
      <c r="U1847" s="10">
        <v>0</v>
      </c>
      <c r="V1847" s="10">
        <v>0</v>
      </c>
      <c r="W1847" s="10">
        <v>0</v>
      </c>
      <c r="X1847" s="10">
        <v>12432</v>
      </c>
    </row>
    <row r="1848" spans="1:24" s="6" customFormat="1" ht="12">
      <c r="A1848" s="8" t="s">
        <v>2104</v>
      </c>
      <c r="B1848" s="9" t="s">
        <v>2108</v>
      </c>
      <c r="C1848" s="6" t="s">
        <v>2186</v>
      </c>
      <c r="D1848" s="9" t="s">
        <v>2203</v>
      </c>
      <c r="E1848" s="9" t="s">
        <v>2204</v>
      </c>
      <c r="F1848" s="10">
        <v>12000</v>
      </c>
      <c r="G1848" s="10">
        <v>0</v>
      </c>
      <c r="H1848" s="10">
        <v>12000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f t="shared" si="56"/>
        <v>0</v>
      </c>
      <c r="R1848" s="10">
        <v>12000</v>
      </c>
      <c r="S1848" s="10">
        <v>1400637.97</v>
      </c>
      <c r="T1848" s="11">
        <f t="shared" si="57"/>
        <v>0</v>
      </c>
      <c r="U1848" s="10">
        <v>0</v>
      </c>
      <c r="V1848" s="10">
        <v>12000</v>
      </c>
      <c r="W1848" s="10">
        <v>0</v>
      </c>
      <c r="X1848" s="10">
        <v>0</v>
      </c>
    </row>
    <row r="1849" spans="1:24" s="6" customFormat="1" ht="12">
      <c r="A1849" s="8" t="s">
        <v>2104</v>
      </c>
      <c r="B1849" s="9" t="s">
        <v>2108</v>
      </c>
      <c r="C1849" s="6" t="s">
        <v>2186</v>
      </c>
      <c r="D1849" s="9" t="s">
        <v>2205</v>
      </c>
      <c r="E1849" s="9" t="s">
        <v>2206</v>
      </c>
      <c r="F1849" s="10">
        <v>12000</v>
      </c>
      <c r="G1849" s="10">
        <v>0</v>
      </c>
      <c r="H1849" s="10">
        <v>12000</v>
      </c>
      <c r="I1849" s="10">
        <v>0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f t="shared" si="56"/>
        <v>0</v>
      </c>
      <c r="R1849" s="10">
        <v>12000</v>
      </c>
      <c r="S1849" s="10">
        <v>1400637.97</v>
      </c>
      <c r="T1849" s="11">
        <f t="shared" si="57"/>
        <v>0</v>
      </c>
      <c r="U1849" s="10">
        <v>0</v>
      </c>
      <c r="V1849" s="10">
        <v>12000</v>
      </c>
      <c r="W1849" s="10">
        <v>0</v>
      </c>
      <c r="X1849" s="10">
        <v>0</v>
      </c>
    </row>
    <row r="1850" spans="1:24" s="6" customFormat="1" ht="12">
      <c r="A1850" s="8" t="s">
        <v>2104</v>
      </c>
      <c r="B1850" s="9" t="s">
        <v>2108</v>
      </c>
      <c r="C1850" s="6" t="s">
        <v>2186</v>
      </c>
      <c r="D1850" s="9" t="s">
        <v>2207</v>
      </c>
      <c r="E1850" s="9" t="s">
        <v>2208</v>
      </c>
      <c r="F1850" s="10">
        <v>100000</v>
      </c>
      <c r="G1850" s="10">
        <v>0</v>
      </c>
      <c r="H1850" s="10">
        <v>100000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f t="shared" si="56"/>
        <v>0</v>
      </c>
      <c r="R1850" s="10">
        <v>100000</v>
      </c>
      <c r="S1850" s="10">
        <v>1400637.97</v>
      </c>
      <c r="T1850" s="11">
        <f t="shared" si="57"/>
        <v>0</v>
      </c>
      <c r="U1850" s="10">
        <v>0</v>
      </c>
      <c r="V1850" s="10">
        <v>100000</v>
      </c>
      <c r="W1850" s="10">
        <v>0</v>
      </c>
      <c r="X1850" s="10">
        <v>0</v>
      </c>
    </row>
    <row r="1851" spans="1:24" s="6" customFormat="1" ht="12">
      <c r="A1851" s="8" t="s">
        <v>2104</v>
      </c>
      <c r="B1851" s="9" t="s">
        <v>2108</v>
      </c>
      <c r="C1851" s="6" t="s">
        <v>2186</v>
      </c>
      <c r="D1851" s="9" t="s">
        <v>2209</v>
      </c>
      <c r="E1851" s="9" t="s">
        <v>2210</v>
      </c>
      <c r="F1851" s="10">
        <v>12000</v>
      </c>
      <c r="G1851" s="10">
        <v>0</v>
      </c>
      <c r="H1851" s="10">
        <v>12000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f t="shared" si="56"/>
        <v>0</v>
      </c>
      <c r="R1851" s="10">
        <v>12000</v>
      </c>
      <c r="S1851" s="10">
        <v>1400637.97</v>
      </c>
      <c r="T1851" s="11">
        <f t="shared" si="57"/>
        <v>0</v>
      </c>
      <c r="U1851" s="10">
        <v>0</v>
      </c>
      <c r="V1851" s="10">
        <v>12000</v>
      </c>
      <c r="W1851" s="10">
        <v>0</v>
      </c>
      <c r="X1851" s="10">
        <v>0</v>
      </c>
    </row>
    <row r="1852" spans="1:24" s="6" customFormat="1" ht="12">
      <c r="A1852" s="8" t="s">
        <v>2104</v>
      </c>
      <c r="B1852" s="9" t="s">
        <v>2108</v>
      </c>
      <c r="C1852" s="6" t="s">
        <v>2186</v>
      </c>
      <c r="D1852" s="9" t="s">
        <v>2211</v>
      </c>
      <c r="E1852" s="9" t="s">
        <v>2212</v>
      </c>
      <c r="F1852" s="10">
        <v>18000</v>
      </c>
      <c r="G1852" s="10">
        <v>0</v>
      </c>
      <c r="H1852" s="10">
        <v>18000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f t="shared" si="56"/>
        <v>0</v>
      </c>
      <c r="R1852" s="10">
        <v>18000</v>
      </c>
      <c r="S1852" s="10">
        <v>1400637.97</v>
      </c>
      <c r="T1852" s="11">
        <f t="shared" si="57"/>
        <v>0</v>
      </c>
      <c r="U1852" s="10">
        <v>0</v>
      </c>
      <c r="V1852" s="10">
        <v>18000</v>
      </c>
      <c r="W1852" s="10">
        <v>0</v>
      </c>
      <c r="X1852" s="10">
        <v>0</v>
      </c>
    </row>
    <row r="1853" spans="1:24" s="6" customFormat="1" ht="12">
      <c r="A1853" s="8" t="s">
        <v>2104</v>
      </c>
      <c r="B1853" s="9" t="s">
        <v>2108</v>
      </c>
      <c r="C1853" s="6" t="s">
        <v>2213</v>
      </c>
      <c r="D1853" s="9" t="s">
        <v>2214</v>
      </c>
      <c r="E1853" s="9" t="s">
        <v>2215</v>
      </c>
      <c r="F1853" s="10">
        <v>707000</v>
      </c>
      <c r="G1853" s="10">
        <v>0</v>
      </c>
      <c r="H1853" s="10">
        <v>707000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707000</v>
      </c>
      <c r="Q1853" s="10">
        <f t="shared" si="56"/>
        <v>707000</v>
      </c>
      <c r="R1853" s="10">
        <v>0</v>
      </c>
      <c r="S1853" s="10">
        <v>1400637.97</v>
      </c>
      <c r="T1853" s="11">
        <f t="shared" si="57"/>
        <v>1</v>
      </c>
      <c r="U1853" s="10">
        <v>0</v>
      </c>
      <c r="V1853" s="10">
        <v>0</v>
      </c>
      <c r="W1853" s="10">
        <v>0</v>
      </c>
      <c r="X1853" s="10">
        <v>707000</v>
      </c>
    </row>
    <row r="1854" spans="1:24" s="6" customFormat="1" ht="12">
      <c r="A1854" s="8" t="s">
        <v>2104</v>
      </c>
      <c r="B1854" s="9" t="s">
        <v>2108</v>
      </c>
      <c r="C1854" s="6" t="s">
        <v>2216</v>
      </c>
      <c r="D1854" s="9" t="s">
        <v>87</v>
      </c>
      <c r="E1854" s="9" t="s">
        <v>2217</v>
      </c>
      <c r="F1854" s="10">
        <v>10000</v>
      </c>
      <c r="G1854" s="10">
        <v>0</v>
      </c>
      <c r="H1854" s="10">
        <v>10000</v>
      </c>
      <c r="I1854" s="10">
        <v>0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f t="shared" si="56"/>
        <v>0</v>
      </c>
      <c r="R1854" s="10">
        <v>10000</v>
      </c>
      <c r="S1854" s="10">
        <v>139377.44</v>
      </c>
      <c r="T1854" s="11">
        <f t="shared" si="57"/>
        <v>0</v>
      </c>
      <c r="U1854" s="10">
        <v>0</v>
      </c>
      <c r="V1854" s="10">
        <v>10000</v>
      </c>
      <c r="W1854" s="10">
        <v>0</v>
      </c>
      <c r="X1854" s="10">
        <v>0</v>
      </c>
    </row>
    <row r="1855" spans="1:24" s="6" customFormat="1" ht="12">
      <c r="A1855" s="8" t="s">
        <v>2104</v>
      </c>
      <c r="B1855" s="9" t="s">
        <v>2108</v>
      </c>
      <c r="C1855" s="6" t="s">
        <v>2216</v>
      </c>
      <c r="D1855" s="9" t="s">
        <v>793</v>
      </c>
      <c r="E1855" s="9" t="s">
        <v>2218</v>
      </c>
      <c r="F1855" s="10">
        <v>250000</v>
      </c>
      <c r="G1855" s="10">
        <v>-250000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f t="shared" si="56"/>
        <v>0</v>
      </c>
      <c r="R1855" s="10">
        <v>0</v>
      </c>
      <c r="S1855" s="10">
        <v>1400637.97</v>
      </c>
      <c r="T1855" s="11" t="str">
        <f t="shared" si="57"/>
        <v xml:space="preserve"> </v>
      </c>
      <c r="U1855" s="10">
        <v>0</v>
      </c>
      <c r="V1855" s="10">
        <v>0</v>
      </c>
      <c r="W1855" s="10">
        <v>0</v>
      </c>
      <c r="X1855" s="10">
        <v>0</v>
      </c>
    </row>
    <row r="1856" spans="1:24" s="6" customFormat="1" ht="12">
      <c r="A1856" s="8" t="s">
        <v>2104</v>
      </c>
      <c r="B1856" s="9" t="s">
        <v>2108</v>
      </c>
      <c r="C1856" s="6" t="s">
        <v>2219</v>
      </c>
      <c r="D1856" s="9" t="s">
        <v>110</v>
      </c>
      <c r="E1856" s="9" t="s">
        <v>2220</v>
      </c>
      <c r="F1856" s="10">
        <v>16976.42</v>
      </c>
      <c r="G1856" s="10">
        <v>1840.77</v>
      </c>
      <c r="H1856" s="10">
        <v>18817.19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18539.12</v>
      </c>
      <c r="Q1856" s="10">
        <f t="shared" si="56"/>
        <v>18539.12</v>
      </c>
      <c r="R1856" s="10">
        <v>278.07</v>
      </c>
      <c r="S1856" s="10">
        <v>3876931.26</v>
      </c>
      <c r="T1856" s="11">
        <f t="shared" si="57"/>
        <v>0.9852225544834271</v>
      </c>
      <c r="U1856" s="10">
        <v>0</v>
      </c>
      <c r="V1856" s="10">
        <v>278.07</v>
      </c>
      <c r="W1856" s="10">
        <v>0</v>
      </c>
      <c r="X1856" s="10">
        <v>18539.12</v>
      </c>
    </row>
    <row r="1857" spans="1:24" s="6" customFormat="1" ht="12">
      <c r="A1857" s="8" t="s">
        <v>2104</v>
      </c>
      <c r="B1857" s="9" t="s">
        <v>2108</v>
      </c>
      <c r="C1857" s="6" t="s">
        <v>2219</v>
      </c>
      <c r="D1857" s="9" t="s">
        <v>114</v>
      </c>
      <c r="E1857" s="9" t="s">
        <v>2221</v>
      </c>
      <c r="F1857" s="10">
        <v>26119.58</v>
      </c>
      <c r="G1857" s="10">
        <v>2018.89</v>
      </c>
      <c r="H1857" s="10">
        <v>28138.47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23125.75</v>
      </c>
      <c r="Q1857" s="10">
        <f t="shared" si="56"/>
        <v>23125.75</v>
      </c>
      <c r="R1857" s="10">
        <v>5012.72</v>
      </c>
      <c r="S1857" s="10">
        <v>3876931.26</v>
      </c>
      <c r="T1857" s="11">
        <f t="shared" si="57"/>
        <v>0.8218552750025143</v>
      </c>
      <c r="U1857" s="10">
        <v>0</v>
      </c>
      <c r="V1857" s="10">
        <v>5012.72</v>
      </c>
      <c r="W1857" s="10">
        <v>0</v>
      </c>
      <c r="X1857" s="10">
        <v>23125.75</v>
      </c>
    </row>
    <row r="1858" spans="1:24" s="6" customFormat="1" ht="12">
      <c r="A1858" s="8" t="s">
        <v>2104</v>
      </c>
      <c r="B1858" s="9" t="s">
        <v>2108</v>
      </c>
      <c r="C1858" s="6" t="s">
        <v>2219</v>
      </c>
      <c r="D1858" s="9" t="s">
        <v>31</v>
      </c>
      <c r="E1858" s="9" t="s">
        <v>2222</v>
      </c>
      <c r="F1858" s="10">
        <v>107406.14</v>
      </c>
      <c r="G1858" s="10">
        <v>6446.67</v>
      </c>
      <c r="H1858" s="10">
        <v>113852.81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54593.06</v>
      </c>
      <c r="Q1858" s="10">
        <f t="shared" si="56"/>
        <v>54593.06</v>
      </c>
      <c r="R1858" s="10">
        <v>59259.75</v>
      </c>
      <c r="S1858" s="10">
        <v>3876931.26</v>
      </c>
      <c r="T1858" s="11">
        <f t="shared" si="57"/>
        <v>0.4795056002570336</v>
      </c>
      <c r="U1858" s="10">
        <v>0</v>
      </c>
      <c r="V1858" s="10">
        <v>59259.75</v>
      </c>
      <c r="W1858" s="10">
        <v>0</v>
      </c>
      <c r="X1858" s="10">
        <v>54593.06</v>
      </c>
    </row>
    <row r="1859" spans="1:24" s="6" customFormat="1" ht="12">
      <c r="A1859" s="8" t="s">
        <v>2104</v>
      </c>
      <c r="B1859" s="9" t="s">
        <v>2108</v>
      </c>
      <c r="C1859" s="6" t="s">
        <v>2219</v>
      </c>
      <c r="D1859" s="9" t="s">
        <v>33</v>
      </c>
      <c r="E1859" s="9" t="s">
        <v>2223</v>
      </c>
      <c r="F1859" s="10">
        <v>2100</v>
      </c>
      <c r="G1859" s="10">
        <v>0</v>
      </c>
      <c r="H1859" s="10">
        <v>2100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18092.14</v>
      </c>
      <c r="Q1859" s="10">
        <f t="shared" si="56"/>
        <v>18092.14</v>
      </c>
      <c r="R1859" s="10">
        <v>-15992.14</v>
      </c>
      <c r="S1859" s="10">
        <v>3876931.26</v>
      </c>
      <c r="T1859" s="11">
        <f t="shared" si="57"/>
        <v>8.615304761904762</v>
      </c>
      <c r="U1859" s="10">
        <v>0</v>
      </c>
      <c r="V1859" s="10">
        <v>-15992.14</v>
      </c>
      <c r="W1859" s="10">
        <v>0</v>
      </c>
      <c r="X1859" s="10">
        <v>18092.14</v>
      </c>
    </row>
    <row r="1860" spans="1:24" s="6" customFormat="1" ht="12">
      <c r="A1860" s="8" t="s">
        <v>2104</v>
      </c>
      <c r="B1860" s="9" t="s">
        <v>2108</v>
      </c>
      <c r="C1860" s="6" t="s">
        <v>2219</v>
      </c>
      <c r="D1860" s="9" t="s">
        <v>35</v>
      </c>
      <c r="E1860" s="9" t="s">
        <v>2224</v>
      </c>
      <c r="F1860" s="10">
        <v>3903</v>
      </c>
      <c r="G1860" s="10">
        <v>22.66</v>
      </c>
      <c r="H1860" s="10">
        <v>3925.66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287.28</v>
      </c>
      <c r="Q1860" s="10">
        <f aca="true" t="shared" si="58" ref="Q1860:Q1923">SUM(I1860:P1860)</f>
        <v>287.28</v>
      </c>
      <c r="R1860" s="10">
        <v>3638.38</v>
      </c>
      <c r="S1860" s="10">
        <v>3876931.26</v>
      </c>
      <c r="T1860" s="11">
        <f t="shared" si="57"/>
        <v>0.07318005125252823</v>
      </c>
      <c r="U1860" s="10">
        <v>0</v>
      </c>
      <c r="V1860" s="10">
        <v>3638.38</v>
      </c>
      <c r="W1860" s="10">
        <v>0</v>
      </c>
      <c r="X1860" s="10">
        <v>287.28</v>
      </c>
    </row>
    <row r="1861" spans="1:24" s="6" customFormat="1" ht="12">
      <c r="A1861" s="8" t="s">
        <v>2104</v>
      </c>
      <c r="B1861" s="9" t="s">
        <v>2108</v>
      </c>
      <c r="C1861" s="6" t="s">
        <v>2219</v>
      </c>
      <c r="D1861" s="9" t="s">
        <v>37</v>
      </c>
      <c r="E1861" s="9" t="s">
        <v>2225</v>
      </c>
      <c r="F1861" s="10">
        <v>53864.13</v>
      </c>
      <c r="G1861" s="10">
        <v>2220.45</v>
      </c>
      <c r="H1861" s="10">
        <v>56084.58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4465.93</v>
      </c>
      <c r="P1861" s="10">
        <v>28022.46</v>
      </c>
      <c r="Q1861" s="10">
        <f t="shared" si="58"/>
        <v>32488.39</v>
      </c>
      <c r="R1861" s="10">
        <v>23596.19</v>
      </c>
      <c r="S1861" s="10">
        <v>3876931.26</v>
      </c>
      <c r="T1861" s="11">
        <f t="shared" si="57"/>
        <v>0.5792749094314337</v>
      </c>
      <c r="U1861" s="10">
        <v>0</v>
      </c>
      <c r="V1861" s="10">
        <v>23596.19</v>
      </c>
      <c r="W1861" s="10">
        <v>0</v>
      </c>
      <c r="X1861" s="10">
        <v>32488.39</v>
      </c>
    </row>
    <row r="1862" spans="1:24" s="6" customFormat="1" ht="12">
      <c r="A1862" s="8" t="s">
        <v>2104</v>
      </c>
      <c r="B1862" s="9" t="s">
        <v>2108</v>
      </c>
      <c r="C1862" s="6" t="s">
        <v>2219</v>
      </c>
      <c r="D1862" s="9" t="s">
        <v>39</v>
      </c>
      <c r="E1862" s="9" t="s">
        <v>2226</v>
      </c>
      <c r="F1862" s="10">
        <v>23041.92</v>
      </c>
      <c r="G1862" s="10">
        <v>0</v>
      </c>
      <c r="H1862" s="10">
        <v>23041.92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9881.88</v>
      </c>
      <c r="Q1862" s="10">
        <f t="shared" si="58"/>
        <v>9881.88</v>
      </c>
      <c r="R1862" s="10">
        <v>13160.04</v>
      </c>
      <c r="S1862" s="10">
        <v>3876931.26</v>
      </c>
      <c r="T1862" s="11">
        <f aca="true" t="shared" si="59" ref="T1862:T1925">IF(H1862&gt;0,(N1862+O1862+P1862)/H1862," ")</f>
        <v>0.4288653028914257</v>
      </c>
      <c r="U1862" s="10">
        <v>0</v>
      </c>
      <c r="V1862" s="10">
        <v>13160.04</v>
      </c>
      <c r="W1862" s="10">
        <v>0</v>
      </c>
      <c r="X1862" s="10">
        <v>9881.88</v>
      </c>
    </row>
    <row r="1863" spans="1:24" s="6" customFormat="1" ht="12">
      <c r="A1863" s="8" t="s">
        <v>2104</v>
      </c>
      <c r="B1863" s="9" t="s">
        <v>2108</v>
      </c>
      <c r="C1863" s="6" t="s">
        <v>2219</v>
      </c>
      <c r="D1863" s="9" t="s">
        <v>355</v>
      </c>
      <c r="E1863" s="9" t="s">
        <v>2227</v>
      </c>
      <c r="F1863" s="10">
        <v>850</v>
      </c>
      <c r="G1863" s="10">
        <v>0</v>
      </c>
      <c r="H1863" s="10">
        <v>850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f t="shared" si="58"/>
        <v>0</v>
      </c>
      <c r="R1863" s="10">
        <v>850</v>
      </c>
      <c r="S1863" s="10">
        <v>139377.44</v>
      </c>
      <c r="T1863" s="11">
        <f t="shared" si="59"/>
        <v>0</v>
      </c>
      <c r="U1863" s="10">
        <v>0</v>
      </c>
      <c r="V1863" s="10">
        <v>850</v>
      </c>
      <c r="W1863" s="10">
        <v>0</v>
      </c>
      <c r="X1863" s="10">
        <v>0</v>
      </c>
    </row>
    <row r="1864" spans="1:24" s="6" customFormat="1" ht="12">
      <c r="A1864" s="8" t="s">
        <v>2104</v>
      </c>
      <c r="B1864" s="9" t="s">
        <v>2108</v>
      </c>
      <c r="C1864" s="6" t="s">
        <v>2219</v>
      </c>
      <c r="D1864" s="9" t="s">
        <v>43</v>
      </c>
      <c r="E1864" s="9" t="s">
        <v>2228</v>
      </c>
      <c r="F1864" s="10">
        <v>6000</v>
      </c>
      <c r="G1864" s="10">
        <v>0</v>
      </c>
      <c r="H1864" s="10">
        <v>6000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f t="shared" si="58"/>
        <v>0</v>
      </c>
      <c r="R1864" s="10">
        <v>6000</v>
      </c>
      <c r="S1864" s="10">
        <v>139377.44</v>
      </c>
      <c r="T1864" s="11">
        <f t="shared" si="59"/>
        <v>0</v>
      </c>
      <c r="U1864" s="10">
        <v>0</v>
      </c>
      <c r="V1864" s="10">
        <v>6000</v>
      </c>
      <c r="W1864" s="10">
        <v>0</v>
      </c>
      <c r="X1864" s="10">
        <v>0</v>
      </c>
    </row>
    <row r="1865" spans="1:24" s="6" customFormat="1" ht="12">
      <c r="A1865" s="8" t="s">
        <v>2104</v>
      </c>
      <c r="B1865" s="9" t="s">
        <v>2108</v>
      </c>
      <c r="C1865" s="6" t="s">
        <v>2219</v>
      </c>
      <c r="D1865" s="9" t="s">
        <v>766</v>
      </c>
      <c r="E1865" s="9" t="s">
        <v>2229</v>
      </c>
      <c r="F1865" s="10">
        <v>1800</v>
      </c>
      <c r="G1865" s="10">
        <v>0</v>
      </c>
      <c r="H1865" s="10">
        <v>1800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f t="shared" si="58"/>
        <v>0</v>
      </c>
      <c r="R1865" s="10">
        <v>1800</v>
      </c>
      <c r="S1865" s="10">
        <v>139377.44</v>
      </c>
      <c r="T1865" s="11">
        <f t="shared" si="59"/>
        <v>0</v>
      </c>
      <c r="U1865" s="10">
        <v>0</v>
      </c>
      <c r="V1865" s="10">
        <v>1800</v>
      </c>
      <c r="W1865" s="10">
        <v>0</v>
      </c>
      <c r="X1865" s="10">
        <v>0</v>
      </c>
    </row>
    <row r="1866" spans="1:24" s="6" customFormat="1" ht="12">
      <c r="A1866" s="8" t="s">
        <v>2104</v>
      </c>
      <c r="B1866" s="9" t="s">
        <v>2108</v>
      </c>
      <c r="C1866" s="6" t="s">
        <v>2219</v>
      </c>
      <c r="D1866" s="9" t="s">
        <v>438</v>
      </c>
      <c r="E1866" s="9" t="s">
        <v>2230</v>
      </c>
      <c r="F1866" s="10">
        <v>1500</v>
      </c>
      <c r="G1866" s="10">
        <v>0</v>
      </c>
      <c r="H1866" s="10">
        <v>1500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f t="shared" si="58"/>
        <v>0</v>
      </c>
      <c r="R1866" s="10">
        <v>1500</v>
      </c>
      <c r="S1866" s="10">
        <v>139377.44</v>
      </c>
      <c r="T1866" s="11">
        <f t="shared" si="59"/>
        <v>0</v>
      </c>
      <c r="U1866" s="10">
        <v>0</v>
      </c>
      <c r="V1866" s="10">
        <v>1500</v>
      </c>
      <c r="W1866" s="10">
        <v>0</v>
      </c>
      <c r="X1866" s="10">
        <v>0</v>
      </c>
    </row>
    <row r="1867" spans="1:24" s="6" customFormat="1" ht="12">
      <c r="A1867" s="8" t="s">
        <v>2104</v>
      </c>
      <c r="B1867" s="9" t="s">
        <v>2108</v>
      </c>
      <c r="C1867" s="6" t="s">
        <v>2219</v>
      </c>
      <c r="D1867" s="9" t="s">
        <v>2231</v>
      </c>
      <c r="E1867" s="9" t="s">
        <v>2232</v>
      </c>
      <c r="F1867" s="10">
        <v>3000</v>
      </c>
      <c r="G1867" s="10">
        <v>0</v>
      </c>
      <c r="H1867" s="10">
        <v>3000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f t="shared" si="58"/>
        <v>0</v>
      </c>
      <c r="R1867" s="10">
        <v>3000</v>
      </c>
      <c r="S1867" s="10">
        <v>139377.44</v>
      </c>
      <c r="T1867" s="11">
        <f t="shared" si="59"/>
        <v>0</v>
      </c>
      <c r="U1867" s="10">
        <v>0</v>
      </c>
      <c r="V1867" s="10">
        <v>3000</v>
      </c>
      <c r="W1867" s="10">
        <v>0</v>
      </c>
      <c r="X1867" s="10">
        <v>0</v>
      </c>
    </row>
    <row r="1868" spans="1:24" s="6" customFormat="1" ht="12">
      <c r="A1868" s="8" t="s">
        <v>2104</v>
      </c>
      <c r="B1868" s="9" t="s">
        <v>2108</v>
      </c>
      <c r="C1868" s="6" t="s">
        <v>2219</v>
      </c>
      <c r="D1868" s="9" t="s">
        <v>83</v>
      </c>
      <c r="E1868" s="9" t="s">
        <v>2233</v>
      </c>
      <c r="F1868" s="10">
        <v>50</v>
      </c>
      <c r="G1868" s="10">
        <v>0</v>
      </c>
      <c r="H1868" s="10">
        <v>50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f t="shared" si="58"/>
        <v>0</v>
      </c>
      <c r="R1868" s="10">
        <v>50</v>
      </c>
      <c r="S1868" s="10">
        <v>139377.44</v>
      </c>
      <c r="T1868" s="11">
        <f t="shared" si="59"/>
        <v>0</v>
      </c>
      <c r="U1868" s="10">
        <v>0</v>
      </c>
      <c r="V1868" s="10">
        <v>50</v>
      </c>
      <c r="W1868" s="10">
        <v>0</v>
      </c>
      <c r="X1868" s="10">
        <v>0</v>
      </c>
    </row>
    <row r="1869" spans="1:24" s="6" customFormat="1" ht="12">
      <c r="A1869" s="8" t="s">
        <v>2104</v>
      </c>
      <c r="B1869" s="9" t="s">
        <v>2108</v>
      </c>
      <c r="C1869" s="6" t="s">
        <v>2219</v>
      </c>
      <c r="D1869" s="9" t="s">
        <v>87</v>
      </c>
      <c r="E1869" s="9" t="s">
        <v>2234</v>
      </c>
      <c r="F1869" s="10">
        <v>75759.18</v>
      </c>
      <c r="G1869" s="10">
        <v>0</v>
      </c>
      <c r="H1869" s="10">
        <v>75759.18</v>
      </c>
      <c r="I1869" s="10">
        <v>0</v>
      </c>
      <c r="J1869" s="10">
        <v>0</v>
      </c>
      <c r="K1869" s="10">
        <v>0</v>
      </c>
      <c r="L1869" s="10">
        <v>0</v>
      </c>
      <c r="M1869" s="10">
        <v>34800.86</v>
      </c>
      <c r="N1869" s="10">
        <v>23101.23</v>
      </c>
      <c r="O1869" s="10">
        <v>0</v>
      </c>
      <c r="P1869" s="10">
        <v>6530.6</v>
      </c>
      <c r="Q1869" s="10">
        <f t="shared" si="58"/>
        <v>64432.689999999995</v>
      </c>
      <c r="R1869" s="10">
        <v>11326.49</v>
      </c>
      <c r="S1869" s="10">
        <v>139377.44</v>
      </c>
      <c r="T1869" s="11">
        <f t="shared" si="59"/>
        <v>0.3911318733914491</v>
      </c>
      <c r="U1869" s="10">
        <v>0</v>
      </c>
      <c r="V1869" s="10">
        <v>11326.49</v>
      </c>
      <c r="W1869" s="10">
        <v>0</v>
      </c>
      <c r="X1869" s="10">
        <v>64432.69</v>
      </c>
    </row>
    <row r="1870" spans="1:24" s="6" customFormat="1" ht="12">
      <c r="A1870" s="8" t="s">
        <v>2104</v>
      </c>
      <c r="B1870" s="9" t="s">
        <v>2108</v>
      </c>
      <c r="C1870" s="6" t="s">
        <v>2219</v>
      </c>
      <c r="D1870" s="9" t="s">
        <v>93</v>
      </c>
      <c r="E1870" s="9" t="s">
        <v>2235</v>
      </c>
      <c r="F1870" s="10">
        <v>300</v>
      </c>
      <c r="G1870" s="10">
        <v>0</v>
      </c>
      <c r="H1870" s="10">
        <v>300</v>
      </c>
      <c r="I1870" s="10">
        <v>300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0</v>
      </c>
      <c r="Q1870" s="10">
        <f t="shared" si="58"/>
        <v>300</v>
      </c>
      <c r="R1870" s="10">
        <v>0</v>
      </c>
      <c r="S1870" s="10">
        <v>139377.44</v>
      </c>
      <c r="T1870" s="11">
        <f t="shared" si="59"/>
        <v>0</v>
      </c>
      <c r="U1870" s="10">
        <v>70.65</v>
      </c>
      <c r="V1870" s="10">
        <v>-70.65</v>
      </c>
      <c r="W1870" s="10">
        <v>0</v>
      </c>
      <c r="X1870" s="10">
        <v>300</v>
      </c>
    </row>
    <row r="1871" spans="1:24" s="6" customFormat="1" ht="12">
      <c r="A1871" s="8" t="s">
        <v>2104</v>
      </c>
      <c r="B1871" s="9" t="s">
        <v>2108</v>
      </c>
      <c r="C1871" s="6" t="s">
        <v>2236</v>
      </c>
      <c r="D1871" s="9" t="s">
        <v>110</v>
      </c>
      <c r="E1871" s="9" t="s">
        <v>2237</v>
      </c>
      <c r="F1871" s="10">
        <v>22772.62</v>
      </c>
      <c r="G1871" s="10">
        <v>922.43</v>
      </c>
      <c r="H1871" s="10">
        <v>23695.05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7480.22</v>
      </c>
      <c r="Q1871" s="10">
        <f t="shared" si="58"/>
        <v>7480.22</v>
      </c>
      <c r="R1871" s="10">
        <v>16214.83</v>
      </c>
      <c r="S1871" s="10">
        <v>3876931.26</v>
      </c>
      <c r="T1871" s="11">
        <f t="shared" si="59"/>
        <v>0.31568703167961243</v>
      </c>
      <c r="U1871" s="10">
        <v>0</v>
      </c>
      <c r="V1871" s="10">
        <v>16214.83</v>
      </c>
      <c r="W1871" s="10">
        <v>0</v>
      </c>
      <c r="X1871" s="10">
        <v>7480.22</v>
      </c>
    </row>
    <row r="1872" spans="1:24" s="6" customFormat="1" ht="12">
      <c r="A1872" s="8" t="s">
        <v>2104</v>
      </c>
      <c r="B1872" s="9" t="s">
        <v>2108</v>
      </c>
      <c r="C1872" s="6" t="s">
        <v>2236</v>
      </c>
      <c r="D1872" s="9" t="s">
        <v>114</v>
      </c>
      <c r="E1872" s="9" t="s">
        <v>2238</v>
      </c>
      <c r="F1872" s="10">
        <v>21236.68</v>
      </c>
      <c r="G1872" s="10">
        <v>853.34</v>
      </c>
      <c r="H1872" s="10">
        <v>22090.02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6883.11</v>
      </c>
      <c r="Q1872" s="10">
        <f t="shared" si="58"/>
        <v>6883.11</v>
      </c>
      <c r="R1872" s="10">
        <v>15206.91</v>
      </c>
      <c r="S1872" s="10">
        <v>3876931.26</v>
      </c>
      <c r="T1872" s="11">
        <f t="shared" si="59"/>
        <v>0.311593651793887</v>
      </c>
      <c r="U1872" s="10">
        <v>0</v>
      </c>
      <c r="V1872" s="10">
        <v>15206.91</v>
      </c>
      <c r="W1872" s="10">
        <v>0</v>
      </c>
      <c r="X1872" s="10">
        <v>6883.11</v>
      </c>
    </row>
    <row r="1873" spans="1:24" s="6" customFormat="1" ht="12">
      <c r="A1873" s="8" t="s">
        <v>2104</v>
      </c>
      <c r="B1873" s="9" t="s">
        <v>2108</v>
      </c>
      <c r="C1873" s="6" t="s">
        <v>2236</v>
      </c>
      <c r="D1873" s="9" t="s">
        <v>31</v>
      </c>
      <c r="E1873" s="9" t="s">
        <v>2239</v>
      </c>
      <c r="F1873" s="10">
        <v>75022.16</v>
      </c>
      <c r="G1873" s="10">
        <v>4578.82</v>
      </c>
      <c r="H1873" s="10">
        <v>79600.98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40714.37</v>
      </c>
      <c r="Q1873" s="10">
        <f t="shared" si="58"/>
        <v>40714.37</v>
      </c>
      <c r="R1873" s="10">
        <v>38886.61</v>
      </c>
      <c r="S1873" s="10">
        <v>3876931.26</v>
      </c>
      <c r="T1873" s="11">
        <f t="shared" si="59"/>
        <v>0.5114807631765338</v>
      </c>
      <c r="U1873" s="10">
        <v>0</v>
      </c>
      <c r="V1873" s="10">
        <v>38886.61</v>
      </c>
      <c r="W1873" s="10">
        <v>0</v>
      </c>
      <c r="X1873" s="10">
        <v>40714.37</v>
      </c>
    </row>
    <row r="1874" spans="1:24" s="6" customFormat="1" ht="12">
      <c r="A1874" s="8" t="s">
        <v>2104</v>
      </c>
      <c r="B1874" s="9" t="s">
        <v>2108</v>
      </c>
      <c r="C1874" s="6" t="s">
        <v>2236</v>
      </c>
      <c r="D1874" s="9" t="s">
        <v>33</v>
      </c>
      <c r="E1874" s="9" t="s">
        <v>2240</v>
      </c>
      <c r="F1874" s="10">
        <v>3614.28</v>
      </c>
      <c r="G1874" s="10">
        <v>0</v>
      </c>
      <c r="H1874" s="10">
        <v>3614.28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757.14</v>
      </c>
      <c r="Q1874" s="10">
        <f t="shared" si="58"/>
        <v>757.14</v>
      </c>
      <c r="R1874" s="10">
        <v>2857.14</v>
      </c>
      <c r="S1874" s="10">
        <v>3876931.26</v>
      </c>
      <c r="T1874" s="11">
        <f t="shared" si="59"/>
        <v>0.20948570669676947</v>
      </c>
      <c r="U1874" s="10">
        <v>0</v>
      </c>
      <c r="V1874" s="10">
        <v>2857.14</v>
      </c>
      <c r="W1874" s="10">
        <v>0</v>
      </c>
      <c r="X1874" s="10">
        <v>757.14</v>
      </c>
    </row>
    <row r="1875" spans="1:24" s="6" customFormat="1" ht="12">
      <c r="A1875" s="8" t="s">
        <v>2104</v>
      </c>
      <c r="B1875" s="9" t="s">
        <v>2108</v>
      </c>
      <c r="C1875" s="6" t="s">
        <v>2236</v>
      </c>
      <c r="D1875" s="9" t="s">
        <v>35</v>
      </c>
      <c r="E1875" s="9" t="s">
        <v>2241</v>
      </c>
      <c r="F1875" s="10">
        <v>723.84</v>
      </c>
      <c r="G1875" s="10">
        <v>5.37</v>
      </c>
      <c r="H1875" s="10">
        <v>729.21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538.47</v>
      </c>
      <c r="Q1875" s="10">
        <f t="shared" si="58"/>
        <v>538.47</v>
      </c>
      <c r="R1875" s="10">
        <v>190.74</v>
      </c>
      <c r="S1875" s="10">
        <v>3876931.26</v>
      </c>
      <c r="T1875" s="11">
        <f t="shared" si="59"/>
        <v>0.7384292590611758</v>
      </c>
      <c r="U1875" s="10">
        <v>0</v>
      </c>
      <c r="V1875" s="10">
        <v>190.74</v>
      </c>
      <c r="W1875" s="10">
        <v>0</v>
      </c>
      <c r="X1875" s="10">
        <v>538.47</v>
      </c>
    </row>
    <row r="1876" spans="1:24" s="6" customFormat="1" ht="12">
      <c r="A1876" s="8" t="s">
        <v>2104</v>
      </c>
      <c r="B1876" s="9" t="s">
        <v>2108</v>
      </c>
      <c r="C1876" s="6" t="s">
        <v>2236</v>
      </c>
      <c r="D1876" s="9" t="s">
        <v>37</v>
      </c>
      <c r="E1876" s="9" t="s">
        <v>2242</v>
      </c>
      <c r="F1876" s="10">
        <v>42169.2</v>
      </c>
      <c r="G1876" s="10">
        <v>1270.52</v>
      </c>
      <c r="H1876" s="10">
        <v>43439.72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3084.66</v>
      </c>
      <c r="P1876" s="10">
        <v>12534.78</v>
      </c>
      <c r="Q1876" s="10">
        <f t="shared" si="58"/>
        <v>15619.44</v>
      </c>
      <c r="R1876" s="10">
        <v>27820.28</v>
      </c>
      <c r="S1876" s="10">
        <v>3876931.26</v>
      </c>
      <c r="T1876" s="11">
        <f t="shared" si="59"/>
        <v>0.3595658535552255</v>
      </c>
      <c r="U1876" s="10">
        <v>0</v>
      </c>
      <c r="V1876" s="10">
        <v>27820.28</v>
      </c>
      <c r="W1876" s="10">
        <v>0</v>
      </c>
      <c r="X1876" s="10">
        <v>15619.44</v>
      </c>
    </row>
    <row r="1877" spans="1:24" s="6" customFormat="1" ht="12">
      <c r="A1877" s="8" t="s">
        <v>2104</v>
      </c>
      <c r="B1877" s="9" t="s">
        <v>2108</v>
      </c>
      <c r="C1877" s="6" t="s">
        <v>2236</v>
      </c>
      <c r="D1877" s="9" t="s">
        <v>39</v>
      </c>
      <c r="E1877" s="9" t="s">
        <v>2243</v>
      </c>
      <c r="F1877" s="10">
        <v>17194.44</v>
      </c>
      <c r="G1877" s="10">
        <v>0</v>
      </c>
      <c r="H1877" s="10">
        <v>17194.44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5828.85</v>
      </c>
      <c r="Q1877" s="10">
        <f t="shared" si="58"/>
        <v>5828.85</v>
      </c>
      <c r="R1877" s="10">
        <v>11365.59</v>
      </c>
      <c r="S1877" s="10">
        <v>3876931.26</v>
      </c>
      <c r="T1877" s="11">
        <f t="shared" si="59"/>
        <v>0.33899621040289774</v>
      </c>
      <c r="U1877" s="10">
        <v>0</v>
      </c>
      <c r="V1877" s="10">
        <v>11365.59</v>
      </c>
      <c r="W1877" s="10">
        <v>0</v>
      </c>
      <c r="X1877" s="10">
        <v>5828.85</v>
      </c>
    </row>
    <row r="1878" spans="1:24" s="6" customFormat="1" ht="12">
      <c r="A1878" s="8" t="s">
        <v>2104</v>
      </c>
      <c r="B1878" s="9" t="s">
        <v>2108</v>
      </c>
      <c r="C1878" s="6" t="s">
        <v>2236</v>
      </c>
      <c r="D1878" s="9" t="s">
        <v>49</v>
      </c>
      <c r="E1878" s="9" t="s">
        <v>2244</v>
      </c>
      <c r="F1878" s="10">
        <v>1500</v>
      </c>
      <c r="G1878" s="10">
        <v>0</v>
      </c>
      <c r="H1878" s="10">
        <v>1500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f t="shared" si="58"/>
        <v>0</v>
      </c>
      <c r="R1878" s="10">
        <v>1500</v>
      </c>
      <c r="S1878" s="10">
        <v>139377.44</v>
      </c>
      <c r="T1878" s="11">
        <f t="shared" si="59"/>
        <v>0</v>
      </c>
      <c r="U1878" s="10">
        <v>0</v>
      </c>
      <c r="V1878" s="10">
        <v>1500</v>
      </c>
      <c r="W1878" s="10">
        <v>0</v>
      </c>
      <c r="X1878" s="10">
        <v>0</v>
      </c>
    </row>
    <row r="1879" spans="1:24" s="6" customFormat="1" ht="12">
      <c r="A1879" s="8" t="s">
        <v>2104</v>
      </c>
      <c r="B1879" s="9" t="s">
        <v>2108</v>
      </c>
      <c r="C1879" s="6" t="s">
        <v>2236</v>
      </c>
      <c r="D1879" s="9" t="s">
        <v>51</v>
      </c>
      <c r="E1879" s="9" t="s">
        <v>2245</v>
      </c>
      <c r="F1879" s="10">
        <v>2500</v>
      </c>
      <c r="G1879" s="10">
        <v>0</v>
      </c>
      <c r="H1879" s="10">
        <v>2500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f t="shared" si="58"/>
        <v>0</v>
      </c>
      <c r="R1879" s="10">
        <v>2500</v>
      </c>
      <c r="S1879" s="10">
        <v>139377.44</v>
      </c>
      <c r="T1879" s="11">
        <f t="shared" si="59"/>
        <v>0</v>
      </c>
      <c r="U1879" s="10">
        <v>0</v>
      </c>
      <c r="V1879" s="10">
        <v>2500</v>
      </c>
      <c r="W1879" s="10">
        <v>435.12</v>
      </c>
      <c r="X1879" s="10">
        <v>435.12</v>
      </c>
    </row>
    <row r="1880" spans="1:24" s="6" customFormat="1" ht="12">
      <c r="A1880" s="8" t="s">
        <v>2104</v>
      </c>
      <c r="B1880" s="9" t="s">
        <v>2108</v>
      </c>
      <c r="C1880" s="6" t="s">
        <v>2236</v>
      </c>
      <c r="D1880" s="9" t="s">
        <v>53</v>
      </c>
      <c r="E1880" s="9" t="s">
        <v>2246</v>
      </c>
      <c r="F1880" s="10">
        <v>400</v>
      </c>
      <c r="G1880" s="10">
        <v>0</v>
      </c>
      <c r="H1880" s="10">
        <v>400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f t="shared" si="58"/>
        <v>0</v>
      </c>
      <c r="R1880" s="10">
        <v>400</v>
      </c>
      <c r="S1880" s="10">
        <v>139377.44</v>
      </c>
      <c r="T1880" s="11">
        <f t="shared" si="59"/>
        <v>0</v>
      </c>
      <c r="U1880" s="10">
        <v>0</v>
      </c>
      <c r="V1880" s="10">
        <v>400</v>
      </c>
      <c r="W1880" s="10">
        <v>0</v>
      </c>
      <c r="X1880" s="10">
        <v>0</v>
      </c>
    </row>
    <row r="1881" spans="1:24" s="6" customFormat="1" ht="12">
      <c r="A1881" s="8" t="s">
        <v>2104</v>
      </c>
      <c r="B1881" s="9" t="s">
        <v>2108</v>
      </c>
      <c r="C1881" s="6" t="s">
        <v>2236</v>
      </c>
      <c r="D1881" s="9" t="s">
        <v>55</v>
      </c>
      <c r="E1881" s="9" t="s">
        <v>2247</v>
      </c>
      <c r="F1881" s="10">
        <v>600</v>
      </c>
      <c r="G1881" s="10">
        <v>0</v>
      </c>
      <c r="H1881" s="10">
        <v>600</v>
      </c>
      <c r="I1881" s="10">
        <v>2976.43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f t="shared" si="58"/>
        <v>2976.43</v>
      </c>
      <c r="R1881" s="10">
        <v>-2376.43</v>
      </c>
      <c r="S1881" s="10">
        <v>139377.44</v>
      </c>
      <c r="T1881" s="11">
        <f t="shared" si="59"/>
        <v>0</v>
      </c>
      <c r="U1881" s="10">
        <v>0</v>
      </c>
      <c r="V1881" s="10">
        <v>-2376.43</v>
      </c>
      <c r="W1881" s="10">
        <v>0</v>
      </c>
      <c r="X1881" s="10">
        <v>2976.43</v>
      </c>
    </row>
    <row r="1882" spans="1:24" s="6" customFormat="1" ht="12">
      <c r="A1882" s="8" t="s">
        <v>2104</v>
      </c>
      <c r="B1882" s="9" t="s">
        <v>2108</v>
      </c>
      <c r="C1882" s="6" t="s">
        <v>2236</v>
      </c>
      <c r="D1882" s="9" t="s">
        <v>87</v>
      </c>
      <c r="E1882" s="9" t="s">
        <v>2248</v>
      </c>
      <c r="F1882" s="10">
        <v>21182.41</v>
      </c>
      <c r="G1882" s="10">
        <v>0</v>
      </c>
      <c r="H1882" s="10">
        <v>21182.41</v>
      </c>
      <c r="I1882" s="10">
        <v>0</v>
      </c>
      <c r="J1882" s="10">
        <v>0</v>
      </c>
      <c r="K1882" s="10">
        <v>0</v>
      </c>
      <c r="L1882" s="10">
        <v>0</v>
      </c>
      <c r="M1882" s="10">
        <v>9730.79</v>
      </c>
      <c r="N1882" s="10">
        <v>6459.42</v>
      </c>
      <c r="O1882" s="10">
        <v>0</v>
      </c>
      <c r="P1882" s="10">
        <v>1826.05</v>
      </c>
      <c r="Q1882" s="10">
        <f t="shared" si="58"/>
        <v>18016.260000000002</v>
      </c>
      <c r="R1882" s="10">
        <v>3166.15</v>
      </c>
      <c r="S1882" s="10">
        <v>139377.44</v>
      </c>
      <c r="T1882" s="11">
        <f t="shared" si="59"/>
        <v>0.39114859923870793</v>
      </c>
      <c r="U1882" s="10">
        <v>0</v>
      </c>
      <c r="V1882" s="10">
        <v>3166.15</v>
      </c>
      <c r="W1882" s="10">
        <v>0</v>
      </c>
      <c r="X1882" s="10">
        <v>18016.26</v>
      </c>
    </row>
    <row r="1883" spans="1:24" s="6" customFormat="1" ht="12">
      <c r="A1883" s="8" t="s">
        <v>2104</v>
      </c>
      <c r="B1883" s="9" t="s">
        <v>2108</v>
      </c>
      <c r="C1883" s="6" t="s">
        <v>2236</v>
      </c>
      <c r="D1883" s="9" t="s">
        <v>552</v>
      </c>
      <c r="E1883" s="9" t="s">
        <v>2249</v>
      </c>
      <c r="F1883" s="10">
        <v>1500</v>
      </c>
      <c r="G1883" s="10">
        <v>0</v>
      </c>
      <c r="H1883" s="10">
        <v>1500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f t="shared" si="58"/>
        <v>0</v>
      </c>
      <c r="R1883" s="10">
        <v>1500</v>
      </c>
      <c r="S1883" s="10">
        <v>38000</v>
      </c>
      <c r="T1883" s="11">
        <f t="shared" si="59"/>
        <v>0</v>
      </c>
      <c r="U1883" s="10">
        <v>0</v>
      </c>
      <c r="V1883" s="10">
        <v>1500</v>
      </c>
      <c r="W1883" s="10">
        <v>0</v>
      </c>
      <c r="X1883" s="10">
        <v>0</v>
      </c>
    </row>
    <row r="1884" spans="1:24" s="6" customFormat="1" ht="12">
      <c r="A1884" s="8" t="s">
        <v>2104</v>
      </c>
      <c r="B1884" s="9" t="s">
        <v>2108</v>
      </c>
      <c r="C1884" s="6" t="s">
        <v>2250</v>
      </c>
      <c r="D1884" s="9" t="s">
        <v>49</v>
      </c>
      <c r="E1884" s="9" t="s">
        <v>2251</v>
      </c>
      <c r="F1884" s="10">
        <v>500</v>
      </c>
      <c r="G1884" s="10">
        <v>0</v>
      </c>
      <c r="H1884" s="10">
        <v>500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f t="shared" si="58"/>
        <v>0</v>
      </c>
      <c r="R1884" s="10">
        <v>500</v>
      </c>
      <c r="S1884" s="10">
        <v>139377.44</v>
      </c>
      <c r="T1884" s="11">
        <f t="shared" si="59"/>
        <v>0</v>
      </c>
      <c r="U1884" s="10">
        <v>0</v>
      </c>
      <c r="V1884" s="10">
        <v>500</v>
      </c>
      <c r="W1884" s="10">
        <v>0</v>
      </c>
      <c r="X1884" s="10">
        <v>0</v>
      </c>
    </row>
    <row r="1885" spans="1:24" s="6" customFormat="1" ht="12">
      <c r="A1885" s="8" t="s">
        <v>2104</v>
      </c>
      <c r="B1885" s="9" t="s">
        <v>2108</v>
      </c>
      <c r="C1885" s="6" t="s">
        <v>2250</v>
      </c>
      <c r="D1885" s="9" t="s">
        <v>53</v>
      </c>
      <c r="E1885" s="9" t="s">
        <v>2252</v>
      </c>
      <c r="F1885" s="10">
        <v>455</v>
      </c>
      <c r="G1885" s="10">
        <v>0</v>
      </c>
      <c r="H1885" s="10">
        <v>455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f t="shared" si="58"/>
        <v>0</v>
      </c>
      <c r="R1885" s="10">
        <v>455</v>
      </c>
      <c r="S1885" s="10">
        <v>139377.44</v>
      </c>
      <c r="T1885" s="11">
        <f t="shared" si="59"/>
        <v>0</v>
      </c>
      <c r="U1885" s="10">
        <v>0</v>
      </c>
      <c r="V1885" s="10">
        <v>455</v>
      </c>
      <c r="W1885" s="10">
        <v>0</v>
      </c>
      <c r="X1885" s="10">
        <v>0</v>
      </c>
    </row>
    <row r="1886" spans="1:24" s="6" customFormat="1" ht="12">
      <c r="A1886" s="8" t="s">
        <v>2104</v>
      </c>
      <c r="B1886" s="9" t="s">
        <v>2108</v>
      </c>
      <c r="C1886" s="6" t="s">
        <v>2250</v>
      </c>
      <c r="D1886" s="9" t="s">
        <v>87</v>
      </c>
      <c r="E1886" s="9" t="s">
        <v>2253</v>
      </c>
      <c r="F1886" s="10">
        <v>7280</v>
      </c>
      <c r="G1886" s="10">
        <v>0</v>
      </c>
      <c r="H1886" s="10">
        <v>7280</v>
      </c>
      <c r="I1886" s="10">
        <v>0</v>
      </c>
      <c r="J1886" s="10">
        <v>0</v>
      </c>
      <c r="K1886" s="10">
        <v>0</v>
      </c>
      <c r="L1886" s="10">
        <v>0</v>
      </c>
      <c r="M1886" s="10">
        <v>3345.13</v>
      </c>
      <c r="N1886" s="10">
        <v>2220.55</v>
      </c>
      <c r="O1886" s="10">
        <v>0</v>
      </c>
      <c r="P1886" s="10">
        <v>627.72</v>
      </c>
      <c r="Q1886" s="10">
        <f t="shared" si="58"/>
        <v>6193.400000000001</v>
      </c>
      <c r="R1886" s="10">
        <v>1086.6</v>
      </c>
      <c r="S1886" s="10">
        <v>139377.44</v>
      </c>
      <c r="T1886" s="11">
        <f t="shared" si="59"/>
        <v>0.39124587912087916</v>
      </c>
      <c r="U1886" s="10">
        <v>0</v>
      </c>
      <c r="V1886" s="10">
        <v>1086.6</v>
      </c>
      <c r="W1886" s="10">
        <v>0</v>
      </c>
      <c r="X1886" s="10">
        <v>6193.4</v>
      </c>
    </row>
    <row r="1887" spans="1:24" s="6" customFormat="1" ht="12">
      <c r="A1887" s="8" t="s">
        <v>2104</v>
      </c>
      <c r="B1887" s="9" t="s">
        <v>2108</v>
      </c>
      <c r="C1887" s="6" t="s">
        <v>2250</v>
      </c>
      <c r="D1887" s="9" t="s">
        <v>292</v>
      </c>
      <c r="E1887" s="9" t="s">
        <v>2254</v>
      </c>
      <c r="F1887" s="10">
        <v>5077.23</v>
      </c>
      <c r="G1887" s="10">
        <v>0</v>
      </c>
      <c r="H1887" s="10">
        <v>5077.23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5077.23</v>
      </c>
      <c r="O1887" s="10">
        <v>0</v>
      </c>
      <c r="P1887" s="10">
        <v>0</v>
      </c>
      <c r="Q1887" s="10">
        <f t="shared" si="58"/>
        <v>5077.23</v>
      </c>
      <c r="R1887" s="10">
        <v>0</v>
      </c>
      <c r="S1887" s="10">
        <v>1400637.97</v>
      </c>
      <c r="T1887" s="11">
        <f t="shared" si="59"/>
        <v>1</v>
      </c>
      <c r="U1887" s="10">
        <v>0</v>
      </c>
      <c r="V1887" s="10">
        <v>0</v>
      </c>
      <c r="W1887" s="10">
        <v>0</v>
      </c>
      <c r="X1887" s="10">
        <v>5077.23</v>
      </c>
    </row>
    <row r="1888" spans="1:24" s="6" customFormat="1" ht="12">
      <c r="A1888" s="8" t="s">
        <v>2104</v>
      </c>
      <c r="B1888" s="9" t="s">
        <v>2108</v>
      </c>
      <c r="C1888" s="6" t="s">
        <v>2250</v>
      </c>
      <c r="D1888" s="9" t="s">
        <v>552</v>
      </c>
      <c r="E1888" s="9" t="s">
        <v>2255</v>
      </c>
      <c r="F1888" s="10">
        <v>0</v>
      </c>
      <c r="G1888" s="10">
        <v>2500</v>
      </c>
      <c r="H1888" s="10">
        <v>2500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f t="shared" si="58"/>
        <v>0</v>
      </c>
      <c r="R1888" s="10">
        <v>2500</v>
      </c>
      <c r="S1888" s="10">
        <v>38000</v>
      </c>
      <c r="T1888" s="11">
        <f t="shared" si="59"/>
        <v>0</v>
      </c>
      <c r="U1888" s="10">
        <v>0</v>
      </c>
      <c r="V1888" s="10">
        <v>2500</v>
      </c>
      <c r="W1888" s="10">
        <v>0</v>
      </c>
      <c r="X1888" s="10">
        <v>0</v>
      </c>
    </row>
    <row r="1889" spans="1:24" s="6" customFormat="1" ht="12">
      <c r="A1889" s="8" t="s">
        <v>2104</v>
      </c>
      <c r="B1889" s="9" t="s">
        <v>2108</v>
      </c>
      <c r="C1889" s="6" t="s">
        <v>2250</v>
      </c>
      <c r="D1889" s="9" t="s">
        <v>957</v>
      </c>
      <c r="E1889" s="9" t="s">
        <v>2256</v>
      </c>
      <c r="F1889" s="10">
        <v>27500</v>
      </c>
      <c r="G1889" s="10">
        <v>0</v>
      </c>
      <c r="H1889" s="10">
        <v>27500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f t="shared" si="58"/>
        <v>0</v>
      </c>
      <c r="R1889" s="10">
        <v>27500</v>
      </c>
      <c r="S1889" s="10">
        <v>38000</v>
      </c>
      <c r="T1889" s="11">
        <f t="shared" si="59"/>
        <v>0</v>
      </c>
      <c r="U1889" s="10">
        <v>0</v>
      </c>
      <c r="V1889" s="10">
        <v>27500</v>
      </c>
      <c r="W1889" s="10">
        <v>0</v>
      </c>
      <c r="X1889" s="10">
        <v>0</v>
      </c>
    </row>
    <row r="1890" spans="1:24" s="6" customFormat="1" ht="12">
      <c r="A1890" s="8" t="s">
        <v>2104</v>
      </c>
      <c r="B1890" s="9" t="s">
        <v>2108</v>
      </c>
      <c r="C1890" s="6" t="s">
        <v>2257</v>
      </c>
      <c r="D1890" s="9" t="s">
        <v>110</v>
      </c>
      <c r="E1890" s="9" t="s">
        <v>2258</v>
      </c>
      <c r="F1890" s="10">
        <v>12024.44</v>
      </c>
      <c r="G1890" s="10">
        <v>454.34</v>
      </c>
      <c r="H1890" s="10">
        <v>12478.78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6588.83</v>
      </c>
      <c r="Q1890" s="10">
        <f t="shared" si="58"/>
        <v>6588.83</v>
      </c>
      <c r="R1890" s="10">
        <v>5889.95</v>
      </c>
      <c r="S1890" s="10">
        <v>3876931.26</v>
      </c>
      <c r="T1890" s="11">
        <f t="shared" si="59"/>
        <v>0.5280027374470901</v>
      </c>
      <c r="U1890" s="10">
        <v>0</v>
      </c>
      <c r="V1890" s="10">
        <v>5889.95</v>
      </c>
      <c r="W1890" s="10">
        <v>0</v>
      </c>
      <c r="X1890" s="10">
        <v>6588.83</v>
      </c>
    </row>
    <row r="1891" spans="1:24" s="6" customFormat="1" ht="12">
      <c r="A1891" s="8" t="s">
        <v>2104</v>
      </c>
      <c r="B1891" s="9" t="s">
        <v>2108</v>
      </c>
      <c r="C1891" s="6" t="s">
        <v>2257</v>
      </c>
      <c r="D1891" s="9" t="s">
        <v>114</v>
      </c>
      <c r="E1891" s="9" t="s">
        <v>2259</v>
      </c>
      <c r="F1891" s="10">
        <v>12151.96</v>
      </c>
      <c r="G1891" s="10">
        <v>757.89</v>
      </c>
      <c r="H1891" s="10">
        <v>12909.85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6836.39</v>
      </c>
      <c r="Q1891" s="10">
        <f t="shared" si="58"/>
        <v>6836.39</v>
      </c>
      <c r="R1891" s="10">
        <v>6073.46</v>
      </c>
      <c r="S1891" s="10">
        <v>3876931.26</v>
      </c>
      <c r="T1891" s="11">
        <f t="shared" si="59"/>
        <v>0.5295483681065233</v>
      </c>
      <c r="U1891" s="10">
        <v>0</v>
      </c>
      <c r="V1891" s="10">
        <v>6073.46</v>
      </c>
      <c r="W1891" s="10">
        <v>0</v>
      </c>
      <c r="X1891" s="10">
        <v>6836.39</v>
      </c>
    </row>
    <row r="1892" spans="1:24" s="6" customFormat="1" ht="12">
      <c r="A1892" s="8" t="s">
        <v>2104</v>
      </c>
      <c r="B1892" s="9" t="s">
        <v>2108</v>
      </c>
      <c r="C1892" s="6" t="s">
        <v>2257</v>
      </c>
      <c r="D1892" s="9" t="s">
        <v>31</v>
      </c>
      <c r="E1892" s="9" t="s">
        <v>2260</v>
      </c>
      <c r="F1892" s="10">
        <v>40580.2</v>
      </c>
      <c r="G1892" s="10">
        <v>2676.77</v>
      </c>
      <c r="H1892" s="10">
        <v>43256.97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21999.61</v>
      </c>
      <c r="Q1892" s="10">
        <f t="shared" si="58"/>
        <v>21999.61</v>
      </c>
      <c r="R1892" s="10">
        <v>21257.36</v>
      </c>
      <c r="S1892" s="10">
        <v>3876931.26</v>
      </c>
      <c r="T1892" s="11">
        <f t="shared" si="59"/>
        <v>0.5085795422101917</v>
      </c>
      <c r="U1892" s="10">
        <v>0</v>
      </c>
      <c r="V1892" s="10">
        <v>21257.36</v>
      </c>
      <c r="W1892" s="10">
        <v>0</v>
      </c>
      <c r="X1892" s="10">
        <v>21999.61</v>
      </c>
    </row>
    <row r="1893" spans="1:24" s="6" customFormat="1" ht="12">
      <c r="A1893" s="8" t="s">
        <v>2104</v>
      </c>
      <c r="B1893" s="9" t="s">
        <v>2108</v>
      </c>
      <c r="C1893" s="6" t="s">
        <v>2257</v>
      </c>
      <c r="D1893" s="9" t="s">
        <v>35</v>
      </c>
      <c r="E1893" s="9" t="s">
        <v>2261</v>
      </c>
      <c r="F1893" s="10">
        <v>460.56</v>
      </c>
      <c r="G1893" s="10">
        <v>0</v>
      </c>
      <c r="H1893" s="10">
        <v>460.56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97.56</v>
      </c>
      <c r="Q1893" s="10">
        <f t="shared" si="58"/>
        <v>97.56</v>
      </c>
      <c r="R1893" s="10">
        <v>363</v>
      </c>
      <c r="S1893" s="10">
        <v>3876931.26</v>
      </c>
      <c r="T1893" s="11">
        <f t="shared" si="59"/>
        <v>0.21182907764460657</v>
      </c>
      <c r="U1893" s="10">
        <v>0</v>
      </c>
      <c r="V1893" s="10">
        <v>363</v>
      </c>
      <c r="W1893" s="10">
        <v>0</v>
      </c>
      <c r="X1893" s="10">
        <v>97.56</v>
      </c>
    </row>
    <row r="1894" spans="1:24" s="6" customFormat="1" ht="12">
      <c r="A1894" s="8" t="s">
        <v>2104</v>
      </c>
      <c r="B1894" s="9" t="s">
        <v>2108</v>
      </c>
      <c r="C1894" s="6" t="s">
        <v>2257</v>
      </c>
      <c r="D1894" s="9" t="s">
        <v>37</v>
      </c>
      <c r="E1894" s="9" t="s">
        <v>2262</v>
      </c>
      <c r="F1894" s="10">
        <v>22475.93</v>
      </c>
      <c r="G1894" s="10">
        <v>922.18</v>
      </c>
      <c r="H1894" s="10">
        <v>23398.11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2228.83</v>
      </c>
      <c r="P1894" s="10">
        <v>8911.49</v>
      </c>
      <c r="Q1894" s="10">
        <f t="shared" si="58"/>
        <v>11140.32</v>
      </c>
      <c r="R1894" s="10">
        <v>12257.79</v>
      </c>
      <c r="S1894" s="10">
        <v>3876931.26</v>
      </c>
      <c r="T1894" s="11">
        <f t="shared" si="59"/>
        <v>0.47612050716916876</v>
      </c>
      <c r="U1894" s="10">
        <v>0</v>
      </c>
      <c r="V1894" s="10">
        <v>12257.79</v>
      </c>
      <c r="W1894" s="10">
        <v>0</v>
      </c>
      <c r="X1894" s="10">
        <v>11140.32</v>
      </c>
    </row>
    <row r="1895" spans="1:24" s="6" customFormat="1" ht="12">
      <c r="A1895" s="8" t="s">
        <v>2104</v>
      </c>
      <c r="B1895" s="9" t="s">
        <v>2108</v>
      </c>
      <c r="C1895" s="6" t="s">
        <v>2257</v>
      </c>
      <c r="D1895" s="9" t="s">
        <v>39</v>
      </c>
      <c r="E1895" s="9" t="s">
        <v>2263</v>
      </c>
      <c r="F1895" s="10">
        <v>9702.6</v>
      </c>
      <c r="G1895" s="10">
        <v>0</v>
      </c>
      <c r="H1895" s="10">
        <v>9702.6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4519.79</v>
      </c>
      <c r="Q1895" s="10">
        <f t="shared" si="58"/>
        <v>4519.79</v>
      </c>
      <c r="R1895" s="10">
        <v>5182.81</v>
      </c>
      <c r="S1895" s="10">
        <v>3876931.26</v>
      </c>
      <c r="T1895" s="11">
        <f t="shared" si="59"/>
        <v>0.46583286954012326</v>
      </c>
      <c r="U1895" s="10">
        <v>0</v>
      </c>
      <c r="V1895" s="10">
        <v>5182.81</v>
      </c>
      <c r="W1895" s="10">
        <v>0</v>
      </c>
      <c r="X1895" s="10">
        <v>4519.79</v>
      </c>
    </row>
    <row r="1896" spans="1:24" s="6" customFormat="1" ht="12">
      <c r="A1896" s="8" t="s">
        <v>2104</v>
      </c>
      <c r="B1896" s="9" t="s">
        <v>2108</v>
      </c>
      <c r="C1896" s="6" t="s">
        <v>2257</v>
      </c>
      <c r="D1896" s="9" t="s">
        <v>49</v>
      </c>
      <c r="E1896" s="9" t="s">
        <v>2264</v>
      </c>
      <c r="F1896" s="10">
        <v>3000</v>
      </c>
      <c r="G1896" s="10">
        <v>0</v>
      </c>
      <c r="H1896" s="10">
        <v>3000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f t="shared" si="58"/>
        <v>0</v>
      </c>
      <c r="R1896" s="10">
        <v>3000</v>
      </c>
      <c r="S1896" s="10">
        <v>139377.44</v>
      </c>
      <c r="T1896" s="11">
        <f t="shared" si="59"/>
        <v>0</v>
      </c>
      <c r="U1896" s="10">
        <v>0</v>
      </c>
      <c r="V1896" s="10">
        <v>3000</v>
      </c>
      <c r="W1896" s="10">
        <v>0</v>
      </c>
      <c r="X1896" s="10">
        <v>0</v>
      </c>
    </row>
    <row r="1897" spans="1:24" s="6" customFormat="1" ht="12">
      <c r="A1897" s="8" t="s">
        <v>2104</v>
      </c>
      <c r="B1897" s="9" t="s">
        <v>2108</v>
      </c>
      <c r="C1897" s="6" t="s">
        <v>2257</v>
      </c>
      <c r="D1897" s="9" t="s">
        <v>53</v>
      </c>
      <c r="E1897" s="9" t="s">
        <v>2265</v>
      </c>
      <c r="F1897" s="10">
        <v>125</v>
      </c>
      <c r="G1897" s="10">
        <v>0</v>
      </c>
      <c r="H1897" s="10">
        <v>125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f t="shared" si="58"/>
        <v>0</v>
      </c>
      <c r="R1897" s="10">
        <v>125</v>
      </c>
      <c r="S1897" s="10">
        <v>139377.44</v>
      </c>
      <c r="T1897" s="11">
        <f t="shared" si="59"/>
        <v>0</v>
      </c>
      <c r="U1897" s="10">
        <v>0</v>
      </c>
      <c r="V1897" s="10">
        <v>125</v>
      </c>
      <c r="W1897" s="10">
        <v>0</v>
      </c>
      <c r="X1897" s="10">
        <v>0</v>
      </c>
    </row>
    <row r="1898" spans="1:24" s="6" customFormat="1" ht="12">
      <c r="A1898" s="8" t="s">
        <v>2104</v>
      </c>
      <c r="B1898" s="9" t="s">
        <v>2108</v>
      </c>
      <c r="C1898" s="6" t="s">
        <v>2257</v>
      </c>
      <c r="D1898" s="9" t="s">
        <v>87</v>
      </c>
      <c r="E1898" s="9" t="s">
        <v>2266</v>
      </c>
      <c r="F1898" s="10">
        <v>10100</v>
      </c>
      <c r="G1898" s="10">
        <v>0</v>
      </c>
      <c r="H1898" s="10">
        <v>10100</v>
      </c>
      <c r="I1898" s="10">
        <v>0</v>
      </c>
      <c r="J1898" s="10">
        <v>0</v>
      </c>
      <c r="K1898" s="10">
        <v>0</v>
      </c>
      <c r="L1898" s="10">
        <v>0</v>
      </c>
      <c r="M1898" s="10">
        <v>4636.98</v>
      </c>
      <c r="N1898" s="10">
        <v>3078.07</v>
      </c>
      <c r="O1898" s="10">
        <v>0</v>
      </c>
      <c r="P1898" s="10">
        <v>870.15</v>
      </c>
      <c r="Q1898" s="10">
        <f t="shared" si="58"/>
        <v>8585.199999999999</v>
      </c>
      <c r="R1898" s="10">
        <v>1514.8</v>
      </c>
      <c r="S1898" s="10">
        <v>139377.44</v>
      </c>
      <c r="T1898" s="11">
        <f t="shared" si="59"/>
        <v>0.39091287128712876</v>
      </c>
      <c r="U1898" s="10">
        <v>0</v>
      </c>
      <c r="V1898" s="10">
        <v>1514.8</v>
      </c>
      <c r="W1898" s="10">
        <v>0</v>
      </c>
      <c r="X1898" s="10">
        <v>8585.2</v>
      </c>
    </row>
    <row r="1899" spans="1:24" s="6" customFormat="1" ht="12">
      <c r="A1899" s="8" t="s">
        <v>2104</v>
      </c>
      <c r="B1899" s="9" t="s">
        <v>2108</v>
      </c>
      <c r="C1899" s="6" t="s">
        <v>2257</v>
      </c>
      <c r="D1899" s="9" t="s">
        <v>97</v>
      </c>
      <c r="E1899" s="9" t="s">
        <v>2267</v>
      </c>
      <c r="F1899" s="10">
        <v>0</v>
      </c>
      <c r="G1899" s="10">
        <v>5000</v>
      </c>
      <c r="H1899" s="10">
        <v>5000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f t="shared" si="58"/>
        <v>0</v>
      </c>
      <c r="R1899" s="10">
        <v>5000</v>
      </c>
      <c r="S1899" s="10">
        <v>38000</v>
      </c>
      <c r="T1899" s="11">
        <f t="shared" si="59"/>
        <v>0</v>
      </c>
      <c r="U1899" s="10">
        <v>0</v>
      </c>
      <c r="V1899" s="10">
        <v>5000</v>
      </c>
      <c r="W1899" s="10">
        <v>0</v>
      </c>
      <c r="X1899" s="10">
        <v>0</v>
      </c>
    </row>
    <row r="1900" spans="1:24" s="6" customFormat="1" ht="12">
      <c r="A1900" s="8" t="s">
        <v>2104</v>
      </c>
      <c r="B1900" s="9" t="s">
        <v>2108</v>
      </c>
      <c r="C1900" s="6" t="s">
        <v>2268</v>
      </c>
      <c r="D1900" s="9" t="s">
        <v>110</v>
      </c>
      <c r="E1900" s="9" t="s">
        <v>2269</v>
      </c>
      <c r="F1900" s="10">
        <v>15599.56</v>
      </c>
      <c r="G1900" s="10">
        <v>629.56</v>
      </c>
      <c r="H1900" s="10">
        <v>16229.12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9122.55</v>
      </c>
      <c r="Q1900" s="10">
        <f t="shared" si="58"/>
        <v>9122.55</v>
      </c>
      <c r="R1900" s="10">
        <v>7106.57</v>
      </c>
      <c r="S1900" s="10">
        <v>3876931.26</v>
      </c>
      <c r="T1900" s="11">
        <f t="shared" si="59"/>
        <v>0.5621099603675368</v>
      </c>
      <c r="U1900" s="10">
        <v>0</v>
      </c>
      <c r="V1900" s="10">
        <v>7106.57</v>
      </c>
      <c r="W1900" s="10">
        <v>0</v>
      </c>
      <c r="X1900" s="10">
        <v>9122.55</v>
      </c>
    </row>
    <row r="1901" spans="1:24" s="6" customFormat="1" ht="12">
      <c r="A1901" s="8" t="s">
        <v>2104</v>
      </c>
      <c r="B1901" s="9" t="s">
        <v>2108</v>
      </c>
      <c r="C1901" s="6" t="s">
        <v>2268</v>
      </c>
      <c r="D1901" s="9" t="s">
        <v>114</v>
      </c>
      <c r="E1901" s="9" t="s">
        <v>2270</v>
      </c>
      <c r="F1901" s="10">
        <v>17961.06</v>
      </c>
      <c r="G1901" s="10">
        <v>907.3</v>
      </c>
      <c r="H1901" s="10">
        <v>18868.36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9693.09</v>
      </c>
      <c r="Q1901" s="10">
        <f t="shared" si="58"/>
        <v>9693.09</v>
      </c>
      <c r="R1901" s="10">
        <v>9175.27</v>
      </c>
      <c r="S1901" s="10">
        <v>3876931.26</v>
      </c>
      <c r="T1901" s="11">
        <f t="shared" si="59"/>
        <v>0.513721913298241</v>
      </c>
      <c r="U1901" s="10">
        <v>0</v>
      </c>
      <c r="V1901" s="10">
        <v>9175.27</v>
      </c>
      <c r="W1901" s="10">
        <v>0</v>
      </c>
      <c r="X1901" s="10">
        <v>9693.09</v>
      </c>
    </row>
    <row r="1902" spans="1:24" s="6" customFormat="1" ht="12">
      <c r="A1902" s="8" t="s">
        <v>2104</v>
      </c>
      <c r="B1902" s="9" t="s">
        <v>2108</v>
      </c>
      <c r="C1902" s="6" t="s">
        <v>2268</v>
      </c>
      <c r="D1902" s="9" t="s">
        <v>31</v>
      </c>
      <c r="E1902" s="9" t="s">
        <v>2271</v>
      </c>
      <c r="F1902" s="10">
        <v>287962.78</v>
      </c>
      <c r="G1902" s="10">
        <v>14457.23</v>
      </c>
      <c r="H1902" s="10">
        <v>302420.01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158381.45</v>
      </c>
      <c r="Q1902" s="10">
        <f t="shared" si="58"/>
        <v>158381.45</v>
      </c>
      <c r="R1902" s="10">
        <v>144038.56</v>
      </c>
      <c r="S1902" s="10">
        <v>3876931.26</v>
      </c>
      <c r="T1902" s="11">
        <f t="shared" si="59"/>
        <v>0.523713526760349</v>
      </c>
      <c r="U1902" s="10">
        <v>0</v>
      </c>
      <c r="V1902" s="10">
        <v>144038.56</v>
      </c>
      <c r="W1902" s="10">
        <v>0</v>
      </c>
      <c r="X1902" s="10">
        <v>158381.45</v>
      </c>
    </row>
    <row r="1903" spans="1:24" s="6" customFormat="1" ht="12">
      <c r="A1903" s="8" t="s">
        <v>2104</v>
      </c>
      <c r="B1903" s="9" t="s">
        <v>2108</v>
      </c>
      <c r="C1903" s="6" t="s">
        <v>2268</v>
      </c>
      <c r="D1903" s="9" t="s">
        <v>35</v>
      </c>
      <c r="E1903" s="9" t="s">
        <v>2272</v>
      </c>
      <c r="F1903" s="10">
        <v>3170.04</v>
      </c>
      <c r="G1903" s="10">
        <v>0</v>
      </c>
      <c r="H1903" s="10">
        <v>3170.04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f t="shared" si="58"/>
        <v>0</v>
      </c>
      <c r="R1903" s="10">
        <v>3170.04</v>
      </c>
      <c r="S1903" s="10">
        <v>3876931.26</v>
      </c>
      <c r="T1903" s="11">
        <f t="shared" si="59"/>
        <v>0</v>
      </c>
      <c r="U1903" s="10">
        <v>0</v>
      </c>
      <c r="V1903" s="10">
        <v>3170.04</v>
      </c>
      <c r="W1903" s="10">
        <v>0</v>
      </c>
      <c r="X1903" s="10">
        <v>0</v>
      </c>
    </row>
    <row r="1904" spans="1:24" s="6" customFormat="1" ht="12">
      <c r="A1904" s="8" t="s">
        <v>2104</v>
      </c>
      <c r="B1904" s="9" t="s">
        <v>2108</v>
      </c>
      <c r="C1904" s="6" t="s">
        <v>2268</v>
      </c>
      <c r="D1904" s="9" t="s">
        <v>37</v>
      </c>
      <c r="E1904" s="9" t="s">
        <v>2273</v>
      </c>
      <c r="F1904" s="10">
        <v>97408.02</v>
      </c>
      <c r="G1904" s="10">
        <v>3383.89</v>
      </c>
      <c r="H1904" s="10">
        <v>100791.91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9079.82</v>
      </c>
      <c r="P1904" s="10">
        <v>36111.87</v>
      </c>
      <c r="Q1904" s="10">
        <f t="shared" si="58"/>
        <v>45191.69</v>
      </c>
      <c r="R1904" s="10">
        <v>55600.22</v>
      </c>
      <c r="S1904" s="10">
        <v>3876931.26</v>
      </c>
      <c r="T1904" s="11">
        <f t="shared" si="59"/>
        <v>0.4483662428859618</v>
      </c>
      <c r="U1904" s="10">
        <v>0</v>
      </c>
      <c r="V1904" s="10">
        <v>55600.22</v>
      </c>
      <c r="W1904" s="10">
        <v>0</v>
      </c>
      <c r="X1904" s="10">
        <v>45191.69</v>
      </c>
    </row>
    <row r="1905" spans="1:24" s="6" customFormat="1" ht="12">
      <c r="A1905" s="8" t="s">
        <v>2104</v>
      </c>
      <c r="B1905" s="9" t="s">
        <v>2108</v>
      </c>
      <c r="C1905" s="6" t="s">
        <v>2268</v>
      </c>
      <c r="D1905" s="9" t="s">
        <v>2274</v>
      </c>
      <c r="E1905" s="9" t="s">
        <v>2275</v>
      </c>
      <c r="F1905" s="10">
        <v>10000</v>
      </c>
      <c r="G1905" s="10">
        <v>0</v>
      </c>
      <c r="H1905" s="10">
        <v>10000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f t="shared" si="58"/>
        <v>0</v>
      </c>
      <c r="R1905" s="10">
        <v>10000</v>
      </c>
      <c r="S1905" s="10">
        <v>139377.44</v>
      </c>
      <c r="T1905" s="11">
        <f t="shared" si="59"/>
        <v>0</v>
      </c>
      <c r="U1905" s="10">
        <v>0</v>
      </c>
      <c r="V1905" s="10">
        <v>10000</v>
      </c>
      <c r="W1905" s="10">
        <v>0</v>
      </c>
      <c r="X1905" s="10">
        <v>0</v>
      </c>
    </row>
    <row r="1906" spans="1:24" s="6" customFormat="1" ht="12">
      <c r="A1906" s="8" t="s">
        <v>2104</v>
      </c>
      <c r="B1906" s="9" t="s">
        <v>2108</v>
      </c>
      <c r="C1906" s="6" t="s">
        <v>2268</v>
      </c>
      <c r="D1906" s="9" t="s">
        <v>93</v>
      </c>
      <c r="E1906" s="9" t="s">
        <v>2276</v>
      </c>
      <c r="F1906" s="10">
        <v>200</v>
      </c>
      <c r="G1906" s="10">
        <v>0</v>
      </c>
      <c r="H1906" s="10">
        <v>200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f t="shared" si="58"/>
        <v>0</v>
      </c>
      <c r="R1906" s="10">
        <v>200</v>
      </c>
      <c r="S1906" s="10">
        <v>139377.44</v>
      </c>
      <c r="T1906" s="11">
        <f t="shared" si="59"/>
        <v>0</v>
      </c>
      <c r="U1906" s="10">
        <v>0</v>
      </c>
      <c r="V1906" s="10">
        <v>200</v>
      </c>
      <c r="W1906" s="10">
        <v>0</v>
      </c>
      <c r="X1906" s="10">
        <v>0</v>
      </c>
    </row>
    <row r="1907" spans="1:24" s="6" customFormat="1" ht="12">
      <c r="A1907" s="8" t="s">
        <v>2104</v>
      </c>
      <c r="B1907" s="9" t="s">
        <v>2108</v>
      </c>
      <c r="C1907" s="6" t="s">
        <v>2277</v>
      </c>
      <c r="D1907" s="9" t="s">
        <v>110</v>
      </c>
      <c r="E1907" s="9" t="s">
        <v>2278</v>
      </c>
      <c r="F1907" s="10">
        <v>29508.48</v>
      </c>
      <c r="G1907" s="10">
        <v>1474.94</v>
      </c>
      <c r="H1907" s="10">
        <v>30983.42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16351.6</v>
      </c>
      <c r="Q1907" s="10">
        <f t="shared" si="58"/>
        <v>16351.6</v>
      </c>
      <c r="R1907" s="10">
        <v>14631.82</v>
      </c>
      <c r="S1907" s="10">
        <v>3876931.26</v>
      </c>
      <c r="T1907" s="11">
        <f t="shared" si="59"/>
        <v>0.5277532305988171</v>
      </c>
      <c r="U1907" s="10">
        <v>0</v>
      </c>
      <c r="V1907" s="10">
        <v>14631.82</v>
      </c>
      <c r="W1907" s="10">
        <v>0</v>
      </c>
      <c r="X1907" s="10">
        <v>16351.6</v>
      </c>
    </row>
    <row r="1908" spans="1:24" s="6" customFormat="1" ht="12">
      <c r="A1908" s="8" t="s">
        <v>2104</v>
      </c>
      <c r="B1908" s="9" t="s">
        <v>2108</v>
      </c>
      <c r="C1908" s="6" t="s">
        <v>2277</v>
      </c>
      <c r="D1908" s="9" t="s">
        <v>114</v>
      </c>
      <c r="E1908" s="9" t="s">
        <v>2279</v>
      </c>
      <c r="F1908" s="10">
        <v>30692.84</v>
      </c>
      <c r="G1908" s="10">
        <v>1772.77</v>
      </c>
      <c r="H1908" s="10">
        <v>32465.61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16899.31</v>
      </c>
      <c r="Q1908" s="10">
        <f t="shared" si="58"/>
        <v>16899.31</v>
      </c>
      <c r="R1908" s="10">
        <v>15566.3</v>
      </c>
      <c r="S1908" s="10">
        <v>3876931.26</v>
      </c>
      <c r="T1908" s="11">
        <f t="shared" si="59"/>
        <v>0.520529569596875</v>
      </c>
      <c r="U1908" s="10">
        <v>0</v>
      </c>
      <c r="V1908" s="10">
        <v>15566.3</v>
      </c>
      <c r="W1908" s="10">
        <v>0</v>
      </c>
      <c r="X1908" s="10">
        <v>16899.31</v>
      </c>
    </row>
    <row r="1909" spans="1:24" s="6" customFormat="1" ht="12">
      <c r="A1909" s="8" t="s">
        <v>2104</v>
      </c>
      <c r="B1909" s="9" t="s">
        <v>2108</v>
      </c>
      <c r="C1909" s="6" t="s">
        <v>2277</v>
      </c>
      <c r="D1909" s="9" t="s">
        <v>31</v>
      </c>
      <c r="E1909" s="9" t="s">
        <v>2280</v>
      </c>
      <c r="F1909" s="10">
        <v>45319</v>
      </c>
      <c r="G1909" s="10">
        <v>1916.07</v>
      </c>
      <c r="H1909" s="10">
        <v>47235.07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21254.79</v>
      </c>
      <c r="Q1909" s="10">
        <f t="shared" si="58"/>
        <v>21254.79</v>
      </c>
      <c r="R1909" s="10">
        <v>25980.28</v>
      </c>
      <c r="S1909" s="10">
        <v>3876931.26</v>
      </c>
      <c r="T1909" s="11">
        <f t="shared" si="59"/>
        <v>0.4499790092403801</v>
      </c>
      <c r="U1909" s="10">
        <v>0</v>
      </c>
      <c r="V1909" s="10">
        <v>25980.28</v>
      </c>
      <c r="W1909" s="10">
        <v>0</v>
      </c>
      <c r="X1909" s="10">
        <v>21254.79</v>
      </c>
    </row>
    <row r="1910" spans="1:24" s="6" customFormat="1" ht="12">
      <c r="A1910" s="8" t="s">
        <v>2104</v>
      </c>
      <c r="B1910" s="9" t="s">
        <v>2108</v>
      </c>
      <c r="C1910" s="6" t="s">
        <v>2277</v>
      </c>
      <c r="D1910" s="9" t="s">
        <v>33</v>
      </c>
      <c r="E1910" s="9" t="s">
        <v>2281</v>
      </c>
      <c r="F1910" s="10">
        <v>9871.8</v>
      </c>
      <c r="G1910" s="10">
        <v>0</v>
      </c>
      <c r="H1910" s="10">
        <v>9871.8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8557.07</v>
      </c>
      <c r="Q1910" s="10">
        <f t="shared" si="58"/>
        <v>8557.07</v>
      </c>
      <c r="R1910" s="10">
        <v>1314.73</v>
      </c>
      <c r="S1910" s="10">
        <v>3876931.26</v>
      </c>
      <c r="T1910" s="11">
        <f t="shared" si="59"/>
        <v>0.8668196276261675</v>
      </c>
      <c r="U1910" s="10">
        <v>0</v>
      </c>
      <c r="V1910" s="10">
        <v>1314.73</v>
      </c>
      <c r="W1910" s="10">
        <v>0</v>
      </c>
      <c r="X1910" s="10">
        <v>8557.07</v>
      </c>
    </row>
    <row r="1911" spans="1:24" s="6" customFormat="1" ht="12">
      <c r="A1911" s="8" t="s">
        <v>2104</v>
      </c>
      <c r="B1911" s="9" t="s">
        <v>2108</v>
      </c>
      <c r="C1911" s="6" t="s">
        <v>2277</v>
      </c>
      <c r="D1911" s="9" t="s">
        <v>37</v>
      </c>
      <c r="E1911" s="9" t="s">
        <v>2282</v>
      </c>
      <c r="F1911" s="10">
        <v>35790.44</v>
      </c>
      <c r="G1911" s="10">
        <v>1073.01</v>
      </c>
      <c r="H1911" s="10">
        <v>36863.45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3245.89</v>
      </c>
      <c r="P1911" s="10">
        <v>12903.53</v>
      </c>
      <c r="Q1911" s="10">
        <f t="shared" si="58"/>
        <v>16149.42</v>
      </c>
      <c r="R1911" s="10">
        <v>20714.03</v>
      </c>
      <c r="S1911" s="10">
        <v>3876931.26</v>
      </c>
      <c r="T1911" s="11">
        <f t="shared" si="59"/>
        <v>0.43808759082505844</v>
      </c>
      <c r="U1911" s="10">
        <v>0</v>
      </c>
      <c r="V1911" s="10">
        <v>20714.03</v>
      </c>
      <c r="W1911" s="10">
        <v>0</v>
      </c>
      <c r="X1911" s="10">
        <v>16149.42</v>
      </c>
    </row>
    <row r="1912" spans="1:24" s="6" customFormat="1" ht="12">
      <c r="A1912" s="8" t="s">
        <v>2104</v>
      </c>
      <c r="B1912" s="9" t="s">
        <v>2108</v>
      </c>
      <c r="C1912" s="6" t="s">
        <v>2277</v>
      </c>
      <c r="D1912" s="9" t="s">
        <v>39</v>
      </c>
      <c r="E1912" s="9" t="s">
        <v>2283</v>
      </c>
      <c r="F1912" s="10">
        <v>3909.36</v>
      </c>
      <c r="G1912" s="10">
        <v>0</v>
      </c>
      <c r="H1912" s="10">
        <v>3909.36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1954.68</v>
      </c>
      <c r="Q1912" s="10">
        <f t="shared" si="58"/>
        <v>1954.68</v>
      </c>
      <c r="R1912" s="10">
        <v>1954.68</v>
      </c>
      <c r="S1912" s="10">
        <v>3876931.26</v>
      </c>
      <c r="T1912" s="11">
        <f t="shared" si="59"/>
        <v>0.5</v>
      </c>
      <c r="U1912" s="10">
        <v>0</v>
      </c>
      <c r="V1912" s="10">
        <v>1954.68</v>
      </c>
      <c r="W1912" s="10">
        <v>0</v>
      </c>
      <c r="X1912" s="10">
        <v>1954.68</v>
      </c>
    </row>
    <row r="1913" spans="1:24" s="6" customFormat="1" ht="12">
      <c r="A1913" s="8" t="s">
        <v>2104</v>
      </c>
      <c r="B1913" s="9" t="s">
        <v>2108</v>
      </c>
      <c r="C1913" s="6" t="s">
        <v>2277</v>
      </c>
      <c r="D1913" s="9" t="s">
        <v>43</v>
      </c>
      <c r="E1913" s="9" t="s">
        <v>2284</v>
      </c>
      <c r="F1913" s="10">
        <v>200</v>
      </c>
      <c r="G1913" s="10">
        <v>0</v>
      </c>
      <c r="H1913" s="10">
        <v>200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f t="shared" si="58"/>
        <v>0</v>
      </c>
      <c r="R1913" s="10">
        <v>200</v>
      </c>
      <c r="S1913" s="10">
        <v>139377.44</v>
      </c>
      <c r="T1913" s="11">
        <f t="shared" si="59"/>
        <v>0</v>
      </c>
      <c r="U1913" s="10">
        <v>0</v>
      </c>
      <c r="V1913" s="10">
        <v>200</v>
      </c>
      <c r="W1913" s="10">
        <v>0</v>
      </c>
      <c r="X1913" s="10">
        <v>0</v>
      </c>
    </row>
    <row r="1914" spans="1:24" s="6" customFormat="1" ht="12">
      <c r="A1914" s="8" t="s">
        <v>2104</v>
      </c>
      <c r="B1914" s="9" t="s">
        <v>2108</v>
      </c>
      <c r="C1914" s="6" t="s">
        <v>2277</v>
      </c>
      <c r="D1914" s="9" t="s">
        <v>2274</v>
      </c>
      <c r="E1914" s="9" t="s">
        <v>2285</v>
      </c>
      <c r="F1914" s="10">
        <v>9100</v>
      </c>
      <c r="G1914" s="10">
        <v>0</v>
      </c>
      <c r="H1914" s="10">
        <v>9100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f t="shared" si="58"/>
        <v>0</v>
      </c>
      <c r="R1914" s="10">
        <v>9100</v>
      </c>
      <c r="S1914" s="10">
        <v>139377.44</v>
      </c>
      <c r="T1914" s="11">
        <f t="shared" si="59"/>
        <v>0</v>
      </c>
      <c r="U1914" s="10">
        <v>0</v>
      </c>
      <c r="V1914" s="10">
        <v>9100</v>
      </c>
      <c r="W1914" s="10">
        <v>0</v>
      </c>
      <c r="X1914" s="10">
        <v>0</v>
      </c>
    </row>
    <row r="1915" spans="1:24" s="6" customFormat="1" ht="12">
      <c r="A1915" s="8" t="s">
        <v>2104</v>
      </c>
      <c r="B1915" s="9" t="s">
        <v>2108</v>
      </c>
      <c r="C1915" s="6" t="s">
        <v>2277</v>
      </c>
      <c r="D1915" s="9" t="s">
        <v>2286</v>
      </c>
      <c r="E1915" s="9" t="s">
        <v>2287</v>
      </c>
      <c r="F1915" s="10">
        <v>9620</v>
      </c>
      <c r="G1915" s="10">
        <v>0</v>
      </c>
      <c r="H1915" s="10">
        <v>9620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4295.5</v>
      </c>
      <c r="O1915" s="10">
        <v>0</v>
      </c>
      <c r="P1915" s="10">
        <v>0</v>
      </c>
      <c r="Q1915" s="10">
        <f t="shared" si="58"/>
        <v>4295.5</v>
      </c>
      <c r="R1915" s="10">
        <v>5324.5</v>
      </c>
      <c r="S1915" s="10">
        <v>139377.44</v>
      </c>
      <c r="T1915" s="11">
        <f t="shared" si="59"/>
        <v>0.4465176715176715</v>
      </c>
      <c r="U1915" s="10">
        <v>0</v>
      </c>
      <c r="V1915" s="10">
        <v>5324.5</v>
      </c>
      <c r="W1915" s="10">
        <v>0</v>
      </c>
      <c r="X1915" s="10">
        <v>4295.5</v>
      </c>
    </row>
    <row r="1916" spans="1:24" s="6" customFormat="1" ht="12">
      <c r="A1916" s="8" t="s">
        <v>2104</v>
      </c>
      <c r="B1916" s="9" t="s">
        <v>2108</v>
      </c>
      <c r="C1916" s="6" t="s">
        <v>2277</v>
      </c>
      <c r="D1916" s="9" t="s">
        <v>87</v>
      </c>
      <c r="E1916" s="9" t="s">
        <v>2288</v>
      </c>
      <c r="F1916" s="10">
        <v>580</v>
      </c>
      <c r="G1916" s="10">
        <v>0</v>
      </c>
      <c r="H1916" s="10">
        <v>580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f t="shared" si="58"/>
        <v>0</v>
      </c>
      <c r="R1916" s="10">
        <v>580</v>
      </c>
      <c r="S1916" s="10">
        <v>139377.44</v>
      </c>
      <c r="T1916" s="11">
        <f t="shared" si="59"/>
        <v>0</v>
      </c>
      <c r="U1916" s="10">
        <v>0</v>
      </c>
      <c r="V1916" s="10">
        <v>580</v>
      </c>
      <c r="W1916" s="10">
        <v>0</v>
      </c>
      <c r="X1916" s="10">
        <v>0</v>
      </c>
    </row>
    <row r="1917" spans="1:24" s="6" customFormat="1" ht="12">
      <c r="A1917" s="8" t="s">
        <v>2104</v>
      </c>
      <c r="B1917" s="9" t="s">
        <v>2108</v>
      </c>
      <c r="C1917" s="6" t="s">
        <v>2277</v>
      </c>
      <c r="D1917" s="9" t="s">
        <v>89</v>
      </c>
      <c r="E1917" s="9" t="s">
        <v>2289</v>
      </c>
      <c r="F1917" s="10">
        <v>0</v>
      </c>
      <c r="G1917" s="10">
        <v>0</v>
      </c>
      <c r="H1917" s="10">
        <v>0</v>
      </c>
      <c r="I1917" s="10">
        <v>32381.48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f t="shared" si="58"/>
        <v>32381.48</v>
      </c>
      <c r="R1917" s="10">
        <v>-32381.48</v>
      </c>
      <c r="S1917" s="10">
        <v>139377.44</v>
      </c>
      <c r="T1917" s="11" t="str">
        <f t="shared" si="59"/>
        <v xml:space="preserve"> </v>
      </c>
      <c r="U1917" s="10">
        <v>0</v>
      </c>
      <c r="V1917" s="10">
        <v>-32381.48</v>
      </c>
      <c r="W1917" s="10">
        <v>0</v>
      </c>
      <c r="X1917" s="10">
        <v>32381.48</v>
      </c>
    </row>
    <row r="1918" spans="1:24" s="6" customFormat="1" ht="12">
      <c r="A1918" s="8" t="s">
        <v>2104</v>
      </c>
      <c r="B1918" s="9" t="s">
        <v>2108</v>
      </c>
      <c r="C1918" s="6" t="s">
        <v>2277</v>
      </c>
      <c r="D1918" s="9" t="s">
        <v>93</v>
      </c>
      <c r="E1918" s="9" t="s">
        <v>2290</v>
      </c>
      <c r="F1918" s="10">
        <v>500</v>
      </c>
      <c r="G1918" s="10">
        <v>0</v>
      </c>
      <c r="H1918" s="10">
        <v>500</v>
      </c>
      <c r="I1918" s="10">
        <v>200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f t="shared" si="58"/>
        <v>200</v>
      </c>
      <c r="R1918" s="10">
        <v>300</v>
      </c>
      <c r="S1918" s="10">
        <v>139377.44</v>
      </c>
      <c r="T1918" s="11">
        <f t="shared" si="59"/>
        <v>0</v>
      </c>
      <c r="U1918" s="10">
        <v>0</v>
      </c>
      <c r="V1918" s="10">
        <v>300</v>
      </c>
      <c r="W1918" s="10">
        <v>25.65</v>
      </c>
      <c r="X1918" s="10">
        <v>225.65</v>
      </c>
    </row>
    <row r="1919" spans="1:24" s="6" customFormat="1" ht="12">
      <c r="A1919" s="8" t="s">
        <v>2104</v>
      </c>
      <c r="B1919" s="9" t="s">
        <v>2108</v>
      </c>
      <c r="C1919" s="6" t="s">
        <v>2291</v>
      </c>
      <c r="D1919" s="9" t="s">
        <v>43</v>
      </c>
      <c r="E1919" s="9" t="s">
        <v>2292</v>
      </c>
      <c r="F1919" s="10">
        <v>600</v>
      </c>
      <c r="G1919" s="10">
        <v>0</v>
      </c>
      <c r="H1919" s="10">
        <v>600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f t="shared" si="58"/>
        <v>0</v>
      </c>
      <c r="R1919" s="10">
        <v>600</v>
      </c>
      <c r="S1919" s="10">
        <v>139377.44</v>
      </c>
      <c r="T1919" s="11">
        <f t="shared" si="59"/>
        <v>0</v>
      </c>
      <c r="U1919" s="10">
        <v>0</v>
      </c>
      <c r="V1919" s="10">
        <v>600</v>
      </c>
      <c r="W1919" s="10">
        <v>0</v>
      </c>
      <c r="X1919" s="10">
        <v>0</v>
      </c>
    </row>
    <row r="1920" spans="1:24" s="6" customFormat="1" ht="12">
      <c r="A1920" s="8" t="s">
        <v>2104</v>
      </c>
      <c r="B1920" s="9" t="s">
        <v>2108</v>
      </c>
      <c r="C1920" s="6" t="s">
        <v>2291</v>
      </c>
      <c r="D1920" s="9" t="s">
        <v>49</v>
      </c>
      <c r="E1920" s="9" t="s">
        <v>2293</v>
      </c>
      <c r="F1920" s="10">
        <v>3000</v>
      </c>
      <c r="G1920" s="10">
        <v>0</v>
      </c>
      <c r="H1920" s="10">
        <v>3000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f t="shared" si="58"/>
        <v>0</v>
      </c>
      <c r="R1920" s="10">
        <v>3000</v>
      </c>
      <c r="S1920" s="10">
        <v>139377.44</v>
      </c>
      <c r="T1920" s="11">
        <f t="shared" si="59"/>
        <v>0</v>
      </c>
      <c r="U1920" s="10">
        <v>0</v>
      </c>
      <c r="V1920" s="10">
        <v>3000</v>
      </c>
      <c r="W1920" s="10">
        <v>0</v>
      </c>
      <c r="X1920" s="10">
        <v>0</v>
      </c>
    </row>
    <row r="1921" spans="1:24" s="6" customFormat="1" ht="12">
      <c r="A1921" s="8" t="s">
        <v>2104</v>
      </c>
      <c r="B1921" s="9" t="s">
        <v>2108</v>
      </c>
      <c r="C1921" s="6" t="s">
        <v>2291</v>
      </c>
      <c r="D1921" s="9" t="s">
        <v>53</v>
      </c>
      <c r="E1921" s="9" t="s">
        <v>2294</v>
      </c>
      <c r="F1921" s="10">
        <v>200</v>
      </c>
      <c r="G1921" s="10">
        <v>0</v>
      </c>
      <c r="H1921" s="10">
        <v>200</v>
      </c>
      <c r="I1921" s="10">
        <v>0</v>
      </c>
      <c r="J1921" s="10">
        <v>0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f t="shared" si="58"/>
        <v>0</v>
      </c>
      <c r="R1921" s="10">
        <v>200</v>
      </c>
      <c r="S1921" s="10">
        <v>139377.44</v>
      </c>
      <c r="T1921" s="11">
        <f t="shared" si="59"/>
        <v>0</v>
      </c>
      <c r="U1921" s="10">
        <v>0</v>
      </c>
      <c r="V1921" s="10">
        <v>200</v>
      </c>
      <c r="W1921" s="10">
        <v>0</v>
      </c>
      <c r="X1921" s="10">
        <v>0</v>
      </c>
    </row>
    <row r="1922" spans="1:24" s="6" customFormat="1" ht="12">
      <c r="A1922" s="8" t="s">
        <v>2104</v>
      </c>
      <c r="B1922" s="9" t="s">
        <v>2108</v>
      </c>
      <c r="C1922" s="6" t="s">
        <v>2291</v>
      </c>
      <c r="D1922" s="9" t="s">
        <v>217</v>
      </c>
      <c r="E1922" s="9" t="s">
        <v>2295</v>
      </c>
      <c r="F1922" s="10">
        <v>66.9</v>
      </c>
      <c r="G1922" s="10">
        <v>0</v>
      </c>
      <c r="H1922" s="10">
        <v>66.9</v>
      </c>
      <c r="I1922" s="10">
        <v>0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f t="shared" si="58"/>
        <v>0</v>
      </c>
      <c r="R1922" s="10">
        <v>66.9</v>
      </c>
      <c r="S1922" s="10">
        <v>139377.44</v>
      </c>
      <c r="T1922" s="11">
        <f t="shared" si="59"/>
        <v>0</v>
      </c>
      <c r="U1922" s="10">
        <v>0</v>
      </c>
      <c r="V1922" s="10">
        <v>66.9</v>
      </c>
      <c r="W1922" s="10">
        <v>0</v>
      </c>
      <c r="X1922" s="10">
        <v>0</v>
      </c>
    </row>
    <row r="1923" spans="1:24" s="6" customFormat="1" ht="12">
      <c r="A1923" s="8" t="s">
        <v>2104</v>
      </c>
      <c r="B1923" s="9" t="s">
        <v>2108</v>
      </c>
      <c r="C1923" s="6" t="s">
        <v>2291</v>
      </c>
      <c r="D1923" s="9" t="s">
        <v>71</v>
      </c>
      <c r="E1923" s="9" t="s">
        <v>2296</v>
      </c>
      <c r="F1923" s="10">
        <v>2000</v>
      </c>
      <c r="G1923" s="10">
        <v>0</v>
      </c>
      <c r="H1923" s="10">
        <v>2000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f t="shared" si="58"/>
        <v>0</v>
      </c>
      <c r="R1923" s="10">
        <v>2000</v>
      </c>
      <c r="S1923" s="10">
        <v>139377.44</v>
      </c>
      <c r="T1923" s="11">
        <f t="shared" si="59"/>
        <v>0</v>
      </c>
      <c r="U1923" s="10">
        <v>0</v>
      </c>
      <c r="V1923" s="10">
        <v>2000</v>
      </c>
      <c r="W1923" s="10">
        <v>0</v>
      </c>
      <c r="X1923" s="10">
        <v>0</v>
      </c>
    </row>
    <row r="1924" spans="1:24" s="6" customFormat="1" ht="12">
      <c r="A1924" s="8" t="s">
        <v>2104</v>
      </c>
      <c r="B1924" s="9" t="s">
        <v>2108</v>
      </c>
      <c r="C1924" s="6" t="s">
        <v>2291</v>
      </c>
      <c r="D1924" s="9" t="s">
        <v>81</v>
      </c>
      <c r="E1924" s="9" t="s">
        <v>2297</v>
      </c>
      <c r="F1924" s="10">
        <v>300</v>
      </c>
      <c r="G1924" s="10">
        <v>0</v>
      </c>
      <c r="H1924" s="10">
        <v>300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0</v>
      </c>
      <c r="Q1924" s="10">
        <f aca="true" t="shared" si="60" ref="Q1924:Q1987">SUM(I1924:P1924)</f>
        <v>0</v>
      </c>
      <c r="R1924" s="10">
        <v>300</v>
      </c>
      <c r="S1924" s="10">
        <v>139377.44</v>
      </c>
      <c r="T1924" s="11">
        <f t="shared" si="59"/>
        <v>0</v>
      </c>
      <c r="U1924" s="10">
        <v>0</v>
      </c>
      <c r="V1924" s="10">
        <v>300</v>
      </c>
      <c r="W1924" s="10">
        <v>0</v>
      </c>
      <c r="X1924" s="10">
        <v>0</v>
      </c>
    </row>
    <row r="1925" spans="1:24" s="6" customFormat="1" ht="12">
      <c r="A1925" s="8" t="s">
        <v>2104</v>
      </c>
      <c r="B1925" s="9" t="s">
        <v>2108</v>
      </c>
      <c r="C1925" s="6" t="s">
        <v>2291</v>
      </c>
      <c r="D1925" s="9" t="s">
        <v>83</v>
      </c>
      <c r="E1925" s="9" t="s">
        <v>2298</v>
      </c>
      <c r="F1925" s="10">
        <v>400</v>
      </c>
      <c r="G1925" s="10">
        <v>0</v>
      </c>
      <c r="H1925" s="10">
        <v>400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f t="shared" si="60"/>
        <v>0</v>
      </c>
      <c r="R1925" s="10">
        <v>400</v>
      </c>
      <c r="S1925" s="10">
        <v>139377.44</v>
      </c>
      <c r="T1925" s="11">
        <f t="shared" si="59"/>
        <v>0</v>
      </c>
      <c r="U1925" s="10">
        <v>0</v>
      </c>
      <c r="V1925" s="10">
        <v>400</v>
      </c>
      <c r="W1925" s="10">
        <v>0</v>
      </c>
      <c r="X1925" s="10">
        <v>0</v>
      </c>
    </row>
    <row r="1926" spans="1:24" s="6" customFormat="1" ht="12">
      <c r="A1926" s="8" t="s">
        <v>2104</v>
      </c>
      <c r="B1926" s="9" t="s">
        <v>2108</v>
      </c>
      <c r="C1926" s="6" t="s">
        <v>2291</v>
      </c>
      <c r="D1926" s="9" t="s">
        <v>1756</v>
      </c>
      <c r="E1926" s="9" t="s">
        <v>2299</v>
      </c>
      <c r="F1926" s="10">
        <v>148630</v>
      </c>
      <c r="G1926" s="10">
        <v>0</v>
      </c>
      <c r="H1926" s="10">
        <v>148630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122830.34</v>
      </c>
      <c r="O1926" s="10">
        <v>0</v>
      </c>
      <c r="P1926" s="10">
        <v>25799.66</v>
      </c>
      <c r="Q1926" s="10">
        <f t="shared" si="60"/>
        <v>148630</v>
      </c>
      <c r="R1926" s="10">
        <v>0</v>
      </c>
      <c r="S1926" s="10">
        <v>1400637.97</v>
      </c>
      <c r="T1926" s="11">
        <f aca="true" t="shared" si="61" ref="T1926:T1989">IF(H1926&gt;0,(N1926+O1926+P1926)/H1926," ")</f>
        <v>1</v>
      </c>
      <c r="U1926" s="10">
        <v>0</v>
      </c>
      <c r="V1926" s="10">
        <v>0</v>
      </c>
      <c r="W1926" s="10">
        <v>0</v>
      </c>
      <c r="X1926" s="10">
        <v>148630</v>
      </c>
    </row>
    <row r="1927" spans="1:24" s="6" customFormat="1" ht="12">
      <c r="A1927" s="8" t="s">
        <v>2104</v>
      </c>
      <c r="B1927" s="9" t="s">
        <v>2108</v>
      </c>
      <c r="C1927" s="6" t="s">
        <v>2300</v>
      </c>
      <c r="D1927" s="9" t="s">
        <v>31</v>
      </c>
      <c r="E1927" s="9" t="s">
        <v>2301</v>
      </c>
      <c r="F1927" s="10">
        <v>67135.32</v>
      </c>
      <c r="G1927" s="10">
        <v>3842.15</v>
      </c>
      <c r="H1927" s="10">
        <v>70977.47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36871.46</v>
      </c>
      <c r="Q1927" s="10">
        <f t="shared" si="60"/>
        <v>36871.46</v>
      </c>
      <c r="R1927" s="10">
        <v>34106.01</v>
      </c>
      <c r="S1927" s="10">
        <v>3876931.26</v>
      </c>
      <c r="T1927" s="11">
        <f t="shared" si="61"/>
        <v>0.5194811818454503</v>
      </c>
      <c r="U1927" s="10">
        <v>0</v>
      </c>
      <c r="V1927" s="10">
        <v>34106.01</v>
      </c>
      <c r="W1927" s="10">
        <v>0</v>
      </c>
      <c r="X1927" s="10">
        <v>36871.46</v>
      </c>
    </row>
    <row r="1928" spans="1:24" s="6" customFormat="1" ht="12">
      <c r="A1928" s="8" t="s">
        <v>2104</v>
      </c>
      <c r="B1928" s="9" t="s">
        <v>2108</v>
      </c>
      <c r="C1928" s="6" t="s">
        <v>2300</v>
      </c>
      <c r="D1928" s="9" t="s">
        <v>35</v>
      </c>
      <c r="E1928" s="9" t="s">
        <v>2302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192.96</v>
      </c>
      <c r="Q1928" s="10">
        <f t="shared" si="60"/>
        <v>192.96</v>
      </c>
      <c r="R1928" s="10">
        <v>-192.96</v>
      </c>
      <c r="S1928" s="10">
        <v>3876931.26</v>
      </c>
      <c r="T1928" s="11" t="str">
        <f t="shared" si="61"/>
        <v xml:space="preserve"> </v>
      </c>
      <c r="U1928" s="10">
        <v>0</v>
      </c>
      <c r="V1928" s="10">
        <v>-192.96</v>
      </c>
      <c r="W1928" s="10">
        <v>0</v>
      </c>
      <c r="X1928" s="10">
        <v>192.96</v>
      </c>
    </row>
    <row r="1929" spans="1:24" s="6" customFormat="1" ht="12">
      <c r="A1929" s="8" t="s">
        <v>2104</v>
      </c>
      <c r="B1929" s="9" t="s">
        <v>2108</v>
      </c>
      <c r="C1929" s="6" t="s">
        <v>2300</v>
      </c>
      <c r="D1929" s="9" t="s">
        <v>37</v>
      </c>
      <c r="E1929" s="9" t="s">
        <v>2303</v>
      </c>
      <c r="F1929" s="10">
        <v>20140.59</v>
      </c>
      <c r="G1929" s="10">
        <v>715.76</v>
      </c>
      <c r="H1929" s="10">
        <v>20856.35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1915.86</v>
      </c>
      <c r="P1929" s="10">
        <v>7524.88</v>
      </c>
      <c r="Q1929" s="10">
        <f t="shared" si="60"/>
        <v>9440.74</v>
      </c>
      <c r="R1929" s="10">
        <v>11415.61</v>
      </c>
      <c r="S1929" s="10">
        <v>3876931.26</v>
      </c>
      <c r="T1929" s="11">
        <f t="shared" si="61"/>
        <v>0.4526554262850403</v>
      </c>
      <c r="U1929" s="10">
        <v>0</v>
      </c>
      <c r="V1929" s="10">
        <v>11415.61</v>
      </c>
      <c r="W1929" s="10">
        <v>0</v>
      </c>
      <c r="X1929" s="10">
        <v>9440.74</v>
      </c>
    </row>
    <row r="1930" spans="1:24" s="6" customFormat="1" ht="12">
      <c r="A1930" s="8" t="s">
        <v>2104</v>
      </c>
      <c r="B1930" s="9" t="s">
        <v>2108</v>
      </c>
      <c r="C1930" s="6" t="s">
        <v>2300</v>
      </c>
      <c r="D1930" s="9" t="s">
        <v>49</v>
      </c>
      <c r="E1930" s="9" t="s">
        <v>2304</v>
      </c>
      <c r="F1930" s="10">
        <v>2220</v>
      </c>
      <c r="G1930" s="10">
        <v>0</v>
      </c>
      <c r="H1930" s="10">
        <v>2220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f t="shared" si="60"/>
        <v>0</v>
      </c>
      <c r="R1930" s="10">
        <v>2220</v>
      </c>
      <c r="S1930" s="10">
        <v>139377.44</v>
      </c>
      <c r="T1930" s="11">
        <f t="shared" si="61"/>
        <v>0</v>
      </c>
      <c r="U1930" s="10">
        <v>0</v>
      </c>
      <c r="V1930" s="10">
        <v>2220</v>
      </c>
      <c r="W1930" s="10">
        <v>0</v>
      </c>
      <c r="X1930" s="10">
        <v>0</v>
      </c>
    </row>
    <row r="1931" spans="1:24" s="6" customFormat="1" ht="12">
      <c r="A1931" s="8" t="s">
        <v>2104</v>
      </c>
      <c r="B1931" s="9" t="s">
        <v>2108</v>
      </c>
      <c r="C1931" s="6" t="s">
        <v>2300</v>
      </c>
      <c r="D1931" s="9" t="s">
        <v>53</v>
      </c>
      <c r="E1931" s="9" t="s">
        <v>2305</v>
      </c>
      <c r="F1931" s="10">
        <v>200</v>
      </c>
      <c r="G1931" s="10">
        <v>0</v>
      </c>
      <c r="H1931" s="10">
        <v>200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f t="shared" si="60"/>
        <v>0</v>
      </c>
      <c r="R1931" s="10">
        <v>200</v>
      </c>
      <c r="S1931" s="10">
        <v>139377.44</v>
      </c>
      <c r="T1931" s="11">
        <f t="shared" si="61"/>
        <v>0</v>
      </c>
      <c r="U1931" s="10">
        <v>0</v>
      </c>
      <c r="V1931" s="10">
        <v>200</v>
      </c>
      <c r="W1931" s="10">
        <v>0</v>
      </c>
      <c r="X1931" s="10">
        <v>0</v>
      </c>
    </row>
    <row r="1932" spans="1:24" s="6" customFormat="1" ht="12">
      <c r="A1932" s="8" t="s">
        <v>2104</v>
      </c>
      <c r="B1932" s="9" t="s">
        <v>2108</v>
      </c>
      <c r="C1932" s="6" t="s">
        <v>2300</v>
      </c>
      <c r="D1932" s="9" t="s">
        <v>55</v>
      </c>
      <c r="E1932" s="9" t="s">
        <v>2306</v>
      </c>
      <c r="F1932" s="10">
        <v>200</v>
      </c>
      <c r="G1932" s="10">
        <v>0</v>
      </c>
      <c r="H1932" s="10">
        <v>200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f t="shared" si="60"/>
        <v>0</v>
      </c>
      <c r="R1932" s="10">
        <v>200</v>
      </c>
      <c r="S1932" s="10">
        <v>139377.44</v>
      </c>
      <c r="T1932" s="11">
        <f t="shared" si="61"/>
        <v>0</v>
      </c>
      <c r="U1932" s="10">
        <v>0</v>
      </c>
      <c r="V1932" s="10">
        <v>200</v>
      </c>
      <c r="W1932" s="10">
        <v>0</v>
      </c>
      <c r="X1932" s="10">
        <v>0</v>
      </c>
    </row>
    <row r="1933" spans="1:24" s="6" customFormat="1" ht="12">
      <c r="A1933" s="8" t="s">
        <v>2104</v>
      </c>
      <c r="B1933" s="9" t="s">
        <v>2108</v>
      </c>
      <c r="C1933" s="6" t="s">
        <v>2300</v>
      </c>
      <c r="D1933" s="9" t="s">
        <v>1091</v>
      </c>
      <c r="E1933" s="9" t="s">
        <v>2306</v>
      </c>
      <c r="F1933" s="10">
        <v>500</v>
      </c>
      <c r="G1933" s="10">
        <v>0</v>
      </c>
      <c r="H1933" s="10">
        <v>500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f t="shared" si="60"/>
        <v>0</v>
      </c>
      <c r="R1933" s="10">
        <v>500</v>
      </c>
      <c r="S1933" s="10">
        <v>139377.44</v>
      </c>
      <c r="T1933" s="11">
        <f t="shared" si="61"/>
        <v>0</v>
      </c>
      <c r="U1933" s="10">
        <v>0</v>
      </c>
      <c r="V1933" s="10">
        <v>500</v>
      </c>
      <c r="W1933" s="10">
        <v>0</v>
      </c>
      <c r="X1933" s="10">
        <v>0</v>
      </c>
    </row>
    <row r="1934" spans="1:24" s="6" customFormat="1" ht="12">
      <c r="A1934" s="8" t="s">
        <v>2104</v>
      </c>
      <c r="B1934" s="9" t="s">
        <v>2108</v>
      </c>
      <c r="C1934" s="6" t="s">
        <v>2300</v>
      </c>
      <c r="D1934" s="9" t="s">
        <v>75</v>
      </c>
      <c r="E1934" s="9" t="s">
        <v>2307</v>
      </c>
      <c r="F1934" s="10">
        <v>0</v>
      </c>
      <c r="G1934" s="10">
        <v>0</v>
      </c>
      <c r="H1934" s="10">
        <v>0</v>
      </c>
      <c r="I1934" s="10">
        <v>6380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0</v>
      </c>
      <c r="P1934" s="10">
        <v>0</v>
      </c>
      <c r="Q1934" s="10">
        <f t="shared" si="60"/>
        <v>6380</v>
      </c>
      <c r="R1934" s="10">
        <v>-6380</v>
      </c>
      <c r="S1934" s="10">
        <v>139377.44</v>
      </c>
      <c r="T1934" s="11" t="str">
        <f t="shared" si="61"/>
        <v xml:space="preserve"> </v>
      </c>
      <c r="U1934" s="10">
        <v>0</v>
      </c>
      <c r="V1934" s="10">
        <v>-6380</v>
      </c>
      <c r="W1934" s="10">
        <v>0</v>
      </c>
      <c r="X1934" s="10">
        <v>6380</v>
      </c>
    </row>
    <row r="1935" spans="1:24" s="6" customFormat="1" ht="12">
      <c r="A1935" s="8" t="s">
        <v>2104</v>
      </c>
      <c r="B1935" s="9" t="s">
        <v>2108</v>
      </c>
      <c r="C1935" s="6" t="s">
        <v>2300</v>
      </c>
      <c r="D1935" s="9" t="s">
        <v>382</v>
      </c>
      <c r="E1935" s="9" t="s">
        <v>2308</v>
      </c>
      <c r="F1935" s="10">
        <v>2000</v>
      </c>
      <c r="G1935" s="10">
        <v>0</v>
      </c>
      <c r="H1935" s="10">
        <v>2000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0</v>
      </c>
      <c r="Q1935" s="10">
        <f t="shared" si="60"/>
        <v>0</v>
      </c>
      <c r="R1935" s="10">
        <v>2000</v>
      </c>
      <c r="S1935" s="10">
        <v>139377.44</v>
      </c>
      <c r="T1935" s="11">
        <f t="shared" si="61"/>
        <v>0</v>
      </c>
      <c r="U1935" s="10">
        <v>0</v>
      </c>
      <c r="V1935" s="10">
        <v>2000</v>
      </c>
      <c r="W1935" s="10">
        <v>0</v>
      </c>
      <c r="X1935" s="10">
        <v>0</v>
      </c>
    </row>
    <row r="1936" spans="1:24" s="6" customFormat="1" ht="12">
      <c r="A1936" s="8" t="s">
        <v>2104</v>
      </c>
      <c r="B1936" s="9" t="s">
        <v>2108</v>
      </c>
      <c r="C1936" s="6" t="s">
        <v>2300</v>
      </c>
      <c r="D1936" s="9" t="s">
        <v>2309</v>
      </c>
      <c r="E1936" s="9" t="s">
        <v>2310</v>
      </c>
      <c r="F1936" s="10">
        <v>8000</v>
      </c>
      <c r="G1936" s="10">
        <v>0</v>
      </c>
      <c r="H1936" s="10">
        <v>8000</v>
      </c>
      <c r="I1936" s="10">
        <v>53.15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1398.63</v>
      </c>
      <c r="Q1936" s="10">
        <f t="shared" si="60"/>
        <v>1451.7800000000002</v>
      </c>
      <c r="R1936" s="10">
        <v>6548.22</v>
      </c>
      <c r="S1936" s="10">
        <v>139377.44</v>
      </c>
      <c r="T1936" s="11">
        <f t="shared" si="61"/>
        <v>0.17482875</v>
      </c>
      <c r="U1936" s="10">
        <v>0</v>
      </c>
      <c r="V1936" s="10">
        <v>6548.22</v>
      </c>
      <c r="W1936" s="10">
        <v>0</v>
      </c>
      <c r="X1936" s="10">
        <v>1451.78</v>
      </c>
    </row>
    <row r="1937" spans="1:24" s="6" customFormat="1" ht="12">
      <c r="A1937" s="8" t="s">
        <v>2104</v>
      </c>
      <c r="B1937" s="9" t="s">
        <v>2108</v>
      </c>
      <c r="C1937" s="6" t="s">
        <v>2300</v>
      </c>
      <c r="D1937" s="9" t="s">
        <v>91</v>
      </c>
      <c r="E1937" s="9" t="s">
        <v>2311</v>
      </c>
      <c r="F1937" s="10">
        <v>135</v>
      </c>
      <c r="G1937" s="10">
        <v>0</v>
      </c>
      <c r="H1937" s="10">
        <v>135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f t="shared" si="60"/>
        <v>0</v>
      </c>
      <c r="R1937" s="10">
        <v>135</v>
      </c>
      <c r="S1937" s="10">
        <v>139377.44</v>
      </c>
      <c r="T1937" s="11">
        <f t="shared" si="61"/>
        <v>0</v>
      </c>
      <c r="U1937" s="10">
        <v>0</v>
      </c>
      <c r="V1937" s="10">
        <v>135</v>
      </c>
      <c r="W1937" s="10">
        <v>328.81</v>
      </c>
      <c r="X1937" s="10">
        <v>328.81</v>
      </c>
    </row>
    <row r="1938" spans="1:24" s="6" customFormat="1" ht="12">
      <c r="A1938" s="8" t="s">
        <v>2104</v>
      </c>
      <c r="B1938" s="9" t="s">
        <v>2108</v>
      </c>
      <c r="C1938" s="6" t="s">
        <v>2300</v>
      </c>
      <c r="D1938" s="9" t="s">
        <v>93</v>
      </c>
      <c r="E1938" s="9" t="s">
        <v>2312</v>
      </c>
      <c r="F1938" s="10">
        <v>220</v>
      </c>
      <c r="G1938" s="10">
        <v>0</v>
      </c>
      <c r="H1938" s="10">
        <v>220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f t="shared" si="60"/>
        <v>0</v>
      </c>
      <c r="R1938" s="10">
        <v>220</v>
      </c>
      <c r="S1938" s="10">
        <v>139377.44</v>
      </c>
      <c r="T1938" s="11">
        <f t="shared" si="61"/>
        <v>0</v>
      </c>
      <c r="U1938" s="10">
        <v>0</v>
      </c>
      <c r="V1938" s="10">
        <v>220</v>
      </c>
      <c r="W1938" s="10">
        <v>192.15</v>
      </c>
      <c r="X1938" s="10">
        <v>192.15</v>
      </c>
    </row>
    <row r="1939" spans="1:24" s="6" customFormat="1" ht="12">
      <c r="A1939" s="8" t="s">
        <v>2104</v>
      </c>
      <c r="B1939" s="9" t="s">
        <v>2108</v>
      </c>
      <c r="C1939" s="6" t="s">
        <v>2300</v>
      </c>
      <c r="D1939" s="9" t="s">
        <v>292</v>
      </c>
      <c r="E1939" s="9" t="s">
        <v>2313</v>
      </c>
      <c r="F1939" s="10">
        <v>10000</v>
      </c>
      <c r="G1939" s="10">
        <v>0</v>
      </c>
      <c r="H1939" s="10">
        <v>10000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f t="shared" si="60"/>
        <v>0</v>
      </c>
      <c r="R1939" s="10">
        <v>10000</v>
      </c>
      <c r="S1939" s="10">
        <v>1400637.97</v>
      </c>
      <c r="T1939" s="11">
        <f t="shared" si="61"/>
        <v>0</v>
      </c>
      <c r="U1939" s="10">
        <v>0</v>
      </c>
      <c r="V1939" s="10">
        <v>10000</v>
      </c>
      <c r="W1939" s="10">
        <v>0</v>
      </c>
      <c r="X1939" s="10">
        <v>0</v>
      </c>
    </row>
    <row r="1940" spans="1:24" s="6" customFormat="1" ht="12">
      <c r="A1940" s="8" t="s">
        <v>2104</v>
      </c>
      <c r="B1940" s="9" t="s">
        <v>2108</v>
      </c>
      <c r="C1940" s="6" t="s">
        <v>2300</v>
      </c>
      <c r="D1940" s="9" t="s">
        <v>2314</v>
      </c>
      <c r="E1940" s="9" t="s">
        <v>2315</v>
      </c>
      <c r="F1940" s="10">
        <v>24000</v>
      </c>
      <c r="G1940" s="10">
        <v>0</v>
      </c>
      <c r="H1940" s="10">
        <v>24000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f t="shared" si="60"/>
        <v>0</v>
      </c>
      <c r="R1940" s="10">
        <v>24000</v>
      </c>
      <c r="S1940" s="10">
        <v>1400637.97</v>
      </c>
      <c r="T1940" s="11">
        <f t="shared" si="61"/>
        <v>0</v>
      </c>
      <c r="U1940" s="10">
        <v>0</v>
      </c>
      <c r="V1940" s="10">
        <v>24000</v>
      </c>
      <c r="W1940" s="10">
        <v>0</v>
      </c>
      <c r="X1940" s="10">
        <v>0</v>
      </c>
    </row>
    <row r="1941" spans="1:24" s="6" customFormat="1" ht="12">
      <c r="A1941" s="8" t="s">
        <v>2104</v>
      </c>
      <c r="B1941" s="9" t="s">
        <v>2108</v>
      </c>
      <c r="C1941" s="6" t="s">
        <v>2300</v>
      </c>
      <c r="D1941" s="9" t="s">
        <v>2316</v>
      </c>
      <c r="E1941" s="9" t="s">
        <v>2317</v>
      </c>
      <c r="F1941" s="10">
        <v>2500</v>
      </c>
      <c r="G1941" s="10">
        <v>0</v>
      </c>
      <c r="H1941" s="10">
        <v>2500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f t="shared" si="60"/>
        <v>0</v>
      </c>
      <c r="R1941" s="10">
        <v>2500</v>
      </c>
      <c r="S1941" s="10">
        <v>1400637.97</v>
      </c>
      <c r="T1941" s="11">
        <f t="shared" si="61"/>
        <v>0</v>
      </c>
      <c r="U1941" s="10">
        <v>0</v>
      </c>
      <c r="V1941" s="10">
        <v>2500</v>
      </c>
      <c r="W1941" s="10">
        <v>0</v>
      </c>
      <c r="X1941" s="10">
        <v>0</v>
      </c>
    </row>
    <row r="1942" spans="1:24" s="6" customFormat="1" ht="12">
      <c r="A1942" s="8" t="s">
        <v>2104</v>
      </c>
      <c r="B1942" s="9" t="s">
        <v>2108</v>
      </c>
      <c r="C1942" s="6" t="s">
        <v>2318</v>
      </c>
      <c r="D1942" s="9" t="s">
        <v>410</v>
      </c>
      <c r="E1942" s="9" t="s">
        <v>2319</v>
      </c>
      <c r="F1942" s="10">
        <v>0</v>
      </c>
      <c r="G1942" s="10">
        <v>2897943.89</v>
      </c>
      <c r="H1942" s="10">
        <v>2897943.89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f t="shared" si="60"/>
        <v>0</v>
      </c>
      <c r="R1942" s="10">
        <v>2897943.89</v>
      </c>
      <c r="S1942" s="10">
        <v>3876931.26</v>
      </c>
      <c r="T1942" s="11">
        <f t="shared" si="61"/>
        <v>0</v>
      </c>
      <c r="U1942" s="10">
        <v>0</v>
      </c>
      <c r="V1942" s="10">
        <v>2897943.89</v>
      </c>
      <c r="W1942" s="10">
        <v>0</v>
      </c>
      <c r="X1942" s="10">
        <v>0</v>
      </c>
    </row>
    <row r="1943" spans="1:24" s="6" customFormat="1" ht="12">
      <c r="A1943" s="8" t="s">
        <v>2104</v>
      </c>
      <c r="B1943" s="9" t="s">
        <v>2108</v>
      </c>
      <c r="C1943" s="6" t="s">
        <v>2318</v>
      </c>
      <c r="D1943" s="9" t="s">
        <v>37</v>
      </c>
      <c r="E1943" s="9" t="s">
        <v>2320</v>
      </c>
      <c r="F1943" s="10">
        <v>0</v>
      </c>
      <c r="G1943" s="10">
        <v>927337.23</v>
      </c>
      <c r="H1943" s="10">
        <v>927337.23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f t="shared" si="60"/>
        <v>0</v>
      </c>
      <c r="R1943" s="10">
        <v>927337.23</v>
      </c>
      <c r="S1943" s="10">
        <v>3876931.26</v>
      </c>
      <c r="T1943" s="11">
        <f t="shared" si="61"/>
        <v>0</v>
      </c>
      <c r="U1943" s="10">
        <v>0</v>
      </c>
      <c r="V1943" s="10">
        <v>927337.23</v>
      </c>
      <c r="W1943" s="10">
        <v>0</v>
      </c>
      <c r="X1943" s="10">
        <v>0</v>
      </c>
    </row>
    <row r="1944" spans="1:24" s="6" customFormat="1" ht="12">
      <c r="A1944" s="8" t="s">
        <v>2104</v>
      </c>
      <c r="B1944" s="9" t="s">
        <v>2108</v>
      </c>
      <c r="C1944" s="6" t="s">
        <v>2318</v>
      </c>
      <c r="D1944" s="9" t="s">
        <v>217</v>
      </c>
      <c r="E1944" s="9" t="s">
        <v>2321</v>
      </c>
      <c r="F1944" s="10">
        <v>10000</v>
      </c>
      <c r="G1944" s="10">
        <v>0</v>
      </c>
      <c r="H1944" s="10">
        <v>10000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f t="shared" si="60"/>
        <v>0</v>
      </c>
      <c r="R1944" s="10">
        <v>10000</v>
      </c>
      <c r="S1944" s="10">
        <v>139377.44</v>
      </c>
      <c r="T1944" s="11">
        <f t="shared" si="61"/>
        <v>0</v>
      </c>
      <c r="U1944" s="10">
        <v>0</v>
      </c>
      <c r="V1944" s="10">
        <v>10000</v>
      </c>
      <c r="W1944" s="10">
        <v>0</v>
      </c>
      <c r="X1944" s="10">
        <v>0</v>
      </c>
    </row>
    <row r="1945" spans="1:24" s="6" customFormat="1" ht="12">
      <c r="A1945" s="8" t="s">
        <v>2104</v>
      </c>
      <c r="B1945" s="9" t="s">
        <v>2108</v>
      </c>
      <c r="C1945" s="6" t="s">
        <v>2318</v>
      </c>
      <c r="D1945" s="9" t="s">
        <v>87</v>
      </c>
      <c r="E1945" s="9" t="s">
        <v>2322</v>
      </c>
      <c r="F1945" s="10">
        <v>12500</v>
      </c>
      <c r="G1945" s="10">
        <v>0</v>
      </c>
      <c r="H1945" s="10">
        <v>12500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f t="shared" si="60"/>
        <v>0</v>
      </c>
      <c r="R1945" s="10">
        <v>12500</v>
      </c>
      <c r="S1945" s="10">
        <v>139377.44</v>
      </c>
      <c r="T1945" s="11">
        <f t="shared" si="61"/>
        <v>0</v>
      </c>
      <c r="U1945" s="10">
        <v>0</v>
      </c>
      <c r="V1945" s="10">
        <v>12500</v>
      </c>
      <c r="W1945" s="10">
        <v>0</v>
      </c>
      <c r="X1945" s="10">
        <v>0</v>
      </c>
    </row>
    <row r="1946" spans="1:24" s="6" customFormat="1" ht="12">
      <c r="A1946" s="8" t="s">
        <v>2104</v>
      </c>
      <c r="B1946" s="9" t="s">
        <v>2108</v>
      </c>
      <c r="C1946" s="6" t="s">
        <v>2323</v>
      </c>
      <c r="D1946" s="9" t="s">
        <v>150</v>
      </c>
      <c r="E1946" s="9" t="s">
        <v>2324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8092.3</v>
      </c>
      <c r="Q1946" s="10">
        <f t="shared" si="60"/>
        <v>8092.3</v>
      </c>
      <c r="R1946" s="10">
        <v>-8092.3</v>
      </c>
      <c r="S1946" s="10">
        <v>3876931.26</v>
      </c>
      <c r="T1946" s="11" t="str">
        <f t="shared" si="61"/>
        <v xml:space="preserve"> </v>
      </c>
      <c r="U1946" s="10">
        <v>0</v>
      </c>
      <c r="V1946" s="10">
        <v>-8092.3</v>
      </c>
      <c r="W1946" s="10">
        <v>0</v>
      </c>
      <c r="X1946" s="10">
        <v>8092.3</v>
      </c>
    </row>
    <row r="1947" spans="1:24" s="6" customFormat="1" ht="12">
      <c r="A1947" s="8" t="s">
        <v>2104</v>
      </c>
      <c r="B1947" s="9" t="s">
        <v>2108</v>
      </c>
      <c r="C1947" s="6" t="s">
        <v>2323</v>
      </c>
      <c r="D1947" s="9" t="s">
        <v>152</v>
      </c>
      <c r="E1947" s="9" t="s">
        <v>2325</v>
      </c>
      <c r="F1947" s="10">
        <v>11331.38</v>
      </c>
      <c r="G1947" s="10">
        <v>975.36</v>
      </c>
      <c r="H1947" s="10">
        <v>12306.74</v>
      </c>
      <c r="I1947" s="10">
        <v>0</v>
      </c>
      <c r="J1947" s="10">
        <v>0</v>
      </c>
      <c r="K1947" s="10">
        <v>0</v>
      </c>
      <c r="L1947" s="10">
        <v>0</v>
      </c>
      <c r="M1947" s="10">
        <v>0</v>
      </c>
      <c r="N1947" s="10">
        <v>0</v>
      </c>
      <c r="O1947" s="10">
        <v>0</v>
      </c>
      <c r="P1947" s="10">
        <v>6280.91</v>
      </c>
      <c r="Q1947" s="10">
        <f t="shared" si="60"/>
        <v>6280.91</v>
      </c>
      <c r="R1947" s="10">
        <v>6025.83</v>
      </c>
      <c r="S1947" s="10">
        <v>3876931.26</v>
      </c>
      <c r="T1947" s="11">
        <f t="shared" si="61"/>
        <v>0.5103634268701541</v>
      </c>
      <c r="U1947" s="10">
        <v>0</v>
      </c>
      <c r="V1947" s="10">
        <v>6025.83</v>
      </c>
      <c r="W1947" s="10">
        <v>0</v>
      </c>
      <c r="X1947" s="10">
        <v>6280.91</v>
      </c>
    </row>
    <row r="1948" spans="1:24" s="6" customFormat="1" ht="12">
      <c r="A1948" s="8" t="s">
        <v>2104</v>
      </c>
      <c r="B1948" s="9" t="s">
        <v>2108</v>
      </c>
      <c r="C1948" s="6" t="s">
        <v>2323</v>
      </c>
      <c r="D1948" s="9" t="s">
        <v>23</v>
      </c>
      <c r="E1948" s="9" t="s">
        <v>2326</v>
      </c>
      <c r="F1948" s="10">
        <v>2278.8</v>
      </c>
      <c r="G1948" s="10">
        <v>196.69</v>
      </c>
      <c r="H1948" s="10">
        <v>2475.49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4187.52</v>
      </c>
      <c r="Q1948" s="10">
        <f t="shared" si="60"/>
        <v>4187.52</v>
      </c>
      <c r="R1948" s="10">
        <v>-1712.03</v>
      </c>
      <c r="S1948" s="10">
        <v>3876931.26</v>
      </c>
      <c r="T1948" s="11">
        <f t="shared" si="61"/>
        <v>1.6915923716112773</v>
      </c>
      <c r="U1948" s="10">
        <v>0</v>
      </c>
      <c r="V1948" s="10">
        <v>-1712.03</v>
      </c>
      <c r="W1948" s="10">
        <v>0</v>
      </c>
      <c r="X1948" s="10">
        <v>4187.52</v>
      </c>
    </row>
    <row r="1949" spans="1:24" s="6" customFormat="1" ht="12">
      <c r="A1949" s="8" t="s">
        <v>2104</v>
      </c>
      <c r="B1949" s="9" t="s">
        <v>2108</v>
      </c>
      <c r="C1949" s="6" t="s">
        <v>2323</v>
      </c>
      <c r="D1949" s="9" t="s">
        <v>25</v>
      </c>
      <c r="E1949" s="9" t="s">
        <v>2327</v>
      </c>
      <c r="F1949" s="10">
        <v>5382.6</v>
      </c>
      <c r="G1949" s="10">
        <v>253.54</v>
      </c>
      <c r="H1949" s="10">
        <v>5636.14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5397.18</v>
      </c>
      <c r="Q1949" s="10">
        <f t="shared" si="60"/>
        <v>5397.18</v>
      </c>
      <c r="R1949" s="10">
        <v>238.96</v>
      </c>
      <c r="S1949" s="10">
        <v>3876931.26</v>
      </c>
      <c r="T1949" s="11">
        <f t="shared" si="61"/>
        <v>0.9576021887320045</v>
      </c>
      <c r="U1949" s="10">
        <v>0</v>
      </c>
      <c r="V1949" s="10">
        <v>238.96</v>
      </c>
      <c r="W1949" s="10">
        <v>0</v>
      </c>
      <c r="X1949" s="10">
        <v>5397.18</v>
      </c>
    </row>
    <row r="1950" spans="1:24" s="6" customFormat="1" ht="12">
      <c r="A1950" s="8" t="s">
        <v>2104</v>
      </c>
      <c r="B1950" s="9" t="s">
        <v>2108</v>
      </c>
      <c r="C1950" s="6" t="s">
        <v>2323</v>
      </c>
      <c r="D1950" s="9" t="s">
        <v>27</v>
      </c>
      <c r="E1950" s="9" t="s">
        <v>2328</v>
      </c>
      <c r="F1950" s="10">
        <v>17316.18</v>
      </c>
      <c r="G1950" s="10">
        <v>1591.13</v>
      </c>
      <c r="H1950" s="10">
        <v>18907.31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16185.47</v>
      </c>
      <c r="Q1950" s="10">
        <f t="shared" si="60"/>
        <v>16185.47</v>
      </c>
      <c r="R1950" s="10">
        <v>2721.84</v>
      </c>
      <c r="S1950" s="10">
        <v>3876931.26</v>
      </c>
      <c r="T1950" s="11">
        <f t="shared" si="61"/>
        <v>0.8560429802018372</v>
      </c>
      <c r="U1950" s="10">
        <v>0</v>
      </c>
      <c r="V1950" s="10">
        <v>2721.84</v>
      </c>
      <c r="W1950" s="10">
        <v>0</v>
      </c>
      <c r="X1950" s="10">
        <v>16185.47</v>
      </c>
    </row>
    <row r="1951" spans="1:24" s="6" customFormat="1" ht="12">
      <c r="A1951" s="8" t="s">
        <v>2104</v>
      </c>
      <c r="B1951" s="9" t="s">
        <v>2108</v>
      </c>
      <c r="C1951" s="6" t="s">
        <v>2323</v>
      </c>
      <c r="D1951" s="9" t="s">
        <v>29</v>
      </c>
      <c r="E1951" s="9" t="s">
        <v>2329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305.24</v>
      </c>
      <c r="Q1951" s="10">
        <f t="shared" si="60"/>
        <v>305.24</v>
      </c>
      <c r="R1951" s="10">
        <v>-305.24</v>
      </c>
      <c r="S1951" s="10">
        <v>3876931.26</v>
      </c>
      <c r="T1951" s="11" t="str">
        <f t="shared" si="61"/>
        <v xml:space="preserve"> </v>
      </c>
      <c r="U1951" s="10">
        <v>0</v>
      </c>
      <c r="V1951" s="10">
        <v>-305.24</v>
      </c>
      <c r="W1951" s="10">
        <v>0</v>
      </c>
      <c r="X1951" s="10">
        <v>305.24</v>
      </c>
    </row>
    <row r="1952" spans="1:24" s="6" customFormat="1" ht="12">
      <c r="A1952" s="8" t="s">
        <v>2104</v>
      </c>
      <c r="B1952" s="9" t="s">
        <v>2108</v>
      </c>
      <c r="C1952" s="6" t="s">
        <v>2323</v>
      </c>
      <c r="D1952" s="9" t="s">
        <v>110</v>
      </c>
      <c r="E1952" s="9" t="s">
        <v>2330</v>
      </c>
      <c r="F1952" s="10">
        <v>47205.28</v>
      </c>
      <c r="G1952" s="10">
        <v>2277.85</v>
      </c>
      <c r="H1952" s="10">
        <v>49483.13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25056.49</v>
      </c>
      <c r="Q1952" s="10">
        <f t="shared" si="60"/>
        <v>25056.49</v>
      </c>
      <c r="R1952" s="10">
        <v>24426.64</v>
      </c>
      <c r="S1952" s="10">
        <v>3876931.26</v>
      </c>
      <c r="T1952" s="11">
        <f t="shared" si="61"/>
        <v>0.5063642902136547</v>
      </c>
      <c r="U1952" s="10">
        <v>0</v>
      </c>
      <c r="V1952" s="10">
        <v>24426.64</v>
      </c>
      <c r="W1952" s="10">
        <v>0</v>
      </c>
      <c r="X1952" s="10">
        <v>25056.49</v>
      </c>
    </row>
    <row r="1953" spans="1:24" s="6" customFormat="1" ht="12">
      <c r="A1953" s="8" t="s">
        <v>2104</v>
      </c>
      <c r="B1953" s="9" t="s">
        <v>2108</v>
      </c>
      <c r="C1953" s="6" t="s">
        <v>2323</v>
      </c>
      <c r="D1953" s="9" t="s">
        <v>112</v>
      </c>
      <c r="E1953" s="9" t="s">
        <v>2331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244.36</v>
      </c>
      <c r="Q1953" s="10">
        <f t="shared" si="60"/>
        <v>244.36</v>
      </c>
      <c r="R1953" s="10">
        <v>-244.36</v>
      </c>
      <c r="S1953" s="10">
        <v>3876931.26</v>
      </c>
      <c r="T1953" s="11" t="str">
        <f t="shared" si="61"/>
        <v xml:space="preserve"> </v>
      </c>
      <c r="U1953" s="10">
        <v>0</v>
      </c>
      <c r="V1953" s="10">
        <v>-244.36</v>
      </c>
      <c r="W1953" s="10">
        <v>0</v>
      </c>
      <c r="X1953" s="10">
        <v>244.36</v>
      </c>
    </row>
    <row r="1954" spans="1:24" s="6" customFormat="1" ht="12">
      <c r="A1954" s="8" t="s">
        <v>2104</v>
      </c>
      <c r="B1954" s="9" t="s">
        <v>2108</v>
      </c>
      <c r="C1954" s="6" t="s">
        <v>2323</v>
      </c>
      <c r="D1954" s="9" t="s">
        <v>114</v>
      </c>
      <c r="E1954" s="9" t="s">
        <v>2332</v>
      </c>
      <c r="F1954" s="10">
        <v>55473.94</v>
      </c>
      <c r="G1954" s="10">
        <v>2801.23</v>
      </c>
      <c r="H1954" s="10">
        <v>58275.17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26768.26</v>
      </c>
      <c r="Q1954" s="10">
        <f t="shared" si="60"/>
        <v>26768.26</v>
      </c>
      <c r="R1954" s="10">
        <v>31506.91</v>
      </c>
      <c r="S1954" s="10">
        <v>3876931.26</v>
      </c>
      <c r="T1954" s="11">
        <f t="shared" si="61"/>
        <v>0.45934246094863385</v>
      </c>
      <c r="U1954" s="10">
        <v>0</v>
      </c>
      <c r="V1954" s="10">
        <v>31506.91</v>
      </c>
      <c r="W1954" s="10">
        <v>0</v>
      </c>
      <c r="X1954" s="10">
        <v>26768.26</v>
      </c>
    </row>
    <row r="1955" spans="1:24" s="6" customFormat="1" ht="12">
      <c r="A1955" s="8" t="s">
        <v>2104</v>
      </c>
      <c r="B1955" s="9" t="s">
        <v>2108</v>
      </c>
      <c r="C1955" s="6" t="s">
        <v>2323</v>
      </c>
      <c r="D1955" s="9" t="s">
        <v>31</v>
      </c>
      <c r="E1955" s="9" t="s">
        <v>2333</v>
      </c>
      <c r="F1955" s="10">
        <v>291283.62</v>
      </c>
      <c r="G1955" s="10">
        <v>10351.54</v>
      </c>
      <c r="H1955" s="10">
        <v>301635.16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105682.4</v>
      </c>
      <c r="Q1955" s="10">
        <f t="shared" si="60"/>
        <v>105682.4</v>
      </c>
      <c r="R1955" s="10">
        <v>195952.76</v>
      </c>
      <c r="S1955" s="10">
        <v>3876931.26</v>
      </c>
      <c r="T1955" s="11">
        <f t="shared" si="61"/>
        <v>0.35036499060653276</v>
      </c>
      <c r="U1955" s="10">
        <v>0</v>
      </c>
      <c r="V1955" s="10">
        <v>195952.76</v>
      </c>
      <c r="W1955" s="10">
        <v>0</v>
      </c>
      <c r="X1955" s="10">
        <v>105682.4</v>
      </c>
    </row>
    <row r="1956" spans="1:24" s="6" customFormat="1" ht="12">
      <c r="A1956" s="8" t="s">
        <v>2104</v>
      </c>
      <c r="B1956" s="9" t="s">
        <v>2108</v>
      </c>
      <c r="C1956" s="6" t="s">
        <v>2323</v>
      </c>
      <c r="D1956" s="9" t="s">
        <v>33</v>
      </c>
      <c r="E1956" s="9" t="s">
        <v>2334</v>
      </c>
      <c r="F1956" s="10">
        <v>14859.72</v>
      </c>
      <c r="G1956" s="10">
        <v>0</v>
      </c>
      <c r="H1956" s="10">
        <v>14859.72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10892.13</v>
      </c>
      <c r="Q1956" s="10">
        <f t="shared" si="60"/>
        <v>10892.13</v>
      </c>
      <c r="R1956" s="10">
        <v>3967.59</v>
      </c>
      <c r="S1956" s="10">
        <v>3876931.26</v>
      </c>
      <c r="T1956" s="11">
        <f t="shared" si="61"/>
        <v>0.7329969878301879</v>
      </c>
      <c r="U1956" s="10">
        <v>0</v>
      </c>
      <c r="V1956" s="10">
        <v>3967.59</v>
      </c>
      <c r="W1956" s="10">
        <v>0</v>
      </c>
      <c r="X1956" s="10">
        <v>10892.13</v>
      </c>
    </row>
    <row r="1957" spans="1:24" s="6" customFormat="1" ht="12">
      <c r="A1957" s="8" t="s">
        <v>2104</v>
      </c>
      <c r="B1957" s="9" t="s">
        <v>2108</v>
      </c>
      <c r="C1957" s="6" t="s">
        <v>2323</v>
      </c>
      <c r="D1957" s="9" t="s">
        <v>35</v>
      </c>
      <c r="E1957" s="9" t="s">
        <v>2335</v>
      </c>
      <c r="F1957" s="10">
        <v>11198.16</v>
      </c>
      <c r="G1957" s="10">
        <v>52.38</v>
      </c>
      <c r="H1957" s="10">
        <v>11250.54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453.29</v>
      </c>
      <c r="Q1957" s="10">
        <f t="shared" si="60"/>
        <v>453.29</v>
      </c>
      <c r="R1957" s="10">
        <v>10797.25</v>
      </c>
      <c r="S1957" s="10">
        <v>3876931.26</v>
      </c>
      <c r="T1957" s="11">
        <f t="shared" si="61"/>
        <v>0.040290510499940445</v>
      </c>
      <c r="U1957" s="10">
        <v>0</v>
      </c>
      <c r="V1957" s="10">
        <v>10797.25</v>
      </c>
      <c r="W1957" s="10">
        <v>0</v>
      </c>
      <c r="X1957" s="10">
        <v>453.29</v>
      </c>
    </row>
    <row r="1958" spans="1:24" s="6" customFormat="1" ht="12">
      <c r="A1958" s="8" t="s">
        <v>2104</v>
      </c>
      <c r="B1958" s="9" t="s">
        <v>2108</v>
      </c>
      <c r="C1958" s="6" t="s">
        <v>2323</v>
      </c>
      <c r="D1958" s="9" t="s">
        <v>37</v>
      </c>
      <c r="E1958" s="9" t="s">
        <v>2336</v>
      </c>
      <c r="F1958" s="10">
        <v>140520.82</v>
      </c>
      <c r="G1958" s="10">
        <v>3964.4</v>
      </c>
      <c r="H1958" s="10">
        <v>144485.22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10602.91</v>
      </c>
      <c r="P1958" s="10">
        <v>43787.43</v>
      </c>
      <c r="Q1958" s="10">
        <f t="shared" si="60"/>
        <v>54390.34</v>
      </c>
      <c r="R1958" s="10">
        <v>90094.88</v>
      </c>
      <c r="S1958" s="10">
        <v>3876931.26</v>
      </c>
      <c r="T1958" s="11">
        <f t="shared" si="61"/>
        <v>0.3764422409433989</v>
      </c>
      <c r="U1958" s="10">
        <v>0</v>
      </c>
      <c r="V1958" s="10">
        <v>90094.88</v>
      </c>
      <c r="W1958" s="10">
        <v>0</v>
      </c>
      <c r="X1958" s="10">
        <v>54390.34</v>
      </c>
    </row>
    <row r="1959" spans="1:24" s="6" customFormat="1" ht="12">
      <c r="A1959" s="8" t="s">
        <v>2104</v>
      </c>
      <c r="B1959" s="9" t="s">
        <v>2108</v>
      </c>
      <c r="C1959" s="6" t="s">
        <v>2323</v>
      </c>
      <c r="D1959" s="9" t="s">
        <v>39</v>
      </c>
      <c r="E1959" s="9" t="s">
        <v>2337</v>
      </c>
      <c r="F1959" s="10">
        <v>12074.64</v>
      </c>
      <c r="G1959" s="10">
        <v>0</v>
      </c>
      <c r="H1959" s="10">
        <v>12074.64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5630.06</v>
      </c>
      <c r="Q1959" s="10">
        <f t="shared" si="60"/>
        <v>5630.06</v>
      </c>
      <c r="R1959" s="10">
        <v>6444.58</v>
      </c>
      <c r="S1959" s="10">
        <v>3876931.26</v>
      </c>
      <c r="T1959" s="11">
        <f t="shared" si="61"/>
        <v>0.46627145819668336</v>
      </c>
      <c r="U1959" s="10">
        <v>0</v>
      </c>
      <c r="V1959" s="10">
        <v>6444.58</v>
      </c>
      <c r="W1959" s="10">
        <v>0</v>
      </c>
      <c r="X1959" s="10">
        <v>5630.06</v>
      </c>
    </row>
    <row r="1960" spans="1:24" s="6" customFormat="1" ht="12">
      <c r="A1960" s="8" t="s">
        <v>2104</v>
      </c>
      <c r="B1960" s="9" t="s">
        <v>2108</v>
      </c>
      <c r="C1960" s="6" t="s">
        <v>2323</v>
      </c>
      <c r="D1960" s="9" t="s">
        <v>2338</v>
      </c>
      <c r="E1960" s="9" t="s">
        <v>2339</v>
      </c>
      <c r="F1960" s="10">
        <v>2800</v>
      </c>
      <c r="G1960" s="10">
        <v>0</v>
      </c>
      <c r="H1960" s="10">
        <v>2800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f t="shared" si="60"/>
        <v>0</v>
      </c>
      <c r="R1960" s="10">
        <v>2800</v>
      </c>
      <c r="S1960" s="10">
        <v>139377.44</v>
      </c>
      <c r="T1960" s="11">
        <f t="shared" si="61"/>
        <v>0</v>
      </c>
      <c r="U1960" s="10">
        <v>0</v>
      </c>
      <c r="V1960" s="10">
        <v>2800</v>
      </c>
      <c r="W1960" s="10">
        <v>0</v>
      </c>
      <c r="X1960" s="10">
        <v>0</v>
      </c>
    </row>
    <row r="1961" spans="1:24" s="6" customFormat="1" ht="12">
      <c r="A1961" s="8" t="s">
        <v>2104</v>
      </c>
      <c r="B1961" s="9" t="s">
        <v>2108</v>
      </c>
      <c r="C1961" s="6" t="s">
        <v>2323</v>
      </c>
      <c r="D1961" s="9" t="s">
        <v>2340</v>
      </c>
      <c r="E1961" s="9" t="s">
        <v>2341</v>
      </c>
      <c r="F1961" s="10">
        <v>1602960.45</v>
      </c>
      <c r="G1961" s="10">
        <v>962979.79</v>
      </c>
      <c r="H1961" s="10">
        <v>2565940.24</v>
      </c>
      <c r="I1961" s="10">
        <v>0</v>
      </c>
      <c r="J1961" s="10">
        <v>0</v>
      </c>
      <c r="K1961" s="10">
        <v>0</v>
      </c>
      <c r="L1961" s="10">
        <v>0</v>
      </c>
      <c r="M1961" s="10">
        <v>1389840.2</v>
      </c>
      <c r="N1961" s="10">
        <v>213176.01</v>
      </c>
      <c r="O1961" s="10">
        <v>0</v>
      </c>
      <c r="P1961" s="10">
        <v>962924.03</v>
      </c>
      <c r="Q1961" s="10">
        <f t="shared" si="60"/>
        <v>2565940.24</v>
      </c>
      <c r="R1961" s="10">
        <v>0</v>
      </c>
      <c r="S1961" s="10">
        <v>139377.44</v>
      </c>
      <c r="T1961" s="11">
        <f t="shared" si="61"/>
        <v>0.45835051871667903</v>
      </c>
      <c r="U1961" s="10">
        <v>0</v>
      </c>
      <c r="V1961" s="10">
        <v>0</v>
      </c>
      <c r="W1961" s="10">
        <v>0</v>
      </c>
      <c r="X1961" s="10">
        <v>2565940.24</v>
      </c>
    </row>
    <row r="1962" spans="1:24" s="6" customFormat="1" ht="12">
      <c r="A1962" s="8" t="s">
        <v>2104</v>
      </c>
      <c r="B1962" s="9" t="s">
        <v>2108</v>
      </c>
      <c r="C1962" s="6" t="s">
        <v>2323</v>
      </c>
      <c r="D1962" s="9" t="s">
        <v>2342</v>
      </c>
      <c r="E1962" s="9" t="s">
        <v>2343</v>
      </c>
      <c r="F1962" s="10">
        <v>57096</v>
      </c>
      <c r="G1962" s="10">
        <v>0</v>
      </c>
      <c r="H1962" s="10">
        <v>57096</v>
      </c>
      <c r="I1962" s="10">
        <v>0</v>
      </c>
      <c r="J1962" s="10">
        <v>0</v>
      </c>
      <c r="K1962" s="10">
        <v>0</v>
      </c>
      <c r="L1962" s="10">
        <v>0</v>
      </c>
      <c r="M1962" s="10">
        <v>43919.32</v>
      </c>
      <c r="N1962" s="10">
        <v>6407.42</v>
      </c>
      <c r="O1962" s="10">
        <v>0</v>
      </c>
      <c r="P1962" s="10">
        <v>6769.26</v>
      </c>
      <c r="Q1962" s="10">
        <f t="shared" si="60"/>
        <v>57096</v>
      </c>
      <c r="R1962" s="10">
        <v>0</v>
      </c>
      <c r="S1962" s="10">
        <v>139377.44</v>
      </c>
      <c r="T1962" s="11">
        <f t="shared" si="61"/>
        <v>0.2307811405352389</v>
      </c>
      <c r="U1962" s="10">
        <v>0</v>
      </c>
      <c r="V1962" s="10">
        <v>0</v>
      </c>
      <c r="W1962" s="10">
        <v>0</v>
      </c>
      <c r="X1962" s="10">
        <v>57096</v>
      </c>
    </row>
    <row r="1963" spans="1:24" s="6" customFormat="1" ht="12">
      <c r="A1963" s="8" t="s">
        <v>2104</v>
      </c>
      <c r="B1963" s="9" t="s">
        <v>2108</v>
      </c>
      <c r="C1963" s="6" t="s">
        <v>2323</v>
      </c>
      <c r="D1963" s="9" t="s">
        <v>2344</v>
      </c>
      <c r="E1963" s="9" t="s">
        <v>2345</v>
      </c>
      <c r="F1963" s="10">
        <v>6118905.27</v>
      </c>
      <c r="G1963" s="10">
        <v>0</v>
      </c>
      <c r="H1963" s="10">
        <v>6118905.27</v>
      </c>
      <c r="I1963" s="10">
        <v>0</v>
      </c>
      <c r="J1963" s="10">
        <v>0</v>
      </c>
      <c r="K1963" s="10">
        <v>0</v>
      </c>
      <c r="L1963" s="10">
        <v>0</v>
      </c>
      <c r="M1963" s="10">
        <v>1843143.06</v>
      </c>
      <c r="N1963" s="10">
        <v>779302.71</v>
      </c>
      <c r="O1963" s="10">
        <v>0</v>
      </c>
      <c r="P1963" s="10">
        <v>3496459.5</v>
      </c>
      <c r="Q1963" s="10">
        <f t="shared" si="60"/>
        <v>6118905.27</v>
      </c>
      <c r="R1963" s="10">
        <v>0</v>
      </c>
      <c r="S1963" s="10">
        <v>0</v>
      </c>
      <c r="T1963" s="11">
        <f t="shared" si="61"/>
        <v>0.6987789516800282</v>
      </c>
      <c r="U1963" s="10">
        <v>0</v>
      </c>
      <c r="V1963" s="10">
        <v>0</v>
      </c>
      <c r="W1963" s="10">
        <v>0</v>
      </c>
      <c r="X1963" s="10">
        <v>6118905.27</v>
      </c>
    </row>
    <row r="1964" spans="1:24" s="6" customFormat="1" ht="12">
      <c r="A1964" s="8" t="s">
        <v>2104</v>
      </c>
      <c r="B1964" s="9" t="s">
        <v>2108</v>
      </c>
      <c r="C1964" s="6" t="s">
        <v>2323</v>
      </c>
      <c r="D1964" s="9" t="s">
        <v>93</v>
      </c>
      <c r="E1964" s="9" t="s">
        <v>2346</v>
      </c>
      <c r="F1964" s="10">
        <v>400</v>
      </c>
      <c r="G1964" s="10">
        <v>0</v>
      </c>
      <c r="H1964" s="10">
        <v>400</v>
      </c>
      <c r="I1964" s="10">
        <v>200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f t="shared" si="60"/>
        <v>200</v>
      </c>
      <c r="R1964" s="10">
        <v>200</v>
      </c>
      <c r="S1964" s="10">
        <v>139377.44</v>
      </c>
      <c r="T1964" s="11">
        <f t="shared" si="61"/>
        <v>0</v>
      </c>
      <c r="U1964" s="10">
        <v>152.68</v>
      </c>
      <c r="V1964" s="10">
        <v>47.32</v>
      </c>
      <c r="W1964" s="10">
        <v>21.28</v>
      </c>
      <c r="X1964" s="10">
        <v>221.28</v>
      </c>
    </row>
    <row r="1965" spans="1:24" s="6" customFormat="1" ht="12">
      <c r="A1965" s="8" t="s">
        <v>2104</v>
      </c>
      <c r="B1965" s="9" t="s">
        <v>2108</v>
      </c>
      <c r="C1965" s="6" t="s">
        <v>2323</v>
      </c>
      <c r="D1965" s="9" t="s">
        <v>2347</v>
      </c>
      <c r="E1965" s="9" t="s">
        <v>2348</v>
      </c>
      <c r="F1965" s="10">
        <v>12360</v>
      </c>
      <c r="G1965" s="10">
        <v>-12360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f t="shared" si="60"/>
        <v>0</v>
      </c>
      <c r="R1965" s="10">
        <v>0</v>
      </c>
      <c r="S1965" s="10">
        <v>1400637.97</v>
      </c>
      <c r="T1965" s="11" t="str">
        <f t="shared" si="61"/>
        <v xml:space="preserve"> </v>
      </c>
      <c r="U1965" s="10">
        <v>0</v>
      </c>
      <c r="V1965" s="10">
        <v>0</v>
      </c>
      <c r="W1965" s="10">
        <v>0</v>
      </c>
      <c r="X1965" s="10">
        <v>0</v>
      </c>
    </row>
    <row r="1966" spans="1:24" s="6" customFormat="1" ht="12">
      <c r="A1966" s="8" t="s">
        <v>2104</v>
      </c>
      <c r="B1966" s="9" t="s">
        <v>2108</v>
      </c>
      <c r="C1966" s="6" t="s">
        <v>2323</v>
      </c>
      <c r="D1966" s="9" t="s">
        <v>2214</v>
      </c>
      <c r="E1966" s="9" t="s">
        <v>2349</v>
      </c>
      <c r="F1966" s="10">
        <v>1175000</v>
      </c>
      <c r="G1966" s="10">
        <v>0</v>
      </c>
      <c r="H1966" s="10">
        <v>1175000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1138069.5</v>
      </c>
      <c r="O1966" s="10">
        <v>0</v>
      </c>
      <c r="P1966" s="10">
        <v>36930.5</v>
      </c>
      <c r="Q1966" s="10">
        <f t="shared" si="60"/>
        <v>1175000</v>
      </c>
      <c r="R1966" s="10">
        <v>0</v>
      </c>
      <c r="S1966" s="10">
        <v>1400637.97</v>
      </c>
      <c r="T1966" s="11">
        <f t="shared" si="61"/>
        <v>1</v>
      </c>
      <c r="U1966" s="10">
        <v>0</v>
      </c>
      <c r="V1966" s="10">
        <v>0</v>
      </c>
      <c r="W1966" s="10">
        <v>0</v>
      </c>
      <c r="X1966" s="10">
        <v>1175000</v>
      </c>
    </row>
    <row r="1967" spans="1:24" s="6" customFormat="1" ht="12">
      <c r="A1967" s="8" t="s">
        <v>2104</v>
      </c>
      <c r="B1967" s="9" t="s">
        <v>2108</v>
      </c>
      <c r="C1967" s="6" t="s">
        <v>2323</v>
      </c>
      <c r="D1967" s="9" t="s">
        <v>2350</v>
      </c>
      <c r="E1967" s="9" t="s">
        <v>2351</v>
      </c>
      <c r="F1967" s="10">
        <v>10000</v>
      </c>
      <c r="G1967" s="10">
        <v>0</v>
      </c>
      <c r="H1967" s="10">
        <v>10000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f t="shared" si="60"/>
        <v>0</v>
      </c>
      <c r="R1967" s="10">
        <v>10000</v>
      </c>
      <c r="S1967" s="10">
        <v>1400637.97</v>
      </c>
      <c r="T1967" s="11">
        <f t="shared" si="61"/>
        <v>0</v>
      </c>
      <c r="U1967" s="10">
        <v>0</v>
      </c>
      <c r="V1967" s="10">
        <v>10000</v>
      </c>
      <c r="W1967" s="10">
        <v>0</v>
      </c>
      <c r="X1967" s="10">
        <v>0</v>
      </c>
    </row>
    <row r="1968" spans="1:24" s="6" customFormat="1" ht="12">
      <c r="A1968" s="8" t="s">
        <v>2104</v>
      </c>
      <c r="B1968" s="9" t="s">
        <v>2108</v>
      </c>
      <c r="C1968" s="6" t="s">
        <v>2323</v>
      </c>
      <c r="D1968" s="9" t="s">
        <v>2352</v>
      </c>
      <c r="E1968" s="9" t="s">
        <v>2353</v>
      </c>
      <c r="F1968" s="10">
        <v>10000</v>
      </c>
      <c r="G1968" s="10">
        <v>0</v>
      </c>
      <c r="H1968" s="10">
        <v>10000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0</v>
      </c>
      <c r="Q1968" s="10">
        <f t="shared" si="60"/>
        <v>0</v>
      </c>
      <c r="R1968" s="10">
        <v>10000</v>
      </c>
      <c r="S1968" s="10">
        <v>1400637.97</v>
      </c>
      <c r="T1968" s="11">
        <f t="shared" si="61"/>
        <v>0</v>
      </c>
      <c r="U1968" s="10">
        <v>0</v>
      </c>
      <c r="V1968" s="10">
        <v>10000</v>
      </c>
      <c r="W1968" s="10">
        <v>0</v>
      </c>
      <c r="X1968" s="10">
        <v>0</v>
      </c>
    </row>
    <row r="1969" spans="1:24" s="6" customFormat="1" ht="12">
      <c r="A1969" s="8" t="s">
        <v>2354</v>
      </c>
      <c r="B1969" s="9" t="s">
        <v>2358</v>
      </c>
      <c r="C1969" s="6" t="s">
        <v>2355</v>
      </c>
      <c r="D1969" s="9" t="s">
        <v>2356</v>
      </c>
      <c r="E1969" s="9" t="s">
        <v>2357</v>
      </c>
      <c r="F1969" s="10">
        <v>6761651.34</v>
      </c>
      <c r="G1969" s="10">
        <v>0</v>
      </c>
      <c r="H1969" s="10">
        <v>6761651.34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f t="shared" si="60"/>
        <v>0</v>
      </c>
      <c r="R1969" s="10">
        <v>6761651.34</v>
      </c>
      <c r="S1969" s="10">
        <v>12259914.94</v>
      </c>
      <c r="T1969" s="11">
        <f t="shared" si="61"/>
        <v>0</v>
      </c>
      <c r="U1969" s="10">
        <v>0</v>
      </c>
      <c r="V1969" s="10">
        <v>6761651.34</v>
      </c>
      <c r="W1969" s="10">
        <v>3451340.67</v>
      </c>
      <c r="X1969" s="10">
        <v>3451340.67</v>
      </c>
    </row>
    <row r="1970" spans="1:24" s="6" customFormat="1" ht="12">
      <c r="A1970" s="8" t="s">
        <v>2354</v>
      </c>
      <c r="B1970" s="9" t="s">
        <v>2358</v>
      </c>
      <c r="C1970" s="6" t="s">
        <v>2355</v>
      </c>
      <c r="D1970" s="9" t="s">
        <v>2359</v>
      </c>
      <c r="E1970" s="9" t="s">
        <v>2360</v>
      </c>
      <c r="F1970" s="10">
        <v>1803.04</v>
      </c>
      <c r="G1970" s="10">
        <v>0</v>
      </c>
      <c r="H1970" s="10">
        <v>1803.04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f t="shared" si="60"/>
        <v>0</v>
      </c>
      <c r="R1970" s="10">
        <v>1803.04</v>
      </c>
      <c r="S1970" s="10">
        <v>12259914.94</v>
      </c>
      <c r="T1970" s="11">
        <f t="shared" si="61"/>
        <v>0</v>
      </c>
      <c r="U1970" s="10">
        <v>0</v>
      </c>
      <c r="V1970" s="10">
        <v>1803.04</v>
      </c>
      <c r="W1970" s="10">
        <v>71845.73</v>
      </c>
      <c r="X1970" s="10">
        <v>71845.73</v>
      </c>
    </row>
    <row r="1971" spans="1:24" s="6" customFormat="1" ht="12">
      <c r="A1971" s="8" t="s">
        <v>2354</v>
      </c>
      <c r="B1971" s="9" t="s">
        <v>2358</v>
      </c>
      <c r="C1971" s="6" t="s">
        <v>2355</v>
      </c>
      <c r="D1971" s="9" t="s">
        <v>2361</v>
      </c>
      <c r="E1971" s="9" t="s">
        <v>2362</v>
      </c>
      <c r="F1971" s="10">
        <v>844770.75</v>
      </c>
      <c r="G1971" s="10">
        <v>0</v>
      </c>
      <c r="H1971" s="10">
        <v>844770.75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15915.55</v>
      </c>
      <c r="O1971" s="10">
        <v>119392.01</v>
      </c>
      <c r="P1971" s="10">
        <v>80154.56</v>
      </c>
      <c r="Q1971" s="10">
        <f t="shared" si="60"/>
        <v>215462.12</v>
      </c>
      <c r="R1971" s="10">
        <v>629308.63</v>
      </c>
      <c r="S1971" s="10">
        <v>12259914.94</v>
      </c>
      <c r="T1971" s="11">
        <f t="shared" si="61"/>
        <v>0.2550539539869249</v>
      </c>
      <c r="U1971" s="10">
        <v>0</v>
      </c>
      <c r="V1971" s="10">
        <v>629308.63</v>
      </c>
      <c r="W1971" s="10">
        <v>17489716.53</v>
      </c>
      <c r="X1971" s="10">
        <v>17705178.65</v>
      </c>
    </row>
    <row r="1972" spans="1:24" s="6" customFormat="1" ht="12">
      <c r="A1972" s="8" t="s">
        <v>2354</v>
      </c>
      <c r="B1972" s="9" t="s">
        <v>2358</v>
      </c>
      <c r="C1972" s="6" t="s">
        <v>2355</v>
      </c>
      <c r="D1972" s="9" t="s">
        <v>2363</v>
      </c>
      <c r="E1972" s="9" t="s">
        <v>2364</v>
      </c>
      <c r="F1972" s="10">
        <v>5754253.25</v>
      </c>
      <c r="G1972" s="10">
        <v>0</v>
      </c>
      <c r="H1972" s="10">
        <v>5754253.25</v>
      </c>
      <c r="I1972" s="10">
        <v>2908.55</v>
      </c>
      <c r="J1972" s="10">
        <v>0</v>
      </c>
      <c r="K1972" s="10">
        <v>0</v>
      </c>
      <c r="L1972" s="10">
        <v>0</v>
      </c>
      <c r="M1972" s="10">
        <v>467422.67</v>
      </c>
      <c r="N1972" s="10">
        <v>0</v>
      </c>
      <c r="O1972" s="10">
        <v>14148.1</v>
      </c>
      <c r="P1972" s="10">
        <v>420570.3</v>
      </c>
      <c r="Q1972" s="10">
        <f t="shared" si="60"/>
        <v>905049.6199999999</v>
      </c>
      <c r="R1972" s="10">
        <v>4849203.63</v>
      </c>
      <c r="S1972" s="10">
        <v>12259914.94</v>
      </c>
      <c r="T1972" s="11">
        <f t="shared" si="61"/>
        <v>0.07554731797735874</v>
      </c>
      <c r="U1972" s="10">
        <v>0</v>
      </c>
      <c r="V1972" s="10">
        <v>4849203.63</v>
      </c>
      <c r="W1972" s="10">
        <v>1320061.23</v>
      </c>
      <c r="X1972" s="10">
        <v>2225110.85</v>
      </c>
    </row>
    <row r="1973" spans="1:24" s="6" customFormat="1" ht="12">
      <c r="A1973" s="8" t="s">
        <v>2354</v>
      </c>
      <c r="B1973" s="9" t="s">
        <v>2358</v>
      </c>
      <c r="C1973" s="6" t="s">
        <v>2355</v>
      </c>
      <c r="D1973" s="9" t="s">
        <v>2365</v>
      </c>
      <c r="E1973" s="9" t="s">
        <v>2366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f t="shared" si="60"/>
        <v>0</v>
      </c>
      <c r="R1973" s="10">
        <v>0</v>
      </c>
      <c r="S1973" s="10">
        <v>0</v>
      </c>
      <c r="T1973" s="11" t="str">
        <f t="shared" si="61"/>
        <v xml:space="preserve"> </v>
      </c>
      <c r="U1973" s="10">
        <v>0</v>
      </c>
      <c r="V1973" s="10">
        <v>0</v>
      </c>
      <c r="W1973" s="10">
        <v>829384.31</v>
      </c>
      <c r="X1973" s="10">
        <v>829384.31</v>
      </c>
    </row>
    <row r="1974" spans="1:24" s="6" customFormat="1" ht="12">
      <c r="A1974" s="8" t="s">
        <v>2354</v>
      </c>
      <c r="B1974" s="9" t="s">
        <v>2358</v>
      </c>
      <c r="C1974" s="6" t="s">
        <v>2355</v>
      </c>
      <c r="D1974" s="9" t="s">
        <v>2367</v>
      </c>
      <c r="E1974" s="9" t="s">
        <v>2368</v>
      </c>
      <c r="F1974" s="10">
        <v>17948.3</v>
      </c>
      <c r="G1974" s="10">
        <v>0</v>
      </c>
      <c r="H1974" s="10">
        <v>17948.3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f t="shared" si="60"/>
        <v>0</v>
      </c>
      <c r="R1974" s="10">
        <v>17948.3</v>
      </c>
      <c r="S1974" s="10">
        <v>12259914.94</v>
      </c>
      <c r="T1974" s="11">
        <f t="shared" si="61"/>
        <v>0</v>
      </c>
      <c r="U1974" s="10">
        <v>0</v>
      </c>
      <c r="V1974" s="10">
        <v>17948.3</v>
      </c>
      <c r="W1974" s="10">
        <v>4774564.85</v>
      </c>
      <c r="X1974" s="10">
        <v>4774564.85</v>
      </c>
    </row>
    <row r="1975" spans="1:24" s="6" customFormat="1" ht="12">
      <c r="A1975" s="8" t="s">
        <v>2354</v>
      </c>
      <c r="B1975" s="9" t="s">
        <v>2358</v>
      </c>
      <c r="C1975" s="6" t="s">
        <v>2355</v>
      </c>
      <c r="D1975" s="9" t="s">
        <v>2369</v>
      </c>
      <c r="E1975" s="9" t="s">
        <v>2370</v>
      </c>
      <c r="F1975" s="10">
        <v>473552.52</v>
      </c>
      <c r="G1975" s="10">
        <v>0</v>
      </c>
      <c r="H1975" s="10">
        <v>473552.52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f t="shared" si="60"/>
        <v>0</v>
      </c>
      <c r="R1975" s="10">
        <v>473552.52</v>
      </c>
      <c r="S1975" s="10">
        <v>473552.52</v>
      </c>
      <c r="T1975" s="11">
        <f t="shared" si="61"/>
        <v>0</v>
      </c>
      <c r="U1975" s="10">
        <v>0</v>
      </c>
      <c r="V1975" s="10">
        <v>473552.52</v>
      </c>
      <c r="W1975" s="10">
        <v>0</v>
      </c>
      <c r="X1975" s="10">
        <v>0</v>
      </c>
    </row>
    <row r="1976" spans="1:24" s="6" customFormat="1" ht="12">
      <c r="A1976" s="8" t="s">
        <v>2354</v>
      </c>
      <c r="B1976" s="9" t="s">
        <v>2358</v>
      </c>
      <c r="C1976" s="6" t="s">
        <v>2355</v>
      </c>
      <c r="D1976" s="9" t="s">
        <v>2371</v>
      </c>
      <c r="E1976" s="9" t="s">
        <v>2372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f t="shared" si="60"/>
        <v>0</v>
      </c>
      <c r="R1976" s="10">
        <v>0</v>
      </c>
      <c r="S1976" s="10">
        <v>9044352.32</v>
      </c>
      <c r="T1976" s="11" t="str">
        <f t="shared" si="61"/>
        <v xml:space="preserve"> </v>
      </c>
      <c r="U1976" s="10">
        <v>0</v>
      </c>
      <c r="V1976" s="10">
        <v>0</v>
      </c>
      <c r="W1976" s="10">
        <v>0</v>
      </c>
      <c r="X1976" s="10">
        <v>0</v>
      </c>
    </row>
    <row r="1977" spans="1:24" s="6" customFormat="1" ht="12">
      <c r="A1977" s="8" t="s">
        <v>2354</v>
      </c>
      <c r="B1977" s="9" t="s">
        <v>2358</v>
      </c>
      <c r="C1977" s="6" t="s">
        <v>2355</v>
      </c>
      <c r="D1977" s="9" t="s">
        <v>2373</v>
      </c>
      <c r="E1977" s="9" t="s">
        <v>2374</v>
      </c>
      <c r="F1977" s="10">
        <v>9044352.32</v>
      </c>
      <c r="G1977" s="10">
        <v>0</v>
      </c>
      <c r="H1977" s="10">
        <v>9044352.32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f t="shared" si="60"/>
        <v>0</v>
      </c>
      <c r="R1977" s="10">
        <v>9044352.32</v>
      </c>
      <c r="S1977" s="10">
        <v>9044352.32</v>
      </c>
      <c r="T1977" s="11">
        <f t="shared" si="61"/>
        <v>0</v>
      </c>
      <c r="U1977" s="10">
        <v>0</v>
      </c>
      <c r="V1977" s="10">
        <v>9044352.32</v>
      </c>
      <c r="W1977" s="10">
        <v>1718589.19</v>
      </c>
      <c r="X1977" s="10">
        <v>1718589.19</v>
      </c>
    </row>
    <row r="1978" spans="1:24" s="6" customFormat="1" ht="12">
      <c r="A1978" s="8" t="s">
        <v>2354</v>
      </c>
      <c r="B1978" s="9" t="s">
        <v>2358</v>
      </c>
      <c r="C1978" s="6" t="s">
        <v>2375</v>
      </c>
      <c r="D1978" s="9" t="s">
        <v>147</v>
      </c>
      <c r="E1978" s="9" t="s">
        <v>2376</v>
      </c>
      <c r="F1978" s="10">
        <v>17174.98</v>
      </c>
      <c r="G1978" s="10">
        <v>790.24</v>
      </c>
      <c r="H1978" s="10">
        <v>17965.22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6085.61</v>
      </c>
      <c r="Q1978" s="10">
        <f t="shared" si="60"/>
        <v>6085.61</v>
      </c>
      <c r="R1978" s="10">
        <v>11879.61</v>
      </c>
      <c r="S1978" s="10">
        <v>13752801.95</v>
      </c>
      <c r="T1978" s="11">
        <f t="shared" si="61"/>
        <v>0.3387439730768674</v>
      </c>
      <c r="U1978" s="10">
        <v>0</v>
      </c>
      <c r="V1978" s="10">
        <v>11879.61</v>
      </c>
      <c r="W1978" s="10">
        <v>0</v>
      </c>
      <c r="X1978" s="10">
        <v>6085.61</v>
      </c>
    </row>
    <row r="1979" spans="1:24" s="6" customFormat="1" ht="12">
      <c r="A1979" s="8" t="s">
        <v>2354</v>
      </c>
      <c r="B1979" s="9" t="s">
        <v>2358</v>
      </c>
      <c r="C1979" s="6" t="s">
        <v>2375</v>
      </c>
      <c r="D1979" s="9" t="s">
        <v>104</v>
      </c>
      <c r="E1979" s="9" t="s">
        <v>2377</v>
      </c>
      <c r="F1979" s="10">
        <v>29097.62</v>
      </c>
      <c r="G1979" s="10">
        <v>1672.11</v>
      </c>
      <c r="H1979" s="10">
        <v>30769.73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14026.84</v>
      </c>
      <c r="Q1979" s="10">
        <f t="shared" si="60"/>
        <v>14026.84</v>
      </c>
      <c r="R1979" s="10">
        <v>16742.89</v>
      </c>
      <c r="S1979" s="10">
        <v>13752801.95</v>
      </c>
      <c r="T1979" s="11">
        <f t="shared" si="61"/>
        <v>0.4558649035919392</v>
      </c>
      <c r="U1979" s="10">
        <v>0</v>
      </c>
      <c r="V1979" s="10">
        <v>16742.89</v>
      </c>
      <c r="W1979" s="10">
        <v>0</v>
      </c>
      <c r="X1979" s="10">
        <v>14026.84</v>
      </c>
    </row>
    <row r="1980" spans="1:24" s="6" customFormat="1" ht="12">
      <c r="A1980" s="8" t="s">
        <v>2354</v>
      </c>
      <c r="B1980" s="9" t="s">
        <v>2358</v>
      </c>
      <c r="C1980" s="6" t="s">
        <v>2375</v>
      </c>
      <c r="D1980" s="9" t="s">
        <v>23</v>
      </c>
      <c r="E1980" s="9" t="s">
        <v>2378</v>
      </c>
      <c r="F1980" s="10">
        <v>11580.12</v>
      </c>
      <c r="G1980" s="10">
        <v>262.19</v>
      </c>
      <c r="H1980" s="10">
        <v>11842.31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4583.09</v>
      </c>
      <c r="Q1980" s="10">
        <f t="shared" si="60"/>
        <v>4583.09</v>
      </c>
      <c r="R1980" s="10">
        <v>7259.22</v>
      </c>
      <c r="S1980" s="10">
        <v>13752801.95</v>
      </c>
      <c r="T1980" s="11">
        <f t="shared" si="61"/>
        <v>0.3870097979194938</v>
      </c>
      <c r="U1980" s="10">
        <v>0</v>
      </c>
      <c r="V1980" s="10">
        <v>7259.22</v>
      </c>
      <c r="W1980" s="10">
        <v>0</v>
      </c>
      <c r="X1980" s="10">
        <v>4583.09</v>
      </c>
    </row>
    <row r="1981" spans="1:24" s="6" customFormat="1" ht="12">
      <c r="A1981" s="8" t="s">
        <v>2354</v>
      </c>
      <c r="B1981" s="9" t="s">
        <v>2358</v>
      </c>
      <c r="C1981" s="6" t="s">
        <v>2375</v>
      </c>
      <c r="D1981" s="9" t="s">
        <v>25</v>
      </c>
      <c r="E1981" s="9" t="s">
        <v>2379</v>
      </c>
      <c r="F1981" s="10">
        <v>24035.88</v>
      </c>
      <c r="G1981" s="10">
        <v>562.16</v>
      </c>
      <c r="H1981" s="10">
        <v>24598.04</v>
      </c>
      <c r="I1981" s="10">
        <v>0</v>
      </c>
      <c r="J1981" s="10">
        <v>0</v>
      </c>
      <c r="K1981" s="10">
        <v>0</v>
      </c>
      <c r="L1981" s="10">
        <v>0</v>
      </c>
      <c r="M1981" s="10">
        <v>0</v>
      </c>
      <c r="N1981" s="10">
        <v>0</v>
      </c>
      <c r="O1981" s="10">
        <v>0</v>
      </c>
      <c r="P1981" s="10">
        <v>9208.26</v>
      </c>
      <c r="Q1981" s="10">
        <f t="shared" si="60"/>
        <v>9208.26</v>
      </c>
      <c r="R1981" s="10">
        <v>15389.78</v>
      </c>
      <c r="S1981" s="10">
        <v>13752801.95</v>
      </c>
      <c r="T1981" s="11">
        <f t="shared" si="61"/>
        <v>0.3743493384025719</v>
      </c>
      <c r="U1981" s="10">
        <v>0</v>
      </c>
      <c r="V1981" s="10">
        <v>15389.78</v>
      </c>
      <c r="W1981" s="10">
        <v>0</v>
      </c>
      <c r="X1981" s="10">
        <v>9208.26</v>
      </c>
    </row>
    <row r="1982" spans="1:24" s="6" customFormat="1" ht="12">
      <c r="A1982" s="8" t="s">
        <v>2354</v>
      </c>
      <c r="B1982" s="9" t="s">
        <v>2358</v>
      </c>
      <c r="C1982" s="6" t="s">
        <v>2375</v>
      </c>
      <c r="D1982" s="9" t="s">
        <v>27</v>
      </c>
      <c r="E1982" s="9" t="s">
        <v>2380</v>
      </c>
      <c r="F1982" s="10">
        <v>54269.32</v>
      </c>
      <c r="G1982" s="10">
        <v>3743.31</v>
      </c>
      <c r="H1982" s="10">
        <v>58012.63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23153.64</v>
      </c>
      <c r="Q1982" s="10">
        <f t="shared" si="60"/>
        <v>23153.64</v>
      </c>
      <c r="R1982" s="10">
        <v>34858.99</v>
      </c>
      <c r="S1982" s="10">
        <v>13752801.95</v>
      </c>
      <c r="T1982" s="11">
        <f t="shared" si="61"/>
        <v>0.39911377918911795</v>
      </c>
      <c r="U1982" s="10">
        <v>0</v>
      </c>
      <c r="V1982" s="10">
        <v>34858.99</v>
      </c>
      <c r="W1982" s="10">
        <v>0</v>
      </c>
      <c r="X1982" s="10">
        <v>23153.64</v>
      </c>
    </row>
    <row r="1983" spans="1:24" s="6" customFormat="1" ht="12">
      <c r="A1983" s="8" t="s">
        <v>2354</v>
      </c>
      <c r="B1983" s="9" t="s">
        <v>2358</v>
      </c>
      <c r="C1983" s="6" t="s">
        <v>2375</v>
      </c>
      <c r="D1983" s="9" t="s">
        <v>29</v>
      </c>
      <c r="E1983" s="9" t="s">
        <v>2381</v>
      </c>
      <c r="F1983" s="10">
        <v>3207.72</v>
      </c>
      <c r="G1983" s="10">
        <v>0</v>
      </c>
      <c r="H1983" s="10">
        <v>3207.72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5275.89</v>
      </c>
      <c r="Q1983" s="10">
        <f t="shared" si="60"/>
        <v>5275.89</v>
      </c>
      <c r="R1983" s="10">
        <v>-2068.17</v>
      </c>
      <c r="S1983" s="10">
        <v>13752801.95</v>
      </c>
      <c r="T1983" s="11">
        <f t="shared" si="61"/>
        <v>1.6447476712431262</v>
      </c>
      <c r="U1983" s="10">
        <v>0</v>
      </c>
      <c r="V1983" s="10">
        <v>-2068.17</v>
      </c>
      <c r="W1983" s="10">
        <v>0</v>
      </c>
      <c r="X1983" s="10">
        <v>5275.89</v>
      </c>
    </row>
    <row r="1984" spans="1:24" s="6" customFormat="1" ht="12">
      <c r="A1984" s="8" t="s">
        <v>2354</v>
      </c>
      <c r="B1984" s="9" t="s">
        <v>2358</v>
      </c>
      <c r="C1984" s="6" t="s">
        <v>2375</v>
      </c>
      <c r="D1984" s="9" t="s">
        <v>31</v>
      </c>
      <c r="E1984" s="9" t="s">
        <v>2382</v>
      </c>
      <c r="F1984" s="10">
        <v>311273.88</v>
      </c>
      <c r="G1984" s="10">
        <v>12208.26</v>
      </c>
      <c r="H1984" s="10">
        <v>323482.14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0</v>
      </c>
      <c r="P1984" s="10">
        <v>117283.2</v>
      </c>
      <c r="Q1984" s="10">
        <f t="shared" si="60"/>
        <v>117283.2</v>
      </c>
      <c r="R1984" s="10">
        <v>206198.94</v>
      </c>
      <c r="S1984" s="10">
        <v>13752801.95</v>
      </c>
      <c r="T1984" s="11">
        <f t="shared" si="61"/>
        <v>0.36256468440576034</v>
      </c>
      <c r="U1984" s="10">
        <v>0</v>
      </c>
      <c r="V1984" s="10">
        <v>206198.94</v>
      </c>
      <c r="W1984" s="10">
        <v>0</v>
      </c>
      <c r="X1984" s="10">
        <v>117283.2</v>
      </c>
    </row>
    <row r="1985" spans="1:24" s="6" customFormat="1" ht="12">
      <c r="A1985" s="8" t="s">
        <v>2354</v>
      </c>
      <c r="B1985" s="9" t="s">
        <v>2358</v>
      </c>
      <c r="C1985" s="6" t="s">
        <v>2375</v>
      </c>
      <c r="D1985" s="9" t="s">
        <v>33</v>
      </c>
      <c r="E1985" s="9" t="s">
        <v>2383</v>
      </c>
      <c r="F1985" s="10">
        <v>13476.48</v>
      </c>
      <c r="G1985" s="10">
        <v>0</v>
      </c>
      <c r="H1985" s="10">
        <v>13476.48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1204.2</v>
      </c>
      <c r="Q1985" s="10">
        <f t="shared" si="60"/>
        <v>1204.2</v>
      </c>
      <c r="R1985" s="10">
        <v>12272.28</v>
      </c>
      <c r="S1985" s="10">
        <v>13752801.95</v>
      </c>
      <c r="T1985" s="11">
        <f t="shared" si="61"/>
        <v>0.08935567744692977</v>
      </c>
      <c r="U1985" s="10">
        <v>0</v>
      </c>
      <c r="V1985" s="10">
        <v>12272.28</v>
      </c>
      <c r="W1985" s="10">
        <v>0</v>
      </c>
      <c r="X1985" s="10">
        <v>1204.2</v>
      </c>
    </row>
    <row r="1986" spans="1:24" s="6" customFormat="1" ht="12">
      <c r="A1986" s="8" t="s">
        <v>2354</v>
      </c>
      <c r="B1986" s="9" t="s">
        <v>2358</v>
      </c>
      <c r="C1986" s="6" t="s">
        <v>2375</v>
      </c>
      <c r="D1986" s="9" t="s">
        <v>35</v>
      </c>
      <c r="E1986" s="9" t="s">
        <v>2384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7700.31</v>
      </c>
      <c r="Q1986" s="10">
        <f t="shared" si="60"/>
        <v>7700.31</v>
      </c>
      <c r="R1986" s="10">
        <v>-7700.31</v>
      </c>
      <c r="S1986" s="10">
        <v>13752801.95</v>
      </c>
      <c r="T1986" s="11" t="str">
        <f t="shared" si="61"/>
        <v xml:space="preserve"> </v>
      </c>
      <c r="U1986" s="10">
        <v>0</v>
      </c>
      <c r="V1986" s="10">
        <v>-7700.31</v>
      </c>
      <c r="W1986" s="10">
        <v>0</v>
      </c>
      <c r="X1986" s="10">
        <v>7700.31</v>
      </c>
    </row>
    <row r="1987" spans="1:24" s="6" customFormat="1" ht="12">
      <c r="A1987" s="8" t="s">
        <v>2354</v>
      </c>
      <c r="B1987" s="9" t="s">
        <v>2358</v>
      </c>
      <c r="C1987" s="6" t="s">
        <v>2375</v>
      </c>
      <c r="D1987" s="9" t="s">
        <v>37</v>
      </c>
      <c r="E1987" s="9" t="s">
        <v>2385</v>
      </c>
      <c r="F1987" s="10">
        <v>153715.91</v>
      </c>
      <c r="G1987" s="10">
        <v>4110.06</v>
      </c>
      <c r="H1987" s="10">
        <v>157825.97</v>
      </c>
      <c r="I1987" s="10">
        <v>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7388.39</v>
      </c>
      <c r="P1987" s="10">
        <v>46828.57</v>
      </c>
      <c r="Q1987" s="10">
        <f t="shared" si="60"/>
        <v>54216.96</v>
      </c>
      <c r="R1987" s="10">
        <v>103609.01</v>
      </c>
      <c r="S1987" s="10">
        <v>13752801.95</v>
      </c>
      <c r="T1987" s="11">
        <f t="shared" si="61"/>
        <v>0.343523692583673</v>
      </c>
      <c r="U1987" s="10">
        <v>0</v>
      </c>
      <c r="V1987" s="10">
        <v>103609.01</v>
      </c>
      <c r="W1987" s="10">
        <v>0</v>
      </c>
      <c r="X1987" s="10">
        <v>54216.96</v>
      </c>
    </row>
    <row r="1988" spans="1:24" s="6" customFormat="1" ht="12">
      <c r="A1988" s="8" t="s">
        <v>2354</v>
      </c>
      <c r="B1988" s="9" t="s">
        <v>2358</v>
      </c>
      <c r="C1988" s="6" t="s">
        <v>2375</v>
      </c>
      <c r="D1988" s="9" t="s">
        <v>39</v>
      </c>
      <c r="E1988" s="9" t="s">
        <v>2386</v>
      </c>
      <c r="F1988" s="10">
        <v>48270.36</v>
      </c>
      <c r="G1988" s="10">
        <v>0</v>
      </c>
      <c r="H1988" s="10">
        <v>48270.36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19664.99</v>
      </c>
      <c r="Q1988" s="10">
        <f aca="true" t="shared" si="62" ref="Q1988:Q2051">SUM(I1988:P1988)</f>
        <v>19664.99</v>
      </c>
      <c r="R1988" s="10">
        <v>28605.37</v>
      </c>
      <c r="S1988" s="10">
        <v>13752801.95</v>
      </c>
      <c r="T1988" s="11">
        <f t="shared" si="61"/>
        <v>0.40739265255117224</v>
      </c>
      <c r="U1988" s="10">
        <v>0</v>
      </c>
      <c r="V1988" s="10">
        <v>28605.37</v>
      </c>
      <c r="W1988" s="10">
        <v>0</v>
      </c>
      <c r="X1988" s="10">
        <v>19664.99</v>
      </c>
    </row>
    <row r="1989" spans="1:24" s="6" customFormat="1" ht="12">
      <c r="A1989" s="8" t="s">
        <v>2354</v>
      </c>
      <c r="B1989" s="9" t="s">
        <v>2358</v>
      </c>
      <c r="C1989" s="6" t="s">
        <v>2375</v>
      </c>
      <c r="D1989" s="9" t="s">
        <v>45</v>
      </c>
      <c r="E1989" s="9" t="s">
        <v>2387</v>
      </c>
      <c r="F1989" s="10">
        <v>6259.59</v>
      </c>
      <c r="G1989" s="10">
        <v>0</v>
      </c>
      <c r="H1989" s="10">
        <v>6259.59</v>
      </c>
      <c r="I1989" s="10">
        <v>490.05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f t="shared" si="62"/>
        <v>490.05</v>
      </c>
      <c r="R1989" s="10">
        <v>5769.54</v>
      </c>
      <c r="S1989" s="10">
        <v>1295140.44</v>
      </c>
      <c r="T1989" s="11">
        <f t="shared" si="61"/>
        <v>0</v>
      </c>
      <c r="U1989" s="10">
        <v>0</v>
      </c>
      <c r="V1989" s="10">
        <v>5769.54</v>
      </c>
      <c r="W1989" s="10">
        <v>0</v>
      </c>
      <c r="X1989" s="10">
        <v>490.05</v>
      </c>
    </row>
    <row r="1990" spans="1:24" s="6" customFormat="1" ht="12">
      <c r="A1990" s="8" t="s">
        <v>2354</v>
      </c>
      <c r="B1990" s="9" t="s">
        <v>2358</v>
      </c>
      <c r="C1990" s="6" t="s">
        <v>2375</v>
      </c>
      <c r="D1990" s="9" t="s">
        <v>49</v>
      </c>
      <c r="E1990" s="9" t="s">
        <v>2388</v>
      </c>
      <c r="F1990" s="10">
        <v>300</v>
      </c>
      <c r="G1990" s="10">
        <v>0</v>
      </c>
      <c r="H1990" s="10">
        <v>300</v>
      </c>
      <c r="I1990" s="10">
        <v>300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f t="shared" si="62"/>
        <v>300</v>
      </c>
      <c r="R1990" s="10">
        <v>0</v>
      </c>
      <c r="S1990" s="10">
        <v>1295140.44</v>
      </c>
      <c r="T1990" s="11">
        <f aca="true" t="shared" si="63" ref="T1990:T2053">IF(H1990&gt;0,(N1990+O1990+P1990)/H1990," ")</f>
        <v>0</v>
      </c>
      <c r="U1990" s="10">
        <v>0</v>
      </c>
      <c r="V1990" s="10">
        <v>0</v>
      </c>
      <c r="W1990" s="10">
        <v>0</v>
      </c>
      <c r="X1990" s="10">
        <v>300</v>
      </c>
    </row>
    <row r="1991" spans="1:24" s="6" customFormat="1" ht="12">
      <c r="A1991" s="8" t="s">
        <v>2354</v>
      </c>
      <c r="B1991" s="9" t="s">
        <v>2358</v>
      </c>
      <c r="C1991" s="6" t="s">
        <v>2375</v>
      </c>
      <c r="D1991" s="9" t="s">
        <v>51</v>
      </c>
      <c r="E1991" s="9" t="s">
        <v>2389</v>
      </c>
      <c r="F1991" s="10">
        <v>4000</v>
      </c>
      <c r="G1991" s="10">
        <v>0</v>
      </c>
      <c r="H1991" s="10">
        <v>4000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1306.8</v>
      </c>
      <c r="Q1991" s="10">
        <f t="shared" si="62"/>
        <v>1306.8</v>
      </c>
      <c r="R1991" s="10">
        <v>2693.2</v>
      </c>
      <c r="S1991" s="10">
        <v>1295140.44</v>
      </c>
      <c r="T1991" s="11">
        <f t="shared" si="63"/>
        <v>0.3267</v>
      </c>
      <c r="U1991" s="10">
        <v>0</v>
      </c>
      <c r="V1991" s="10">
        <v>2693.2</v>
      </c>
      <c r="W1991" s="10">
        <v>1872.29</v>
      </c>
      <c r="X1991" s="10">
        <v>3179.09</v>
      </c>
    </row>
    <row r="1992" spans="1:24" s="6" customFormat="1" ht="12">
      <c r="A1992" s="8" t="s">
        <v>2354</v>
      </c>
      <c r="B1992" s="9" t="s">
        <v>2358</v>
      </c>
      <c r="C1992" s="6" t="s">
        <v>2375</v>
      </c>
      <c r="D1992" s="9" t="s">
        <v>61</v>
      </c>
      <c r="E1992" s="9" t="s">
        <v>2390</v>
      </c>
      <c r="F1992" s="10">
        <v>0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f t="shared" si="62"/>
        <v>0</v>
      </c>
      <c r="R1992" s="10">
        <v>0</v>
      </c>
      <c r="S1992" s="10">
        <v>1295140.44</v>
      </c>
      <c r="T1992" s="11" t="str">
        <f t="shared" si="63"/>
        <v xml:space="preserve"> </v>
      </c>
      <c r="U1992" s="10">
        <v>0</v>
      </c>
      <c r="V1992" s="10">
        <v>0</v>
      </c>
      <c r="W1992" s="10">
        <v>1374.58</v>
      </c>
      <c r="X1992" s="10">
        <v>1374.58</v>
      </c>
    </row>
    <row r="1993" spans="1:24" s="6" customFormat="1" ht="12">
      <c r="A1993" s="8" t="s">
        <v>2354</v>
      </c>
      <c r="B1993" s="9" t="s">
        <v>2358</v>
      </c>
      <c r="C1993" s="6" t="s">
        <v>2375</v>
      </c>
      <c r="D1993" s="9" t="s">
        <v>125</v>
      </c>
      <c r="E1993" s="9" t="s">
        <v>2391</v>
      </c>
      <c r="F1993" s="10">
        <v>900</v>
      </c>
      <c r="G1993" s="10">
        <v>0</v>
      </c>
      <c r="H1993" s="10">
        <v>900</v>
      </c>
      <c r="I1993" s="10">
        <v>700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f t="shared" si="62"/>
        <v>700</v>
      </c>
      <c r="R1993" s="10">
        <v>200</v>
      </c>
      <c r="S1993" s="10">
        <v>1295140.44</v>
      </c>
      <c r="T1993" s="11">
        <f t="shared" si="63"/>
        <v>0</v>
      </c>
      <c r="U1993" s="10">
        <v>0</v>
      </c>
      <c r="V1993" s="10">
        <v>200</v>
      </c>
      <c r="W1993" s="10">
        <v>0</v>
      </c>
      <c r="X1993" s="10">
        <v>700</v>
      </c>
    </row>
    <row r="1994" spans="1:24" s="6" customFormat="1" ht="12">
      <c r="A1994" s="8" t="s">
        <v>2354</v>
      </c>
      <c r="B1994" s="9" t="s">
        <v>2358</v>
      </c>
      <c r="C1994" s="6" t="s">
        <v>2375</v>
      </c>
      <c r="D1994" s="9" t="s">
        <v>170</v>
      </c>
      <c r="E1994" s="9" t="s">
        <v>2392</v>
      </c>
      <c r="F1994" s="10">
        <v>100</v>
      </c>
      <c r="G1994" s="10">
        <v>0</v>
      </c>
      <c r="H1994" s="10">
        <v>100</v>
      </c>
      <c r="I1994" s="10">
        <v>100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f t="shared" si="62"/>
        <v>100</v>
      </c>
      <c r="R1994" s="10">
        <v>0</v>
      </c>
      <c r="S1994" s="10">
        <v>1295140.44</v>
      </c>
      <c r="T1994" s="11">
        <f t="shared" si="63"/>
        <v>0</v>
      </c>
      <c r="U1994" s="10">
        <v>0</v>
      </c>
      <c r="V1994" s="10">
        <v>0</v>
      </c>
      <c r="W1994" s="10">
        <v>0</v>
      </c>
      <c r="X1994" s="10">
        <v>100</v>
      </c>
    </row>
    <row r="1995" spans="1:24" s="6" customFormat="1" ht="12">
      <c r="A1995" s="8" t="s">
        <v>2354</v>
      </c>
      <c r="B1995" s="9" t="s">
        <v>2358</v>
      </c>
      <c r="C1995" s="6" t="s">
        <v>2375</v>
      </c>
      <c r="D1995" s="9" t="s">
        <v>65</v>
      </c>
      <c r="E1995" s="9" t="s">
        <v>2393</v>
      </c>
      <c r="F1995" s="10">
        <v>1647</v>
      </c>
      <c r="G1995" s="10">
        <v>0</v>
      </c>
      <c r="H1995" s="10">
        <v>1647</v>
      </c>
      <c r="I1995" s="10">
        <v>0</v>
      </c>
      <c r="J1995" s="10">
        <v>0</v>
      </c>
      <c r="K1995" s="10">
        <v>0</v>
      </c>
      <c r="L1995" s="10">
        <v>0</v>
      </c>
      <c r="M1995" s="10">
        <v>1647</v>
      </c>
      <c r="N1995" s="10">
        <v>0</v>
      </c>
      <c r="O1995" s="10">
        <v>0</v>
      </c>
      <c r="P1995" s="10">
        <v>667.82</v>
      </c>
      <c r="Q1995" s="10">
        <f t="shared" si="62"/>
        <v>2314.82</v>
      </c>
      <c r="R1995" s="10">
        <v>-667.82</v>
      </c>
      <c r="S1995" s="10">
        <v>1295140.44</v>
      </c>
      <c r="T1995" s="11">
        <f t="shared" si="63"/>
        <v>0.4054766241651488</v>
      </c>
      <c r="U1995" s="10">
        <v>0</v>
      </c>
      <c r="V1995" s="10">
        <v>-667.82</v>
      </c>
      <c r="W1995" s="10">
        <v>1020.34</v>
      </c>
      <c r="X1995" s="10">
        <v>3335.16</v>
      </c>
    </row>
    <row r="1996" spans="1:24" s="6" customFormat="1" ht="12">
      <c r="A1996" s="8" t="s">
        <v>2354</v>
      </c>
      <c r="B1996" s="9" t="s">
        <v>2358</v>
      </c>
      <c r="C1996" s="6" t="s">
        <v>2375</v>
      </c>
      <c r="D1996" s="9" t="s">
        <v>71</v>
      </c>
      <c r="E1996" s="9" t="s">
        <v>2394</v>
      </c>
      <c r="F1996" s="10">
        <v>100</v>
      </c>
      <c r="G1996" s="10">
        <v>0</v>
      </c>
      <c r="H1996" s="10">
        <v>100</v>
      </c>
      <c r="I1996" s="10">
        <v>100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f t="shared" si="62"/>
        <v>100</v>
      </c>
      <c r="R1996" s="10">
        <v>0</v>
      </c>
      <c r="S1996" s="10">
        <v>1295140.44</v>
      </c>
      <c r="T1996" s="11">
        <f t="shared" si="63"/>
        <v>0</v>
      </c>
      <c r="U1996" s="10">
        <v>0</v>
      </c>
      <c r="V1996" s="10">
        <v>0</v>
      </c>
      <c r="W1996" s="10">
        <v>0</v>
      </c>
      <c r="X1996" s="10">
        <v>100</v>
      </c>
    </row>
    <row r="1997" spans="1:24" s="6" customFormat="1" ht="12">
      <c r="A1997" s="8" t="s">
        <v>2354</v>
      </c>
      <c r="B1997" s="9" t="s">
        <v>2358</v>
      </c>
      <c r="C1997" s="6" t="s">
        <v>2375</v>
      </c>
      <c r="D1997" s="9" t="s">
        <v>73</v>
      </c>
      <c r="E1997" s="9" t="s">
        <v>2395</v>
      </c>
      <c r="F1997" s="10">
        <v>150</v>
      </c>
      <c r="G1997" s="10">
        <v>0</v>
      </c>
      <c r="H1997" s="10">
        <v>150</v>
      </c>
      <c r="I1997" s="10">
        <v>100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f t="shared" si="62"/>
        <v>100</v>
      </c>
      <c r="R1997" s="10">
        <v>50</v>
      </c>
      <c r="S1997" s="10">
        <v>1295140.44</v>
      </c>
      <c r="T1997" s="11">
        <f t="shared" si="63"/>
        <v>0</v>
      </c>
      <c r="U1997" s="10">
        <v>0</v>
      </c>
      <c r="V1997" s="10">
        <v>50</v>
      </c>
      <c r="W1997" s="10">
        <v>0</v>
      </c>
      <c r="X1997" s="10">
        <v>100</v>
      </c>
    </row>
    <row r="1998" spans="1:24" s="6" customFormat="1" ht="12">
      <c r="A1998" s="8" t="s">
        <v>2354</v>
      </c>
      <c r="B1998" s="9" t="s">
        <v>2358</v>
      </c>
      <c r="C1998" s="6" t="s">
        <v>2375</v>
      </c>
      <c r="D1998" s="9" t="s">
        <v>75</v>
      </c>
      <c r="E1998" s="9" t="s">
        <v>2396</v>
      </c>
      <c r="F1998" s="10">
        <v>300</v>
      </c>
      <c r="G1998" s="10">
        <v>0</v>
      </c>
      <c r="H1998" s="10">
        <v>300</v>
      </c>
      <c r="I1998" s="10">
        <v>150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f t="shared" si="62"/>
        <v>150</v>
      </c>
      <c r="R1998" s="10">
        <v>150</v>
      </c>
      <c r="S1998" s="10">
        <v>1295140.44</v>
      </c>
      <c r="T1998" s="11">
        <f t="shared" si="63"/>
        <v>0</v>
      </c>
      <c r="U1998" s="10">
        <v>0</v>
      </c>
      <c r="V1998" s="10">
        <v>150</v>
      </c>
      <c r="W1998" s="10">
        <v>0</v>
      </c>
      <c r="X1998" s="10">
        <v>150</v>
      </c>
    </row>
    <row r="1999" spans="1:24" s="6" customFormat="1" ht="12">
      <c r="A1999" s="8" t="s">
        <v>2354</v>
      </c>
      <c r="B1999" s="9" t="s">
        <v>2358</v>
      </c>
      <c r="C1999" s="6" t="s">
        <v>2375</v>
      </c>
      <c r="D1999" s="9" t="s">
        <v>221</v>
      </c>
      <c r="E1999" s="9" t="s">
        <v>2397</v>
      </c>
      <c r="F1999" s="10">
        <v>900</v>
      </c>
      <c r="G1999" s="10">
        <v>0</v>
      </c>
      <c r="H1999" s="10">
        <v>900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f t="shared" si="62"/>
        <v>0</v>
      </c>
      <c r="R1999" s="10">
        <v>900</v>
      </c>
      <c r="S1999" s="10">
        <v>1295140.44</v>
      </c>
      <c r="T1999" s="11">
        <f t="shared" si="63"/>
        <v>0</v>
      </c>
      <c r="U1999" s="10">
        <v>0</v>
      </c>
      <c r="V1999" s="10">
        <v>900</v>
      </c>
      <c r="W1999" s="10">
        <v>0</v>
      </c>
      <c r="X1999" s="10">
        <v>0</v>
      </c>
    </row>
    <row r="2000" spans="1:24" s="6" customFormat="1" ht="12">
      <c r="A2000" s="8" t="s">
        <v>2354</v>
      </c>
      <c r="B2000" s="9" t="s">
        <v>2358</v>
      </c>
      <c r="C2000" s="6" t="s">
        <v>2375</v>
      </c>
      <c r="D2000" s="9" t="s">
        <v>463</v>
      </c>
      <c r="E2000" s="9" t="s">
        <v>2398</v>
      </c>
      <c r="F2000" s="10">
        <v>24550</v>
      </c>
      <c r="G2000" s="10">
        <v>0</v>
      </c>
      <c r="H2000" s="10">
        <v>24550</v>
      </c>
      <c r="I2000" s="10">
        <v>5000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f t="shared" si="62"/>
        <v>5000</v>
      </c>
      <c r="R2000" s="10">
        <v>19550</v>
      </c>
      <c r="S2000" s="10">
        <v>1295140.44</v>
      </c>
      <c r="T2000" s="11">
        <f t="shared" si="63"/>
        <v>0</v>
      </c>
      <c r="U2000" s="10">
        <v>0</v>
      </c>
      <c r="V2000" s="10">
        <v>19550</v>
      </c>
      <c r="W2000" s="10">
        <v>0</v>
      </c>
      <c r="X2000" s="10">
        <v>5000</v>
      </c>
    </row>
    <row r="2001" spans="1:24" s="6" customFormat="1" ht="12">
      <c r="A2001" s="8" t="s">
        <v>2354</v>
      </c>
      <c r="B2001" s="9" t="s">
        <v>2358</v>
      </c>
      <c r="C2001" s="6" t="s">
        <v>2375</v>
      </c>
      <c r="D2001" s="9" t="s">
        <v>318</v>
      </c>
      <c r="E2001" s="9" t="s">
        <v>2399</v>
      </c>
      <c r="F2001" s="10">
        <v>2000</v>
      </c>
      <c r="G2001" s="10">
        <v>0</v>
      </c>
      <c r="H2001" s="10">
        <v>2000</v>
      </c>
      <c r="I2001" s="10">
        <v>1000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f t="shared" si="62"/>
        <v>1000</v>
      </c>
      <c r="R2001" s="10">
        <v>1000</v>
      </c>
      <c r="S2001" s="10">
        <v>1295140.44</v>
      </c>
      <c r="T2001" s="11">
        <f t="shared" si="63"/>
        <v>0</v>
      </c>
      <c r="U2001" s="10">
        <v>0</v>
      </c>
      <c r="V2001" s="10">
        <v>1000</v>
      </c>
      <c r="W2001" s="10">
        <v>0</v>
      </c>
      <c r="X2001" s="10">
        <v>1000</v>
      </c>
    </row>
    <row r="2002" spans="1:24" s="6" customFormat="1" ht="12">
      <c r="A2002" s="8" t="s">
        <v>2354</v>
      </c>
      <c r="B2002" s="9" t="s">
        <v>2358</v>
      </c>
      <c r="C2002" s="6" t="s">
        <v>2375</v>
      </c>
      <c r="D2002" s="9" t="s">
        <v>134</v>
      </c>
      <c r="E2002" s="9" t="s">
        <v>2400</v>
      </c>
      <c r="F2002" s="10">
        <v>800</v>
      </c>
      <c r="G2002" s="10">
        <v>0</v>
      </c>
      <c r="H2002" s="10">
        <v>800</v>
      </c>
      <c r="I2002" s="10">
        <v>600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f t="shared" si="62"/>
        <v>600</v>
      </c>
      <c r="R2002" s="10">
        <v>200</v>
      </c>
      <c r="S2002" s="10">
        <v>1295140.44</v>
      </c>
      <c r="T2002" s="11">
        <f t="shared" si="63"/>
        <v>0</v>
      </c>
      <c r="U2002" s="10">
        <v>0</v>
      </c>
      <c r="V2002" s="10">
        <v>200</v>
      </c>
      <c r="W2002" s="10">
        <v>0</v>
      </c>
      <c r="X2002" s="10">
        <v>600</v>
      </c>
    </row>
    <row r="2003" spans="1:24" s="6" customFormat="1" ht="12">
      <c r="A2003" s="8" t="s">
        <v>2354</v>
      </c>
      <c r="B2003" s="9" t="s">
        <v>2358</v>
      </c>
      <c r="C2003" s="6" t="s">
        <v>2375</v>
      </c>
      <c r="D2003" s="9" t="s">
        <v>285</v>
      </c>
      <c r="E2003" s="9" t="s">
        <v>2401</v>
      </c>
      <c r="F2003" s="10">
        <v>800</v>
      </c>
      <c r="G2003" s="10">
        <v>0</v>
      </c>
      <c r="H2003" s="10">
        <v>800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f t="shared" si="62"/>
        <v>0</v>
      </c>
      <c r="R2003" s="10">
        <v>800</v>
      </c>
      <c r="S2003" s="10">
        <v>1295140.44</v>
      </c>
      <c r="T2003" s="11">
        <f t="shared" si="63"/>
        <v>0</v>
      </c>
      <c r="U2003" s="10">
        <v>0</v>
      </c>
      <c r="V2003" s="10">
        <v>800</v>
      </c>
      <c r="W2003" s="10">
        <v>0</v>
      </c>
      <c r="X2003" s="10">
        <v>0</v>
      </c>
    </row>
    <row r="2004" spans="1:24" s="6" customFormat="1" ht="12">
      <c r="A2004" s="8" t="s">
        <v>2354</v>
      </c>
      <c r="B2004" s="9" t="s">
        <v>2358</v>
      </c>
      <c r="C2004" s="6" t="s">
        <v>2375</v>
      </c>
      <c r="D2004" s="9" t="s">
        <v>91</v>
      </c>
      <c r="E2004" s="9" t="s">
        <v>2402</v>
      </c>
      <c r="F2004" s="10">
        <v>300</v>
      </c>
      <c r="G2004" s="10">
        <v>0</v>
      </c>
      <c r="H2004" s="10">
        <v>300</v>
      </c>
      <c r="I2004" s="10">
        <v>486.1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194.24</v>
      </c>
      <c r="Q2004" s="10">
        <f t="shared" si="62"/>
        <v>680.34</v>
      </c>
      <c r="R2004" s="10">
        <v>-380.34</v>
      </c>
      <c r="S2004" s="10">
        <v>1295140.44</v>
      </c>
      <c r="T2004" s="11">
        <f t="shared" si="63"/>
        <v>0.6474666666666667</v>
      </c>
      <c r="U2004" s="10">
        <v>0</v>
      </c>
      <c r="V2004" s="10">
        <v>-380.34</v>
      </c>
      <c r="W2004" s="10">
        <v>0</v>
      </c>
      <c r="X2004" s="10">
        <v>680.34</v>
      </c>
    </row>
    <row r="2005" spans="1:24" s="6" customFormat="1" ht="12">
      <c r="A2005" s="8" t="s">
        <v>2354</v>
      </c>
      <c r="B2005" s="9" t="s">
        <v>2358</v>
      </c>
      <c r="C2005" s="6" t="s">
        <v>2375</v>
      </c>
      <c r="D2005" s="9" t="s">
        <v>136</v>
      </c>
      <c r="E2005" s="9" t="s">
        <v>2403</v>
      </c>
      <c r="F2005" s="10">
        <v>1000</v>
      </c>
      <c r="G2005" s="10">
        <v>0</v>
      </c>
      <c r="H2005" s="10">
        <v>1000</v>
      </c>
      <c r="I2005" s="10">
        <v>1000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f t="shared" si="62"/>
        <v>1000</v>
      </c>
      <c r="R2005" s="10">
        <v>0</v>
      </c>
      <c r="S2005" s="10">
        <v>1295140.44</v>
      </c>
      <c r="T2005" s="11">
        <f t="shared" si="63"/>
        <v>0</v>
      </c>
      <c r="U2005" s="10">
        <v>0</v>
      </c>
      <c r="V2005" s="10">
        <v>0</v>
      </c>
      <c r="W2005" s="10">
        <v>0</v>
      </c>
      <c r="X2005" s="10">
        <v>1000</v>
      </c>
    </row>
    <row r="2006" spans="1:24" s="6" customFormat="1" ht="12">
      <c r="A2006" s="8" t="s">
        <v>2354</v>
      </c>
      <c r="B2006" s="9" t="s">
        <v>2358</v>
      </c>
      <c r="C2006" s="6" t="s">
        <v>2375</v>
      </c>
      <c r="D2006" s="9" t="s">
        <v>177</v>
      </c>
      <c r="E2006" s="9" t="s">
        <v>2401</v>
      </c>
      <c r="F2006" s="10">
        <v>1000</v>
      </c>
      <c r="G2006" s="10">
        <v>0</v>
      </c>
      <c r="H2006" s="10">
        <v>1000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f t="shared" si="62"/>
        <v>0</v>
      </c>
      <c r="R2006" s="10">
        <v>1000</v>
      </c>
      <c r="S2006" s="10">
        <v>1295140.44</v>
      </c>
      <c r="T2006" s="11">
        <f t="shared" si="63"/>
        <v>0</v>
      </c>
      <c r="U2006" s="10">
        <v>0</v>
      </c>
      <c r="V2006" s="10">
        <v>1000</v>
      </c>
      <c r="W2006" s="10">
        <v>0</v>
      </c>
      <c r="X2006" s="10">
        <v>0</v>
      </c>
    </row>
    <row r="2007" spans="1:24" s="6" customFormat="1" ht="12">
      <c r="A2007" s="8" t="s">
        <v>2354</v>
      </c>
      <c r="B2007" s="9" t="s">
        <v>2358</v>
      </c>
      <c r="C2007" s="6" t="s">
        <v>2375</v>
      </c>
      <c r="D2007" s="9" t="s">
        <v>93</v>
      </c>
      <c r="E2007" s="9" t="s">
        <v>2404</v>
      </c>
      <c r="F2007" s="10">
        <v>400</v>
      </c>
      <c r="G2007" s="10">
        <v>0</v>
      </c>
      <c r="H2007" s="10">
        <v>400</v>
      </c>
      <c r="I2007" s="10">
        <v>512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305.76</v>
      </c>
      <c r="Q2007" s="10">
        <f t="shared" si="62"/>
        <v>817.76</v>
      </c>
      <c r="R2007" s="10">
        <v>-417.76</v>
      </c>
      <c r="S2007" s="10">
        <v>1295140.44</v>
      </c>
      <c r="T2007" s="11">
        <f t="shared" si="63"/>
        <v>0.7644</v>
      </c>
      <c r="U2007" s="10">
        <v>0</v>
      </c>
      <c r="V2007" s="10">
        <v>-417.76</v>
      </c>
      <c r="W2007" s="10">
        <v>0</v>
      </c>
      <c r="X2007" s="10">
        <v>817.76</v>
      </c>
    </row>
    <row r="2008" spans="1:24" s="6" customFormat="1" ht="12">
      <c r="A2008" s="8" t="s">
        <v>2354</v>
      </c>
      <c r="B2008" s="9" t="s">
        <v>2407</v>
      </c>
      <c r="C2008" s="6" t="s">
        <v>2405</v>
      </c>
      <c r="D2008" s="9" t="s">
        <v>65</v>
      </c>
      <c r="E2008" s="9" t="s">
        <v>2406</v>
      </c>
      <c r="F2008" s="10">
        <v>126</v>
      </c>
      <c r="G2008" s="10">
        <v>0</v>
      </c>
      <c r="H2008" s="10">
        <v>126</v>
      </c>
      <c r="I2008" s="10">
        <v>0</v>
      </c>
      <c r="J2008" s="10">
        <v>0</v>
      </c>
      <c r="K2008" s="10">
        <v>0</v>
      </c>
      <c r="L2008" s="10">
        <v>0</v>
      </c>
      <c r="M2008" s="10">
        <v>126</v>
      </c>
      <c r="N2008" s="10">
        <v>0</v>
      </c>
      <c r="O2008" s="10">
        <v>0</v>
      </c>
      <c r="P2008" s="10">
        <v>0</v>
      </c>
      <c r="Q2008" s="10">
        <f t="shared" si="62"/>
        <v>126</v>
      </c>
      <c r="R2008" s="10">
        <v>0</v>
      </c>
      <c r="S2008" s="10">
        <v>1295140.44</v>
      </c>
      <c r="T2008" s="11">
        <f t="shared" si="63"/>
        <v>0</v>
      </c>
      <c r="U2008" s="10">
        <v>0</v>
      </c>
      <c r="V2008" s="10">
        <v>0</v>
      </c>
      <c r="W2008" s="10">
        <v>0</v>
      </c>
      <c r="X2008" s="10">
        <v>126</v>
      </c>
    </row>
    <row r="2009" spans="1:24" s="6" customFormat="1" ht="12">
      <c r="A2009" s="8" t="s">
        <v>2354</v>
      </c>
      <c r="B2009" s="9" t="s">
        <v>2407</v>
      </c>
      <c r="C2009" s="6" t="s">
        <v>2405</v>
      </c>
      <c r="D2009" s="9" t="s">
        <v>318</v>
      </c>
      <c r="E2009" s="9" t="s">
        <v>2408</v>
      </c>
      <c r="F2009" s="10">
        <v>2700</v>
      </c>
      <c r="G2009" s="10">
        <v>0</v>
      </c>
      <c r="H2009" s="10">
        <v>2700</v>
      </c>
      <c r="I2009" s="10">
        <v>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f t="shared" si="62"/>
        <v>0</v>
      </c>
      <c r="R2009" s="10">
        <v>2700</v>
      </c>
      <c r="S2009" s="10">
        <v>1295140.44</v>
      </c>
      <c r="T2009" s="11">
        <f t="shared" si="63"/>
        <v>0</v>
      </c>
      <c r="U2009" s="10">
        <v>0</v>
      </c>
      <c r="V2009" s="10">
        <v>2700</v>
      </c>
      <c r="W2009" s="10">
        <v>0</v>
      </c>
      <c r="X2009" s="10">
        <v>0</v>
      </c>
    </row>
    <row r="2010" spans="1:24" s="6" customFormat="1" ht="12">
      <c r="A2010" s="8" t="s">
        <v>2354</v>
      </c>
      <c r="B2010" s="9" t="s">
        <v>2407</v>
      </c>
      <c r="C2010" s="6" t="s">
        <v>2405</v>
      </c>
      <c r="D2010" s="9" t="s">
        <v>87</v>
      </c>
      <c r="E2010" s="9" t="s">
        <v>2409</v>
      </c>
      <c r="F2010" s="10">
        <v>4000</v>
      </c>
      <c r="G2010" s="10">
        <v>0</v>
      </c>
      <c r="H2010" s="10">
        <v>4000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f t="shared" si="62"/>
        <v>0</v>
      </c>
      <c r="R2010" s="10">
        <v>4000</v>
      </c>
      <c r="S2010" s="10">
        <v>1295140.44</v>
      </c>
      <c r="T2010" s="11">
        <f t="shared" si="63"/>
        <v>0</v>
      </c>
      <c r="U2010" s="10">
        <v>0</v>
      </c>
      <c r="V2010" s="10">
        <v>4000</v>
      </c>
      <c r="W2010" s="10">
        <v>0</v>
      </c>
      <c r="X2010" s="10">
        <v>0</v>
      </c>
    </row>
    <row r="2011" spans="1:24" s="6" customFormat="1" ht="12">
      <c r="A2011" s="8" t="s">
        <v>2354</v>
      </c>
      <c r="B2011" s="9" t="s">
        <v>2358</v>
      </c>
      <c r="C2011" s="6" t="s">
        <v>2410</v>
      </c>
      <c r="D2011" s="9" t="s">
        <v>61</v>
      </c>
      <c r="E2011" s="9" t="s">
        <v>2411</v>
      </c>
      <c r="F2011" s="10">
        <v>0</v>
      </c>
      <c r="G2011" s="10">
        <v>0</v>
      </c>
      <c r="H2011" s="10">
        <v>0</v>
      </c>
      <c r="I2011" s="10">
        <v>0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0">
        <v>0</v>
      </c>
      <c r="Q2011" s="10">
        <f t="shared" si="62"/>
        <v>0</v>
      </c>
      <c r="R2011" s="10">
        <v>0</v>
      </c>
      <c r="S2011" s="10">
        <v>1295140.44</v>
      </c>
      <c r="T2011" s="11" t="str">
        <f t="shared" si="63"/>
        <v xml:space="preserve"> </v>
      </c>
      <c r="U2011" s="10">
        <v>0</v>
      </c>
      <c r="V2011" s="10">
        <v>0</v>
      </c>
      <c r="W2011" s="10">
        <v>619.94</v>
      </c>
      <c r="X2011" s="10">
        <v>619.94</v>
      </c>
    </row>
    <row r="2012" spans="1:24" s="6" customFormat="1" ht="12">
      <c r="A2012" s="8" t="s">
        <v>2354</v>
      </c>
      <c r="B2012" s="9" t="s">
        <v>2358</v>
      </c>
      <c r="C2012" s="6" t="s">
        <v>2412</v>
      </c>
      <c r="D2012" s="9" t="s">
        <v>2413</v>
      </c>
      <c r="E2012" s="9" t="s">
        <v>2414</v>
      </c>
      <c r="F2012" s="10">
        <v>2391030.01</v>
      </c>
      <c r="G2012" s="10">
        <v>0</v>
      </c>
      <c r="H2012" s="10">
        <v>2391030.01</v>
      </c>
      <c r="I2012" s="10">
        <v>0</v>
      </c>
      <c r="J2012" s="10">
        <v>873244.73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f t="shared" si="62"/>
        <v>873244.73</v>
      </c>
      <c r="R2012" s="10">
        <v>1517785.28</v>
      </c>
      <c r="S2012" s="10">
        <v>1517785.28</v>
      </c>
      <c r="T2012" s="11">
        <f t="shared" si="63"/>
        <v>0</v>
      </c>
      <c r="U2012" s="10">
        <v>0</v>
      </c>
      <c r="V2012" s="10">
        <v>1517785.28</v>
      </c>
      <c r="W2012" s="10">
        <v>0</v>
      </c>
      <c r="X2012" s="10">
        <v>873244.73</v>
      </c>
    </row>
    <row r="2013" spans="1:24" s="6" customFormat="1" ht="12">
      <c r="A2013" s="8" t="s">
        <v>2354</v>
      </c>
      <c r="B2013" s="9" t="s">
        <v>2358</v>
      </c>
      <c r="C2013" s="6" t="s">
        <v>2415</v>
      </c>
      <c r="D2013" s="9" t="s">
        <v>150</v>
      </c>
      <c r="E2013" s="9" t="s">
        <v>2416</v>
      </c>
      <c r="F2013" s="10">
        <v>29879</v>
      </c>
      <c r="G2013" s="10">
        <v>2382.06</v>
      </c>
      <c r="H2013" s="10">
        <v>32261.06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24605.97</v>
      </c>
      <c r="Q2013" s="10">
        <f t="shared" si="62"/>
        <v>24605.97</v>
      </c>
      <c r="R2013" s="10">
        <v>7655.09</v>
      </c>
      <c r="S2013" s="10">
        <v>13752801.95</v>
      </c>
      <c r="T2013" s="11">
        <f t="shared" si="63"/>
        <v>0.7627142443552691</v>
      </c>
      <c r="U2013" s="10">
        <v>0</v>
      </c>
      <c r="V2013" s="10">
        <v>7655.09</v>
      </c>
      <c r="W2013" s="10">
        <v>0</v>
      </c>
      <c r="X2013" s="10">
        <v>24605.97</v>
      </c>
    </row>
    <row r="2014" spans="1:24" s="6" customFormat="1" ht="12">
      <c r="A2014" s="8" t="s">
        <v>2354</v>
      </c>
      <c r="B2014" s="9" t="s">
        <v>2358</v>
      </c>
      <c r="C2014" s="6" t="s">
        <v>2415</v>
      </c>
      <c r="D2014" s="9" t="s">
        <v>152</v>
      </c>
      <c r="E2014" s="9" t="s">
        <v>2417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6403.46</v>
      </c>
      <c r="Q2014" s="10">
        <f t="shared" si="62"/>
        <v>6403.46</v>
      </c>
      <c r="R2014" s="10">
        <v>-6403.46</v>
      </c>
      <c r="S2014" s="10">
        <v>13752801.95</v>
      </c>
      <c r="T2014" s="11" t="str">
        <f t="shared" si="63"/>
        <v xml:space="preserve"> </v>
      </c>
      <c r="U2014" s="10">
        <v>0</v>
      </c>
      <c r="V2014" s="10">
        <v>-6403.46</v>
      </c>
      <c r="W2014" s="10">
        <v>0</v>
      </c>
      <c r="X2014" s="10">
        <v>6403.46</v>
      </c>
    </row>
    <row r="2015" spans="1:24" s="6" customFormat="1" ht="12">
      <c r="A2015" s="8" t="s">
        <v>2354</v>
      </c>
      <c r="B2015" s="9" t="s">
        <v>2358</v>
      </c>
      <c r="C2015" s="6" t="s">
        <v>2415</v>
      </c>
      <c r="D2015" s="9" t="s">
        <v>104</v>
      </c>
      <c r="E2015" s="9" t="s">
        <v>2418</v>
      </c>
      <c r="F2015" s="10">
        <v>9659.1</v>
      </c>
      <c r="G2015" s="10">
        <v>1221.08</v>
      </c>
      <c r="H2015" s="10">
        <v>10880.18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5389.38</v>
      </c>
      <c r="Q2015" s="10">
        <f t="shared" si="62"/>
        <v>5389.38</v>
      </c>
      <c r="R2015" s="10">
        <v>5490.8</v>
      </c>
      <c r="S2015" s="10">
        <v>13752801.95</v>
      </c>
      <c r="T2015" s="11">
        <f t="shared" si="63"/>
        <v>0.49533923152006676</v>
      </c>
      <c r="U2015" s="10">
        <v>0</v>
      </c>
      <c r="V2015" s="10">
        <v>5490.8</v>
      </c>
      <c r="W2015" s="10">
        <v>0</v>
      </c>
      <c r="X2015" s="10">
        <v>5389.38</v>
      </c>
    </row>
    <row r="2016" spans="1:24" s="6" customFormat="1" ht="12">
      <c r="A2016" s="8" t="s">
        <v>2354</v>
      </c>
      <c r="B2016" s="9" t="s">
        <v>2358</v>
      </c>
      <c r="C2016" s="6" t="s">
        <v>2415</v>
      </c>
      <c r="D2016" s="9" t="s">
        <v>23</v>
      </c>
      <c r="E2016" s="9" t="s">
        <v>2419</v>
      </c>
      <c r="F2016" s="10">
        <v>10720.32</v>
      </c>
      <c r="G2016" s="10">
        <v>467.12</v>
      </c>
      <c r="H2016" s="10">
        <v>11187.44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9991.53</v>
      </c>
      <c r="Q2016" s="10">
        <f t="shared" si="62"/>
        <v>9991.53</v>
      </c>
      <c r="R2016" s="10">
        <v>1195.91</v>
      </c>
      <c r="S2016" s="10">
        <v>13752801.95</v>
      </c>
      <c r="T2016" s="11">
        <f t="shared" si="63"/>
        <v>0.8931024434544453</v>
      </c>
      <c r="U2016" s="10">
        <v>0</v>
      </c>
      <c r="V2016" s="10">
        <v>1195.91</v>
      </c>
      <c r="W2016" s="10">
        <v>0</v>
      </c>
      <c r="X2016" s="10">
        <v>9991.53</v>
      </c>
    </row>
    <row r="2017" spans="1:24" s="6" customFormat="1" ht="12">
      <c r="A2017" s="8" t="s">
        <v>2354</v>
      </c>
      <c r="B2017" s="9" t="s">
        <v>2358</v>
      </c>
      <c r="C2017" s="6" t="s">
        <v>2415</v>
      </c>
      <c r="D2017" s="9" t="s">
        <v>25</v>
      </c>
      <c r="E2017" s="9" t="s">
        <v>2420</v>
      </c>
      <c r="F2017" s="10">
        <v>19449.96</v>
      </c>
      <c r="G2017" s="10">
        <v>17282.87</v>
      </c>
      <c r="H2017" s="10">
        <v>36732.83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15899.76</v>
      </c>
      <c r="Q2017" s="10">
        <f t="shared" si="62"/>
        <v>15899.76</v>
      </c>
      <c r="R2017" s="10">
        <v>20833.07</v>
      </c>
      <c r="S2017" s="10">
        <v>13752801.95</v>
      </c>
      <c r="T2017" s="11">
        <f t="shared" si="63"/>
        <v>0.43284876226525426</v>
      </c>
      <c r="U2017" s="10">
        <v>0</v>
      </c>
      <c r="V2017" s="10">
        <v>20833.07</v>
      </c>
      <c r="W2017" s="10">
        <v>0</v>
      </c>
      <c r="X2017" s="10">
        <v>15899.76</v>
      </c>
    </row>
    <row r="2018" spans="1:24" s="6" customFormat="1" ht="12">
      <c r="A2018" s="8" t="s">
        <v>2354</v>
      </c>
      <c r="B2018" s="9" t="s">
        <v>2358</v>
      </c>
      <c r="C2018" s="6" t="s">
        <v>2415</v>
      </c>
      <c r="D2018" s="9" t="s">
        <v>27</v>
      </c>
      <c r="E2018" s="9" t="s">
        <v>2421</v>
      </c>
      <c r="F2018" s="10">
        <v>36874.64</v>
      </c>
      <c r="G2018" s="10">
        <v>44617.51</v>
      </c>
      <c r="H2018" s="10">
        <v>81492.15</v>
      </c>
      <c r="I2018" s="10">
        <v>0</v>
      </c>
      <c r="J2018" s="10">
        <v>0</v>
      </c>
      <c r="K2018" s="10">
        <v>0</v>
      </c>
      <c r="L2018" s="10">
        <v>0</v>
      </c>
      <c r="M2018" s="10">
        <v>0</v>
      </c>
      <c r="N2018" s="10">
        <v>0</v>
      </c>
      <c r="O2018" s="10">
        <v>0</v>
      </c>
      <c r="P2018" s="10">
        <v>41309.5</v>
      </c>
      <c r="Q2018" s="10">
        <f t="shared" si="62"/>
        <v>41309.5</v>
      </c>
      <c r="R2018" s="10">
        <v>40182.65</v>
      </c>
      <c r="S2018" s="10">
        <v>13752801.95</v>
      </c>
      <c r="T2018" s="11">
        <f t="shared" si="63"/>
        <v>0.5069138561198839</v>
      </c>
      <c r="U2018" s="10">
        <v>0</v>
      </c>
      <c r="V2018" s="10">
        <v>40182.65</v>
      </c>
      <c r="W2018" s="10">
        <v>0</v>
      </c>
      <c r="X2018" s="10">
        <v>41309.5</v>
      </c>
    </row>
    <row r="2019" spans="1:24" s="6" customFormat="1" ht="12">
      <c r="A2019" s="8" t="s">
        <v>2354</v>
      </c>
      <c r="B2019" s="9" t="s">
        <v>2358</v>
      </c>
      <c r="C2019" s="6" t="s">
        <v>2415</v>
      </c>
      <c r="D2019" s="9" t="s">
        <v>29</v>
      </c>
      <c r="E2019" s="9" t="s">
        <v>2422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987.28</v>
      </c>
      <c r="Q2019" s="10">
        <f t="shared" si="62"/>
        <v>987.28</v>
      </c>
      <c r="R2019" s="10">
        <v>-987.28</v>
      </c>
      <c r="S2019" s="10">
        <v>13752801.95</v>
      </c>
      <c r="T2019" s="11" t="str">
        <f t="shared" si="63"/>
        <v xml:space="preserve"> </v>
      </c>
      <c r="U2019" s="10">
        <v>0</v>
      </c>
      <c r="V2019" s="10">
        <v>-987.28</v>
      </c>
      <c r="W2019" s="10">
        <v>0</v>
      </c>
      <c r="X2019" s="10">
        <v>987.28</v>
      </c>
    </row>
    <row r="2020" spans="1:24" s="6" customFormat="1" ht="12">
      <c r="A2020" s="8" t="s">
        <v>2354</v>
      </c>
      <c r="B2020" s="9" t="s">
        <v>2358</v>
      </c>
      <c r="C2020" s="6" t="s">
        <v>2415</v>
      </c>
      <c r="D2020" s="9" t="s">
        <v>110</v>
      </c>
      <c r="E2020" s="9" t="s">
        <v>2423</v>
      </c>
      <c r="F2020" s="10">
        <v>26322.9</v>
      </c>
      <c r="G2020" s="10">
        <v>695.71</v>
      </c>
      <c r="H2020" s="10">
        <v>27018.61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7743.91</v>
      </c>
      <c r="Q2020" s="10">
        <f t="shared" si="62"/>
        <v>7743.91</v>
      </c>
      <c r="R2020" s="10">
        <v>19274.7</v>
      </c>
      <c r="S2020" s="10">
        <v>13752801.95</v>
      </c>
      <c r="T2020" s="11">
        <f t="shared" si="63"/>
        <v>0.2866139301762748</v>
      </c>
      <c r="U2020" s="10">
        <v>0</v>
      </c>
      <c r="V2020" s="10">
        <v>19274.7</v>
      </c>
      <c r="W2020" s="10">
        <v>0</v>
      </c>
      <c r="X2020" s="10">
        <v>7743.91</v>
      </c>
    </row>
    <row r="2021" spans="1:24" s="6" customFormat="1" ht="12">
      <c r="A2021" s="8" t="s">
        <v>2354</v>
      </c>
      <c r="B2021" s="9" t="s">
        <v>2358</v>
      </c>
      <c r="C2021" s="6" t="s">
        <v>2415</v>
      </c>
      <c r="D2021" s="9" t="s">
        <v>114</v>
      </c>
      <c r="E2021" s="9" t="s">
        <v>2424</v>
      </c>
      <c r="F2021" s="10">
        <v>24029.12</v>
      </c>
      <c r="G2021" s="10">
        <v>842.47</v>
      </c>
      <c r="H2021" s="10">
        <v>24871.59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7392.67</v>
      </c>
      <c r="Q2021" s="10">
        <f t="shared" si="62"/>
        <v>7392.67</v>
      </c>
      <c r="R2021" s="10">
        <v>17478.92</v>
      </c>
      <c r="S2021" s="10">
        <v>13752801.95</v>
      </c>
      <c r="T2021" s="11">
        <f t="shared" si="63"/>
        <v>0.29723351020180055</v>
      </c>
      <c r="U2021" s="10">
        <v>0</v>
      </c>
      <c r="V2021" s="10">
        <v>17478.92</v>
      </c>
      <c r="W2021" s="10">
        <v>0</v>
      </c>
      <c r="X2021" s="10">
        <v>7392.67</v>
      </c>
    </row>
    <row r="2022" spans="1:24" s="6" customFormat="1" ht="12">
      <c r="A2022" s="8" t="s">
        <v>2354</v>
      </c>
      <c r="B2022" s="9" t="s">
        <v>2358</v>
      </c>
      <c r="C2022" s="6" t="s">
        <v>2415</v>
      </c>
      <c r="D2022" s="9" t="s">
        <v>31</v>
      </c>
      <c r="E2022" s="9" t="s">
        <v>2425</v>
      </c>
      <c r="F2022" s="10">
        <v>424575.7</v>
      </c>
      <c r="G2022" s="10">
        <v>18933.84</v>
      </c>
      <c r="H2022" s="10">
        <v>443509.54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200584.78</v>
      </c>
      <c r="Q2022" s="10">
        <f t="shared" si="62"/>
        <v>200584.78</v>
      </c>
      <c r="R2022" s="10">
        <v>242924.76</v>
      </c>
      <c r="S2022" s="10">
        <v>13752801.95</v>
      </c>
      <c r="T2022" s="11">
        <f t="shared" si="63"/>
        <v>0.45226711470513126</v>
      </c>
      <c r="U2022" s="10">
        <v>0</v>
      </c>
      <c r="V2022" s="10">
        <v>242924.76</v>
      </c>
      <c r="W2022" s="10">
        <v>0</v>
      </c>
      <c r="X2022" s="10">
        <v>200584.78</v>
      </c>
    </row>
    <row r="2023" spans="1:24" s="6" customFormat="1" ht="12">
      <c r="A2023" s="8" t="s">
        <v>2354</v>
      </c>
      <c r="B2023" s="9" t="s">
        <v>2358</v>
      </c>
      <c r="C2023" s="6" t="s">
        <v>2415</v>
      </c>
      <c r="D2023" s="9" t="s">
        <v>33</v>
      </c>
      <c r="E2023" s="9" t="s">
        <v>2426</v>
      </c>
      <c r="F2023" s="10">
        <v>47075.16</v>
      </c>
      <c r="G2023" s="10">
        <v>0</v>
      </c>
      <c r="H2023" s="10">
        <v>47075.16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0">
        <v>0</v>
      </c>
      <c r="P2023" s="10">
        <v>28261.15</v>
      </c>
      <c r="Q2023" s="10">
        <f t="shared" si="62"/>
        <v>28261.15</v>
      </c>
      <c r="R2023" s="10">
        <v>18814.01</v>
      </c>
      <c r="S2023" s="10">
        <v>13752801.95</v>
      </c>
      <c r="T2023" s="11">
        <f t="shared" si="63"/>
        <v>0.6003410291117438</v>
      </c>
      <c r="U2023" s="10">
        <v>0</v>
      </c>
      <c r="V2023" s="10">
        <v>18814.01</v>
      </c>
      <c r="W2023" s="10">
        <v>0</v>
      </c>
      <c r="X2023" s="10">
        <v>28261.15</v>
      </c>
    </row>
    <row r="2024" spans="1:24" s="6" customFormat="1" ht="12">
      <c r="A2024" s="8" t="s">
        <v>2354</v>
      </c>
      <c r="B2024" s="9" t="s">
        <v>2358</v>
      </c>
      <c r="C2024" s="6" t="s">
        <v>2415</v>
      </c>
      <c r="D2024" s="9" t="s">
        <v>35</v>
      </c>
      <c r="E2024" s="9" t="s">
        <v>2427</v>
      </c>
      <c r="F2024" s="10">
        <v>5684.25</v>
      </c>
      <c r="G2024" s="10">
        <v>15.87</v>
      </c>
      <c r="H2024" s="10">
        <v>5700.12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767</v>
      </c>
      <c r="Q2024" s="10">
        <f t="shared" si="62"/>
        <v>767</v>
      </c>
      <c r="R2024" s="10">
        <v>4933.12</v>
      </c>
      <c r="S2024" s="10">
        <v>13752801.95</v>
      </c>
      <c r="T2024" s="11">
        <f t="shared" si="63"/>
        <v>0.13455857069675725</v>
      </c>
      <c r="U2024" s="10">
        <v>0</v>
      </c>
      <c r="V2024" s="10">
        <v>4933.12</v>
      </c>
      <c r="W2024" s="10">
        <v>0</v>
      </c>
      <c r="X2024" s="10">
        <v>767</v>
      </c>
    </row>
    <row r="2025" spans="1:24" s="6" customFormat="1" ht="12">
      <c r="A2025" s="8" t="s">
        <v>2354</v>
      </c>
      <c r="B2025" s="9" t="s">
        <v>2358</v>
      </c>
      <c r="C2025" s="6" t="s">
        <v>2415</v>
      </c>
      <c r="D2025" s="9" t="s">
        <v>37</v>
      </c>
      <c r="E2025" s="9" t="s">
        <v>2428</v>
      </c>
      <c r="F2025" s="10">
        <v>197122</v>
      </c>
      <c r="G2025" s="10">
        <v>23147.93</v>
      </c>
      <c r="H2025" s="10">
        <v>220269.93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17220.23</v>
      </c>
      <c r="P2025" s="10">
        <v>67634.51</v>
      </c>
      <c r="Q2025" s="10">
        <f t="shared" si="62"/>
        <v>84854.73999999999</v>
      </c>
      <c r="R2025" s="10">
        <v>135415.19</v>
      </c>
      <c r="S2025" s="10">
        <v>13752801.95</v>
      </c>
      <c r="T2025" s="11">
        <f t="shared" si="63"/>
        <v>0.3852307030741781</v>
      </c>
      <c r="U2025" s="10">
        <v>0</v>
      </c>
      <c r="V2025" s="10">
        <v>135415.19</v>
      </c>
      <c r="W2025" s="10">
        <v>0</v>
      </c>
      <c r="X2025" s="10">
        <v>84854.74</v>
      </c>
    </row>
    <row r="2026" spans="1:24" s="6" customFormat="1" ht="12">
      <c r="A2026" s="8" t="s">
        <v>2354</v>
      </c>
      <c r="B2026" s="9" t="s">
        <v>2358</v>
      </c>
      <c r="C2026" s="6" t="s">
        <v>2415</v>
      </c>
      <c r="D2026" s="9" t="s">
        <v>39</v>
      </c>
      <c r="E2026" s="9" t="s">
        <v>2429</v>
      </c>
      <c r="F2026" s="10">
        <v>22803.24</v>
      </c>
      <c r="G2026" s="10">
        <v>0</v>
      </c>
      <c r="H2026" s="10">
        <v>22803.24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6797.38</v>
      </c>
      <c r="Q2026" s="10">
        <f t="shared" si="62"/>
        <v>6797.38</v>
      </c>
      <c r="R2026" s="10">
        <v>16005.86</v>
      </c>
      <c r="S2026" s="10">
        <v>13752801.95</v>
      </c>
      <c r="T2026" s="11">
        <f t="shared" si="63"/>
        <v>0.29808834183212557</v>
      </c>
      <c r="U2026" s="10">
        <v>0</v>
      </c>
      <c r="V2026" s="10">
        <v>16005.86</v>
      </c>
      <c r="W2026" s="10">
        <v>0</v>
      </c>
      <c r="X2026" s="10">
        <v>6797.38</v>
      </c>
    </row>
    <row r="2027" spans="1:24" s="6" customFormat="1" ht="12">
      <c r="A2027" s="8" t="s">
        <v>2354</v>
      </c>
      <c r="B2027" s="9" t="s">
        <v>2358</v>
      </c>
      <c r="C2027" s="6" t="s">
        <v>2415</v>
      </c>
      <c r="D2027" s="9" t="s">
        <v>61</v>
      </c>
      <c r="E2027" s="9" t="s">
        <v>2430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10">
        <v>997.09</v>
      </c>
      <c r="N2027" s="10">
        <v>0</v>
      </c>
      <c r="O2027" s="10">
        <v>0</v>
      </c>
      <c r="P2027" s="10">
        <v>0</v>
      </c>
      <c r="Q2027" s="10">
        <f t="shared" si="62"/>
        <v>997.09</v>
      </c>
      <c r="R2027" s="10">
        <v>-997.09</v>
      </c>
      <c r="S2027" s="10">
        <v>1295140.44</v>
      </c>
      <c r="T2027" s="11" t="str">
        <f t="shared" si="63"/>
        <v xml:space="preserve"> </v>
      </c>
      <c r="U2027" s="10">
        <v>0</v>
      </c>
      <c r="V2027" s="10">
        <v>-997.09</v>
      </c>
      <c r="W2027" s="10">
        <v>219.33</v>
      </c>
      <c r="X2027" s="10">
        <v>1216.42</v>
      </c>
    </row>
    <row r="2028" spans="1:24" s="6" customFormat="1" ht="12">
      <c r="A2028" s="8" t="s">
        <v>2354</v>
      </c>
      <c r="B2028" s="9" t="s">
        <v>2358</v>
      </c>
      <c r="C2028" s="6" t="s">
        <v>2415</v>
      </c>
      <c r="D2028" s="9" t="s">
        <v>125</v>
      </c>
      <c r="E2028" s="9" t="s">
        <v>2431</v>
      </c>
      <c r="F2028" s="10">
        <v>720</v>
      </c>
      <c r="G2028" s="10">
        <v>0</v>
      </c>
      <c r="H2028" s="10">
        <v>720</v>
      </c>
      <c r="I2028" s="10">
        <v>300</v>
      </c>
      <c r="J2028" s="10">
        <v>0</v>
      </c>
      <c r="K2028" s="10">
        <v>0</v>
      </c>
      <c r="L2028" s="10">
        <v>0</v>
      </c>
      <c r="M2028" s="10">
        <v>0</v>
      </c>
      <c r="N2028" s="10">
        <v>0</v>
      </c>
      <c r="O2028" s="10">
        <v>0</v>
      </c>
      <c r="P2028" s="10">
        <v>0</v>
      </c>
      <c r="Q2028" s="10">
        <f t="shared" si="62"/>
        <v>300</v>
      </c>
      <c r="R2028" s="10">
        <v>420</v>
      </c>
      <c r="S2028" s="10">
        <v>1295140.44</v>
      </c>
      <c r="T2028" s="11">
        <f t="shared" si="63"/>
        <v>0</v>
      </c>
      <c r="U2028" s="10">
        <v>0</v>
      </c>
      <c r="V2028" s="10">
        <v>420</v>
      </c>
      <c r="W2028" s="10">
        <v>0</v>
      </c>
      <c r="X2028" s="10">
        <v>300</v>
      </c>
    </row>
    <row r="2029" spans="1:24" s="6" customFormat="1" ht="12">
      <c r="A2029" s="8" t="s">
        <v>2354</v>
      </c>
      <c r="B2029" s="9" t="s">
        <v>2358</v>
      </c>
      <c r="C2029" s="6" t="s">
        <v>2415</v>
      </c>
      <c r="D2029" s="9" t="s">
        <v>217</v>
      </c>
      <c r="E2029" s="9" t="s">
        <v>2432</v>
      </c>
      <c r="F2029" s="10">
        <v>300</v>
      </c>
      <c r="G2029" s="10">
        <v>0</v>
      </c>
      <c r="H2029" s="10">
        <v>300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0</v>
      </c>
      <c r="O2029" s="10">
        <v>0</v>
      </c>
      <c r="P2029" s="10">
        <v>0</v>
      </c>
      <c r="Q2029" s="10">
        <f t="shared" si="62"/>
        <v>0</v>
      </c>
      <c r="R2029" s="10">
        <v>300</v>
      </c>
      <c r="S2029" s="10">
        <v>1295140.44</v>
      </c>
      <c r="T2029" s="11">
        <f t="shared" si="63"/>
        <v>0</v>
      </c>
      <c r="U2029" s="10">
        <v>0</v>
      </c>
      <c r="V2029" s="10">
        <v>300</v>
      </c>
      <c r="W2029" s="10">
        <v>0</v>
      </c>
      <c r="X2029" s="10">
        <v>0</v>
      </c>
    </row>
    <row r="2030" spans="1:24" s="6" customFormat="1" ht="12">
      <c r="A2030" s="8" t="s">
        <v>2354</v>
      </c>
      <c r="B2030" s="9" t="s">
        <v>2358</v>
      </c>
      <c r="C2030" s="6" t="s">
        <v>2415</v>
      </c>
      <c r="D2030" s="9" t="s">
        <v>73</v>
      </c>
      <c r="E2030" s="9" t="s">
        <v>2433</v>
      </c>
      <c r="F2030" s="10">
        <v>720</v>
      </c>
      <c r="G2030" s="10">
        <v>0</v>
      </c>
      <c r="H2030" s="10">
        <v>720</v>
      </c>
      <c r="I2030" s="10">
        <v>100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0</v>
      </c>
      <c r="Q2030" s="10">
        <f t="shared" si="62"/>
        <v>100</v>
      </c>
      <c r="R2030" s="10">
        <v>620</v>
      </c>
      <c r="S2030" s="10">
        <v>1295140.44</v>
      </c>
      <c r="T2030" s="11">
        <f t="shared" si="63"/>
        <v>0</v>
      </c>
      <c r="U2030" s="10">
        <v>0</v>
      </c>
      <c r="V2030" s="10">
        <v>620</v>
      </c>
      <c r="W2030" s="10">
        <v>0</v>
      </c>
      <c r="X2030" s="10">
        <v>100</v>
      </c>
    </row>
    <row r="2031" spans="1:24" s="6" customFormat="1" ht="12">
      <c r="A2031" s="8" t="s">
        <v>2354</v>
      </c>
      <c r="B2031" s="9" t="s">
        <v>2358</v>
      </c>
      <c r="C2031" s="6" t="s">
        <v>2415</v>
      </c>
      <c r="D2031" s="9" t="s">
        <v>134</v>
      </c>
      <c r="E2031" s="9" t="s">
        <v>2434</v>
      </c>
      <c r="F2031" s="10">
        <v>1000</v>
      </c>
      <c r="G2031" s="10">
        <v>0</v>
      </c>
      <c r="H2031" s="10">
        <v>1000</v>
      </c>
      <c r="I2031" s="10">
        <v>400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533.35</v>
      </c>
      <c r="Q2031" s="10">
        <f t="shared" si="62"/>
        <v>933.35</v>
      </c>
      <c r="R2031" s="10">
        <v>66.65</v>
      </c>
      <c r="S2031" s="10">
        <v>1295140.44</v>
      </c>
      <c r="T2031" s="11">
        <f t="shared" si="63"/>
        <v>0.53335</v>
      </c>
      <c r="U2031" s="10">
        <v>0</v>
      </c>
      <c r="V2031" s="10">
        <v>66.65</v>
      </c>
      <c r="W2031" s="10">
        <v>0</v>
      </c>
      <c r="X2031" s="10">
        <v>933.35</v>
      </c>
    </row>
    <row r="2032" spans="1:24" s="6" customFormat="1" ht="12">
      <c r="A2032" s="8" t="s">
        <v>2354</v>
      </c>
      <c r="B2032" s="9" t="s">
        <v>2358</v>
      </c>
      <c r="C2032" s="6" t="s">
        <v>2415</v>
      </c>
      <c r="D2032" s="9" t="s">
        <v>91</v>
      </c>
      <c r="E2032" s="9" t="s">
        <v>2435</v>
      </c>
      <c r="F2032" s="10">
        <v>100</v>
      </c>
      <c r="G2032" s="10">
        <v>0</v>
      </c>
      <c r="H2032" s="10">
        <v>100</v>
      </c>
      <c r="I2032" s="10">
        <v>100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f t="shared" si="62"/>
        <v>100</v>
      </c>
      <c r="R2032" s="10">
        <v>0</v>
      </c>
      <c r="S2032" s="10">
        <v>1295140.44</v>
      </c>
      <c r="T2032" s="11">
        <f t="shared" si="63"/>
        <v>0</v>
      </c>
      <c r="U2032" s="10">
        <v>0</v>
      </c>
      <c r="V2032" s="10">
        <v>0</v>
      </c>
      <c r="W2032" s="10">
        <v>0</v>
      </c>
      <c r="X2032" s="10">
        <v>100</v>
      </c>
    </row>
    <row r="2033" spans="1:24" s="6" customFormat="1" ht="12">
      <c r="A2033" s="8" t="s">
        <v>2354</v>
      </c>
      <c r="B2033" s="9" t="s">
        <v>2358</v>
      </c>
      <c r="C2033" s="6" t="s">
        <v>2415</v>
      </c>
      <c r="D2033" s="9" t="s">
        <v>136</v>
      </c>
      <c r="E2033" s="9" t="s">
        <v>2436</v>
      </c>
      <c r="F2033" s="10">
        <v>1500</v>
      </c>
      <c r="G2033" s="10">
        <v>0</v>
      </c>
      <c r="H2033" s="10">
        <v>1500</v>
      </c>
      <c r="I2033" s="10">
        <v>1300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112</v>
      </c>
      <c r="Q2033" s="10">
        <f t="shared" si="62"/>
        <v>1412</v>
      </c>
      <c r="R2033" s="10">
        <v>88</v>
      </c>
      <c r="S2033" s="10">
        <v>1295140.44</v>
      </c>
      <c r="T2033" s="11">
        <f t="shared" si="63"/>
        <v>0.07466666666666667</v>
      </c>
      <c r="U2033" s="10">
        <v>0</v>
      </c>
      <c r="V2033" s="10">
        <v>88</v>
      </c>
      <c r="W2033" s="10">
        <v>0</v>
      </c>
      <c r="X2033" s="10">
        <v>1412</v>
      </c>
    </row>
    <row r="2034" spans="1:24" s="6" customFormat="1" ht="12">
      <c r="A2034" s="8" t="s">
        <v>2354</v>
      </c>
      <c r="B2034" s="9" t="s">
        <v>2358</v>
      </c>
      <c r="C2034" s="6" t="s">
        <v>2415</v>
      </c>
      <c r="D2034" s="9" t="s">
        <v>93</v>
      </c>
      <c r="E2034" s="9" t="s">
        <v>2437</v>
      </c>
      <c r="F2034" s="10">
        <v>1200</v>
      </c>
      <c r="G2034" s="10">
        <v>0</v>
      </c>
      <c r="H2034" s="10">
        <v>1200</v>
      </c>
      <c r="I2034" s="10">
        <v>1200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f t="shared" si="62"/>
        <v>1200</v>
      </c>
      <c r="R2034" s="10">
        <v>0</v>
      </c>
      <c r="S2034" s="10">
        <v>1295140.44</v>
      </c>
      <c r="T2034" s="11">
        <f t="shared" si="63"/>
        <v>0</v>
      </c>
      <c r="U2034" s="10">
        <v>0</v>
      </c>
      <c r="V2034" s="10">
        <v>0</v>
      </c>
      <c r="W2034" s="10">
        <v>0</v>
      </c>
      <c r="X2034" s="10">
        <v>1200</v>
      </c>
    </row>
    <row r="2035" spans="1:24" s="6" customFormat="1" ht="12">
      <c r="A2035" s="8" t="s">
        <v>2354</v>
      </c>
      <c r="B2035" s="9" t="s">
        <v>2440</v>
      </c>
      <c r="C2035" s="6" t="s">
        <v>2438</v>
      </c>
      <c r="D2035" s="9" t="s">
        <v>147</v>
      </c>
      <c r="E2035" s="9" t="s">
        <v>2439</v>
      </c>
      <c r="F2035" s="10">
        <v>83461.06</v>
      </c>
      <c r="G2035" s="10">
        <v>70743.92</v>
      </c>
      <c r="H2035" s="10">
        <v>154204.98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42296.92</v>
      </c>
      <c r="Q2035" s="10">
        <f t="shared" si="62"/>
        <v>42296.92</v>
      </c>
      <c r="R2035" s="10">
        <v>111908.06</v>
      </c>
      <c r="S2035" s="10">
        <v>13752801.95</v>
      </c>
      <c r="T2035" s="11">
        <f t="shared" si="63"/>
        <v>0.2742902336876539</v>
      </c>
      <c r="U2035" s="10">
        <v>0</v>
      </c>
      <c r="V2035" s="10">
        <v>111908.06</v>
      </c>
      <c r="W2035" s="10">
        <v>0</v>
      </c>
      <c r="X2035" s="10">
        <v>42296.92</v>
      </c>
    </row>
    <row r="2036" spans="1:24" s="6" customFormat="1" ht="12">
      <c r="A2036" s="8" t="s">
        <v>2354</v>
      </c>
      <c r="B2036" s="9" t="s">
        <v>2440</v>
      </c>
      <c r="C2036" s="6" t="s">
        <v>2438</v>
      </c>
      <c r="D2036" s="9" t="s">
        <v>152</v>
      </c>
      <c r="E2036" s="9" t="s">
        <v>2441</v>
      </c>
      <c r="F2036" s="10">
        <v>57121.2</v>
      </c>
      <c r="G2036" s="10">
        <v>658.36</v>
      </c>
      <c r="H2036" s="10">
        <v>57779.56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6268.9</v>
      </c>
      <c r="Q2036" s="10">
        <f t="shared" si="62"/>
        <v>6268.9</v>
      </c>
      <c r="R2036" s="10">
        <v>51510.66</v>
      </c>
      <c r="S2036" s="10">
        <v>13752801.95</v>
      </c>
      <c r="T2036" s="11">
        <f t="shared" si="63"/>
        <v>0.10849684559730119</v>
      </c>
      <c r="U2036" s="10">
        <v>0</v>
      </c>
      <c r="V2036" s="10">
        <v>51510.66</v>
      </c>
      <c r="W2036" s="10">
        <v>0</v>
      </c>
      <c r="X2036" s="10">
        <v>6268.9</v>
      </c>
    </row>
    <row r="2037" spans="1:24" s="6" customFormat="1" ht="12">
      <c r="A2037" s="8" t="s">
        <v>2354</v>
      </c>
      <c r="B2037" s="9" t="s">
        <v>2440</v>
      </c>
      <c r="C2037" s="6" t="s">
        <v>2438</v>
      </c>
      <c r="D2037" s="9" t="s">
        <v>104</v>
      </c>
      <c r="E2037" s="9" t="s">
        <v>2442</v>
      </c>
      <c r="F2037" s="10">
        <v>19445.82</v>
      </c>
      <c r="G2037" s="10">
        <v>1149.71</v>
      </c>
      <c r="H2037" s="10">
        <v>20595.53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10863.49</v>
      </c>
      <c r="Q2037" s="10">
        <f t="shared" si="62"/>
        <v>10863.49</v>
      </c>
      <c r="R2037" s="10">
        <v>9732.04</v>
      </c>
      <c r="S2037" s="10">
        <v>13752801.95</v>
      </c>
      <c r="T2037" s="11">
        <f t="shared" si="63"/>
        <v>0.5274683390036576</v>
      </c>
      <c r="U2037" s="10">
        <v>0</v>
      </c>
      <c r="V2037" s="10">
        <v>9732.04</v>
      </c>
      <c r="W2037" s="10">
        <v>0</v>
      </c>
      <c r="X2037" s="10">
        <v>10863.49</v>
      </c>
    </row>
    <row r="2038" spans="1:24" s="6" customFormat="1" ht="12">
      <c r="A2038" s="8" t="s">
        <v>2354</v>
      </c>
      <c r="B2038" s="9" t="s">
        <v>2440</v>
      </c>
      <c r="C2038" s="6" t="s">
        <v>2438</v>
      </c>
      <c r="D2038" s="9" t="s">
        <v>23</v>
      </c>
      <c r="E2038" s="9" t="s">
        <v>2443</v>
      </c>
      <c r="F2038" s="10">
        <v>48619.92</v>
      </c>
      <c r="G2038" s="10">
        <v>751.26</v>
      </c>
      <c r="H2038" s="10">
        <v>49371.18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16050.86</v>
      </c>
      <c r="Q2038" s="10">
        <f t="shared" si="62"/>
        <v>16050.86</v>
      </c>
      <c r="R2038" s="10">
        <v>33320.32</v>
      </c>
      <c r="S2038" s="10">
        <v>13752801.95</v>
      </c>
      <c r="T2038" s="11">
        <f t="shared" si="63"/>
        <v>0.3251058613547418</v>
      </c>
      <c r="U2038" s="10">
        <v>0</v>
      </c>
      <c r="V2038" s="10">
        <v>33320.32</v>
      </c>
      <c r="W2038" s="10">
        <v>0</v>
      </c>
      <c r="X2038" s="10">
        <v>16050.86</v>
      </c>
    </row>
    <row r="2039" spans="1:24" s="6" customFormat="1" ht="12">
      <c r="A2039" s="8" t="s">
        <v>2354</v>
      </c>
      <c r="B2039" s="9" t="s">
        <v>2440</v>
      </c>
      <c r="C2039" s="6" t="s">
        <v>2438</v>
      </c>
      <c r="D2039" s="9" t="s">
        <v>25</v>
      </c>
      <c r="E2039" s="9" t="s">
        <v>2444</v>
      </c>
      <c r="F2039" s="10">
        <v>83419.68</v>
      </c>
      <c r="G2039" s="10">
        <v>-13090.78</v>
      </c>
      <c r="H2039" s="10">
        <v>70328.9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29655.7</v>
      </c>
      <c r="Q2039" s="10">
        <f t="shared" si="62"/>
        <v>29655.7</v>
      </c>
      <c r="R2039" s="10">
        <v>40673.2</v>
      </c>
      <c r="S2039" s="10">
        <v>13752801.95</v>
      </c>
      <c r="T2039" s="11">
        <f t="shared" si="63"/>
        <v>0.42167160299677664</v>
      </c>
      <c r="U2039" s="10">
        <v>0</v>
      </c>
      <c r="V2039" s="10">
        <v>40673.2</v>
      </c>
      <c r="W2039" s="10">
        <v>0</v>
      </c>
      <c r="X2039" s="10">
        <v>29655.7</v>
      </c>
    </row>
    <row r="2040" spans="1:24" s="6" customFormat="1" ht="12">
      <c r="A2040" s="8" t="s">
        <v>2354</v>
      </c>
      <c r="B2040" s="9" t="s">
        <v>2440</v>
      </c>
      <c r="C2040" s="6" t="s">
        <v>2438</v>
      </c>
      <c r="D2040" s="9" t="s">
        <v>27</v>
      </c>
      <c r="E2040" s="9" t="s">
        <v>2445</v>
      </c>
      <c r="F2040" s="10">
        <v>217684.18</v>
      </c>
      <c r="G2040" s="10">
        <v>-22488.02</v>
      </c>
      <c r="H2040" s="10">
        <v>195196.16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86351.73</v>
      </c>
      <c r="Q2040" s="10">
        <f t="shared" si="62"/>
        <v>86351.73</v>
      </c>
      <c r="R2040" s="10">
        <v>108844.43</v>
      </c>
      <c r="S2040" s="10">
        <v>13752801.95</v>
      </c>
      <c r="T2040" s="11">
        <f t="shared" si="63"/>
        <v>0.44238436862692376</v>
      </c>
      <c r="U2040" s="10">
        <v>0</v>
      </c>
      <c r="V2040" s="10">
        <v>108844.43</v>
      </c>
      <c r="W2040" s="10">
        <v>0</v>
      </c>
      <c r="X2040" s="10">
        <v>86351.73</v>
      </c>
    </row>
    <row r="2041" spans="1:24" s="6" customFormat="1" ht="12">
      <c r="A2041" s="8" t="s">
        <v>2354</v>
      </c>
      <c r="B2041" s="9" t="s">
        <v>2440</v>
      </c>
      <c r="C2041" s="6" t="s">
        <v>2438</v>
      </c>
      <c r="D2041" s="9" t="s">
        <v>29</v>
      </c>
      <c r="E2041" s="9" t="s">
        <v>2446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6541.82</v>
      </c>
      <c r="Q2041" s="10">
        <f t="shared" si="62"/>
        <v>6541.82</v>
      </c>
      <c r="R2041" s="10">
        <v>-6541.82</v>
      </c>
      <c r="S2041" s="10">
        <v>13752801.95</v>
      </c>
      <c r="T2041" s="11" t="str">
        <f t="shared" si="63"/>
        <v xml:space="preserve"> </v>
      </c>
      <c r="U2041" s="10">
        <v>0</v>
      </c>
      <c r="V2041" s="10">
        <v>-6541.82</v>
      </c>
      <c r="W2041" s="10">
        <v>0</v>
      </c>
      <c r="X2041" s="10">
        <v>6541.82</v>
      </c>
    </row>
    <row r="2042" spans="1:24" s="6" customFormat="1" ht="12">
      <c r="A2042" s="8" t="s">
        <v>2354</v>
      </c>
      <c r="B2042" s="9" t="s">
        <v>2440</v>
      </c>
      <c r="C2042" s="6" t="s">
        <v>2438</v>
      </c>
      <c r="D2042" s="9" t="s">
        <v>110</v>
      </c>
      <c r="E2042" s="9" t="s">
        <v>2447</v>
      </c>
      <c r="F2042" s="10">
        <v>36555.6</v>
      </c>
      <c r="G2042" s="10">
        <v>1866.39</v>
      </c>
      <c r="H2042" s="10">
        <v>38421.99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20223.7</v>
      </c>
      <c r="Q2042" s="10">
        <f t="shared" si="62"/>
        <v>20223.7</v>
      </c>
      <c r="R2042" s="10">
        <v>18198.29</v>
      </c>
      <c r="S2042" s="10">
        <v>13752801.95</v>
      </c>
      <c r="T2042" s="11">
        <f t="shared" si="63"/>
        <v>0.52635743229333</v>
      </c>
      <c r="U2042" s="10">
        <v>0</v>
      </c>
      <c r="V2042" s="10">
        <v>18198.29</v>
      </c>
      <c r="W2042" s="10">
        <v>0</v>
      </c>
      <c r="X2042" s="10">
        <v>20223.7</v>
      </c>
    </row>
    <row r="2043" spans="1:24" s="6" customFormat="1" ht="12">
      <c r="A2043" s="8" t="s">
        <v>2354</v>
      </c>
      <c r="B2043" s="9" t="s">
        <v>2440</v>
      </c>
      <c r="C2043" s="6" t="s">
        <v>2438</v>
      </c>
      <c r="D2043" s="9" t="s">
        <v>114</v>
      </c>
      <c r="E2043" s="9" t="s">
        <v>2448</v>
      </c>
      <c r="F2043" s="10">
        <v>34450.42</v>
      </c>
      <c r="G2043" s="10">
        <v>2326.37</v>
      </c>
      <c r="H2043" s="10">
        <v>36776.79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19422.98</v>
      </c>
      <c r="Q2043" s="10">
        <f t="shared" si="62"/>
        <v>19422.98</v>
      </c>
      <c r="R2043" s="10">
        <v>17353.81</v>
      </c>
      <c r="S2043" s="10">
        <v>13752801.95</v>
      </c>
      <c r="T2043" s="11">
        <f t="shared" si="63"/>
        <v>0.5281314655248596</v>
      </c>
      <c r="U2043" s="10">
        <v>0</v>
      </c>
      <c r="V2043" s="10">
        <v>17353.81</v>
      </c>
      <c r="W2043" s="10">
        <v>0</v>
      </c>
      <c r="X2043" s="10">
        <v>19422.98</v>
      </c>
    </row>
    <row r="2044" spans="1:24" s="6" customFormat="1" ht="12">
      <c r="A2044" s="8" t="s">
        <v>2354</v>
      </c>
      <c r="B2044" s="9" t="s">
        <v>2440</v>
      </c>
      <c r="C2044" s="6" t="s">
        <v>2438</v>
      </c>
      <c r="D2044" s="9" t="s">
        <v>31</v>
      </c>
      <c r="E2044" s="9" t="s">
        <v>2449</v>
      </c>
      <c r="F2044" s="10">
        <v>220798.3</v>
      </c>
      <c r="G2044" s="10">
        <v>16627.11</v>
      </c>
      <c r="H2044" s="10">
        <v>237425.41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160256.48</v>
      </c>
      <c r="Q2044" s="10">
        <f t="shared" si="62"/>
        <v>160256.48</v>
      </c>
      <c r="R2044" s="10">
        <v>77168.93</v>
      </c>
      <c r="S2044" s="10">
        <v>13752801.95</v>
      </c>
      <c r="T2044" s="11">
        <f t="shared" si="63"/>
        <v>0.6749761114448534</v>
      </c>
      <c r="U2044" s="10">
        <v>0</v>
      </c>
      <c r="V2044" s="10">
        <v>77168.93</v>
      </c>
      <c r="W2044" s="10">
        <v>0</v>
      </c>
      <c r="X2044" s="10">
        <v>160256.48</v>
      </c>
    </row>
    <row r="2045" spans="1:24" s="6" customFormat="1" ht="12">
      <c r="A2045" s="8" t="s">
        <v>2354</v>
      </c>
      <c r="B2045" s="9" t="s">
        <v>2440</v>
      </c>
      <c r="C2045" s="6" t="s">
        <v>2438</v>
      </c>
      <c r="D2045" s="9" t="s">
        <v>33</v>
      </c>
      <c r="E2045" s="9" t="s">
        <v>2450</v>
      </c>
      <c r="F2045" s="10">
        <v>16017.48</v>
      </c>
      <c r="G2045" s="10">
        <v>0</v>
      </c>
      <c r="H2045" s="10">
        <v>16017.48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22959.13</v>
      </c>
      <c r="Q2045" s="10">
        <f t="shared" si="62"/>
        <v>22959.13</v>
      </c>
      <c r="R2045" s="10">
        <v>-6941.65</v>
      </c>
      <c r="S2045" s="10">
        <v>13752801.95</v>
      </c>
      <c r="T2045" s="11">
        <f t="shared" si="63"/>
        <v>1.4333796577239366</v>
      </c>
      <c r="U2045" s="10">
        <v>0</v>
      </c>
      <c r="V2045" s="10">
        <v>-6941.65</v>
      </c>
      <c r="W2045" s="10">
        <v>0</v>
      </c>
      <c r="X2045" s="10">
        <v>22959.13</v>
      </c>
    </row>
    <row r="2046" spans="1:24" s="6" customFormat="1" ht="12">
      <c r="A2046" s="8" t="s">
        <v>2354</v>
      </c>
      <c r="B2046" s="9" t="s">
        <v>2440</v>
      </c>
      <c r="C2046" s="6" t="s">
        <v>2438</v>
      </c>
      <c r="D2046" s="9" t="s">
        <v>35</v>
      </c>
      <c r="E2046" s="9" t="s">
        <v>2451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3342.96</v>
      </c>
      <c r="Q2046" s="10">
        <f t="shared" si="62"/>
        <v>3342.96</v>
      </c>
      <c r="R2046" s="10">
        <v>-3342.96</v>
      </c>
      <c r="S2046" s="10">
        <v>13752801.95</v>
      </c>
      <c r="T2046" s="11" t="str">
        <f t="shared" si="63"/>
        <v xml:space="preserve"> </v>
      </c>
      <c r="U2046" s="10">
        <v>0</v>
      </c>
      <c r="V2046" s="10">
        <v>-3342.96</v>
      </c>
      <c r="W2046" s="10">
        <v>0</v>
      </c>
      <c r="X2046" s="10">
        <v>3342.96</v>
      </c>
    </row>
    <row r="2047" spans="1:24" s="6" customFormat="1" ht="12">
      <c r="A2047" s="8" t="s">
        <v>2354</v>
      </c>
      <c r="B2047" s="9" t="s">
        <v>2440</v>
      </c>
      <c r="C2047" s="6" t="s">
        <v>2438</v>
      </c>
      <c r="D2047" s="9" t="s">
        <v>37</v>
      </c>
      <c r="E2047" s="9" t="s">
        <v>2452</v>
      </c>
      <c r="F2047" s="10">
        <v>254165.18</v>
      </c>
      <c r="G2047" s="10">
        <v>14887.07</v>
      </c>
      <c r="H2047" s="10">
        <v>269052.25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18515.19</v>
      </c>
      <c r="P2047" s="10">
        <v>83842.87</v>
      </c>
      <c r="Q2047" s="10">
        <f t="shared" si="62"/>
        <v>102358.06</v>
      </c>
      <c r="R2047" s="10">
        <v>166694.19</v>
      </c>
      <c r="S2047" s="10">
        <v>13752801.95</v>
      </c>
      <c r="T2047" s="11">
        <f t="shared" si="63"/>
        <v>0.38043933845563455</v>
      </c>
      <c r="U2047" s="10">
        <v>0</v>
      </c>
      <c r="V2047" s="10">
        <v>166694.19</v>
      </c>
      <c r="W2047" s="10">
        <v>0</v>
      </c>
      <c r="X2047" s="10">
        <v>102358.06</v>
      </c>
    </row>
    <row r="2048" spans="1:24" s="6" customFormat="1" ht="12">
      <c r="A2048" s="8" t="s">
        <v>2354</v>
      </c>
      <c r="B2048" s="9" t="s">
        <v>2440</v>
      </c>
      <c r="C2048" s="6" t="s">
        <v>2438</v>
      </c>
      <c r="D2048" s="9" t="s">
        <v>39</v>
      </c>
      <c r="E2048" s="9" t="s">
        <v>2453</v>
      </c>
      <c r="F2048" s="10">
        <v>29643.6</v>
      </c>
      <c r="G2048" s="10">
        <v>0</v>
      </c>
      <c r="H2048" s="10">
        <v>29643.6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12641.82</v>
      </c>
      <c r="Q2048" s="10">
        <f t="shared" si="62"/>
        <v>12641.82</v>
      </c>
      <c r="R2048" s="10">
        <v>17001.78</v>
      </c>
      <c r="S2048" s="10">
        <v>13752801.95</v>
      </c>
      <c r="T2048" s="11">
        <f t="shared" si="63"/>
        <v>0.42646034894547225</v>
      </c>
      <c r="U2048" s="10">
        <v>0</v>
      </c>
      <c r="V2048" s="10">
        <v>17001.78</v>
      </c>
      <c r="W2048" s="10">
        <v>0</v>
      </c>
      <c r="X2048" s="10">
        <v>12641.82</v>
      </c>
    </row>
    <row r="2049" spans="1:24" s="6" customFormat="1" ht="12">
      <c r="A2049" s="8" t="s">
        <v>2354</v>
      </c>
      <c r="B2049" s="9" t="s">
        <v>2440</v>
      </c>
      <c r="C2049" s="6" t="s">
        <v>2438</v>
      </c>
      <c r="D2049" s="9" t="s">
        <v>45</v>
      </c>
      <c r="E2049" s="9" t="s">
        <v>2454</v>
      </c>
      <c r="F2049" s="10">
        <v>4339.58</v>
      </c>
      <c r="G2049" s="10">
        <v>0</v>
      </c>
      <c r="H2049" s="10">
        <v>4339.58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f t="shared" si="62"/>
        <v>0</v>
      </c>
      <c r="R2049" s="10">
        <v>4339.58</v>
      </c>
      <c r="S2049" s="10">
        <v>1295140.44</v>
      </c>
      <c r="T2049" s="11">
        <f t="shared" si="63"/>
        <v>0</v>
      </c>
      <c r="U2049" s="10">
        <v>0</v>
      </c>
      <c r="V2049" s="10">
        <v>4339.58</v>
      </c>
      <c r="W2049" s="10">
        <v>1040.7</v>
      </c>
      <c r="X2049" s="10">
        <v>1040.7</v>
      </c>
    </row>
    <row r="2050" spans="1:24" s="6" customFormat="1" ht="12">
      <c r="A2050" s="8" t="s">
        <v>2354</v>
      </c>
      <c r="B2050" s="9" t="s">
        <v>2440</v>
      </c>
      <c r="C2050" s="6" t="s">
        <v>2438</v>
      </c>
      <c r="D2050" s="9" t="s">
        <v>61</v>
      </c>
      <c r="E2050" s="9" t="s">
        <v>2455</v>
      </c>
      <c r="F2050" s="10">
        <v>0</v>
      </c>
      <c r="G2050" s="10">
        <v>0</v>
      </c>
      <c r="H2050" s="10">
        <v>0</v>
      </c>
      <c r="I2050" s="10">
        <v>0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f t="shared" si="62"/>
        <v>0</v>
      </c>
      <c r="R2050" s="10">
        <v>0</v>
      </c>
      <c r="S2050" s="10">
        <v>1295140.44</v>
      </c>
      <c r="T2050" s="11" t="str">
        <f t="shared" si="63"/>
        <v xml:space="preserve"> </v>
      </c>
      <c r="U2050" s="10">
        <v>0</v>
      </c>
      <c r="V2050" s="10">
        <v>0</v>
      </c>
      <c r="W2050" s="10">
        <v>3532.02</v>
      </c>
      <c r="X2050" s="10">
        <v>3532.02</v>
      </c>
    </row>
    <row r="2051" spans="1:24" s="6" customFormat="1" ht="12">
      <c r="A2051" s="8" t="s">
        <v>2354</v>
      </c>
      <c r="B2051" s="9" t="s">
        <v>2440</v>
      </c>
      <c r="C2051" s="6" t="s">
        <v>2438</v>
      </c>
      <c r="D2051" s="9" t="s">
        <v>125</v>
      </c>
      <c r="E2051" s="9" t="s">
        <v>2456</v>
      </c>
      <c r="F2051" s="10">
        <v>400</v>
      </c>
      <c r="G2051" s="10">
        <v>0</v>
      </c>
      <c r="H2051" s="10">
        <v>400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f t="shared" si="62"/>
        <v>0</v>
      </c>
      <c r="R2051" s="10">
        <v>400</v>
      </c>
      <c r="S2051" s="10">
        <v>1295140.44</v>
      </c>
      <c r="T2051" s="11">
        <f t="shared" si="63"/>
        <v>0</v>
      </c>
      <c r="U2051" s="10">
        <v>0</v>
      </c>
      <c r="V2051" s="10">
        <v>400</v>
      </c>
      <c r="W2051" s="10">
        <v>0</v>
      </c>
      <c r="X2051" s="10">
        <v>0</v>
      </c>
    </row>
    <row r="2052" spans="1:24" s="6" customFormat="1" ht="12">
      <c r="A2052" s="8" t="s">
        <v>2354</v>
      </c>
      <c r="B2052" s="9" t="s">
        <v>2440</v>
      </c>
      <c r="C2052" s="6" t="s">
        <v>2438</v>
      </c>
      <c r="D2052" s="9" t="s">
        <v>170</v>
      </c>
      <c r="E2052" s="9" t="s">
        <v>2457</v>
      </c>
      <c r="F2052" s="10">
        <v>2931.12</v>
      </c>
      <c r="G2052" s="10">
        <v>0</v>
      </c>
      <c r="H2052" s="10">
        <v>2931.12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120</v>
      </c>
      <c r="Q2052" s="10">
        <f aca="true" t="shared" si="64" ref="Q2052:Q2115">SUM(I2052:P2052)</f>
        <v>120</v>
      </c>
      <c r="R2052" s="10">
        <v>2811.12</v>
      </c>
      <c r="S2052" s="10">
        <v>1295140.44</v>
      </c>
      <c r="T2052" s="11">
        <f t="shared" si="63"/>
        <v>0.04093998198640793</v>
      </c>
      <c r="U2052" s="10">
        <v>0</v>
      </c>
      <c r="V2052" s="10">
        <v>2811.12</v>
      </c>
      <c r="W2052" s="10">
        <v>0</v>
      </c>
      <c r="X2052" s="10">
        <v>120</v>
      </c>
    </row>
    <row r="2053" spans="1:24" s="6" customFormat="1" ht="12">
      <c r="A2053" s="8" t="s">
        <v>2354</v>
      </c>
      <c r="B2053" s="9" t="s">
        <v>2440</v>
      </c>
      <c r="C2053" s="6" t="s">
        <v>2438</v>
      </c>
      <c r="D2053" s="9" t="s">
        <v>87</v>
      </c>
      <c r="E2053" s="9" t="s">
        <v>2458</v>
      </c>
      <c r="F2053" s="10">
        <v>37000</v>
      </c>
      <c r="G2053" s="10">
        <v>0</v>
      </c>
      <c r="H2053" s="10">
        <v>37000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f t="shared" si="64"/>
        <v>0</v>
      </c>
      <c r="R2053" s="10">
        <v>37000</v>
      </c>
      <c r="S2053" s="10">
        <v>1295140.44</v>
      </c>
      <c r="T2053" s="11">
        <f t="shared" si="63"/>
        <v>0</v>
      </c>
      <c r="U2053" s="10">
        <v>0</v>
      </c>
      <c r="V2053" s="10">
        <v>37000</v>
      </c>
      <c r="W2053" s="10">
        <v>0</v>
      </c>
      <c r="X2053" s="10">
        <v>0</v>
      </c>
    </row>
    <row r="2054" spans="1:24" s="6" customFormat="1" ht="12">
      <c r="A2054" s="8" t="s">
        <v>2354</v>
      </c>
      <c r="B2054" s="9" t="s">
        <v>2440</v>
      </c>
      <c r="C2054" s="6" t="s">
        <v>2438</v>
      </c>
      <c r="D2054" s="9" t="s">
        <v>285</v>
      </c>
      <c r="E2054" s="9" t="s">
        <v>2459</v>
      </c>
      <c r="F2054" s="10">
        <v>300</v>
      </c>
      <c r="G2054" s="10">
        <v>0</v>
      </c>
      <c r="H2054" s="10">
        <v>300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f t="shared" si="64"/>
        <v>0</v>
      </c>
      <c r="R2054" s="10">
        <v>300</v>
      </c>
      <c r="S2054" s="10">
        <v>1295140.44</v>
      </c>
      <c r="T2054" s="11">
        <f aca="true" t="shared" si="65" ref="T2054:T2117">IF(H2054&gt;0,(N2054+O2054+P2054)/H2054," ")</f>
        <v>0</v>
      </c>
      <c r="U2054" s="10">
        <v>0</v>
      </c>
      <c r="V2054" s="10">
        <v>300</v>
      </c>
      <c r="W2054" s="10">
        <v>0</v>
      </c>
      <c r="X2054" s="10">
        <v>0</v>
      </c>
    </row>
    <row r="2055" spans="1:24" s="6" customFormat="1" ht="12">
      <c r="A2055" s="8" t="s">
        <v>2354</v>
      </c>
      <c r="B2055" s="9" t="s">
        <v>2440</v>
      </c>
      <c r="C2055" s="6" t="s">
        <v>2438</v>
      </c>
      <c r="D2055" s="9" t="s">
        <v>177</v>
      </c>
      <c r="E2055" s="9" t="s">
        <v>2460</v>
      </c>
      <c r="F2055" s="10">
        <v>360</v>
      </c>
      <c r="G2055" s="10">
        <v>0</v>
      </c>
      <c r="H2055" s="10">
        <v>360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f t="shared" si="64"/>
        <v>0</v>
      </c>
      <c r="R2055" s="10">
        <v>360</v>
      </c>
      <c r="S2055" s="10">
        <v>1295140.44</v>
      </c>
      <c r="T2055" s="11">
        <f t="shared" si="65"/>
        <v>0</v>
      </c>
      <c r="U2055" s="10">
        <v>0</v>
      </c>
      <c r="V2055" s="10">
        <v>360</v>
      </c>
      <c r="W2055" s="10">
        <v>0</v>
      </c>
      <c r="X2055" s="10">
        <v>0</v>
      </c>
    </row>
    <row r="2056" spans="1:24" s="6" customFormat="1" ht="12">
      <c r="A2056" s="8" t="s">
        <v>2354</v>
      </c>
      <c r="B2056" s="9" t="s">
        <v>2440</v>
      </c>
      <c r="C2056" s="6" t="s">
        <v>2438</v>
      </c>
      <c r="D2056" s="9" t="s">
        <v>224</v>
      </c>
      <c r="E2056" s="9" t="s">
        <v>2461</v>
      </c>
      <c r="F2056" s="10">
        <v>40000</v>
      </c>
      <c r="G2056" s="10">
        <v>0</v>
      </c>
      <c r="H2056" s="10">
        <v>40000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f t="shared" si="64"/>
        <v>0</v>
      </c>
      <c r="R2056" s="10">
        <v>40000</v>
      </c>
      <c r="S2056" s="10">
        <v>40000</v>
      </c>
      <c r="T2056" s="11">
        <f t="shared" si="65"/>
        <v>0</v>
      </c>
      <c r="U2056" s="10">
        <v>0</v>
      </c>
      <c r="V2056" s="10">
        <v>40000</v>
      </c>
      <c r="W2056" s="10">
        <v>0</v>
      </c>
      <c r="X2056" s="10">
        <v>0</v>
      </c>
    </row>
    <row r="2057" spans="1:24" s="6" customFormat="1" ht="12">
      <c r="A2057" s="8" t="s">
        <v>2354</v>
      </c>
      <c r="B2057" s="9" t="s">
        <v>2464</v>
      </c>
      <c r="C2057" s="6" t="s">
        <v>2462</v>
      </c>
      <c r="D2057" s="9" t="s">
        <v>147</v>
      </c>
      <c r="E2057" s="9" t="s">
        <v>2463</v>
      </c>
      <c r="F2057" s="10">
        <v>17478.2</v>
      </c>
      <c r="G2057" s="10">
        <v>988.07</v>
      </c>
      <c r="H2057" s="10">
        <v>18466.27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10162.45</v>
      </c>
      <c r="Q2057" s="10">
        <f t="shared" si="64"/>
        <v>10162.45</v>
      </c>
      <c r="R2057" s="10">
        <v>8303.82</v>
      </c>
      <c r="S2057" s="10">
        <v>13752801.95</v>
      </c>
      <c r="T2057" s="11">
        <f t="shared" si="65"/>
        <v>0.5503249979557323</v>
      </c>
      <c r="U2057" s="10">
        <v>0</v>
      </c>
      <c r="V2057" s="10">
        <v>8303.82</v>
      </c>
      <c r="W2057" s="10">
        <v>0</v>
      </c>
      <c r="X2057" s="10">
        <v>10162.45</v>
      </c>
    </row>
    <row r="2058" spans="1:24" s="6" customFormat="1" ht="12">
      <c r="A2058" s="8" t="s">
        <v>2354</v>
      </c>
      <c r="B2058" s="9" t="s">
        <v>2464</v>
      </c>
      <c r="C2058" s="6" t="s">
        <v>2462</v>
      </c>
      <c r="D2058" s="9" t="s">
        <v>152</v>
      </c>
      <c r="E2058" s="9" t="s">
        <v>2465</v>
      </c>
      <c r="F2058" s="10">
        <v>22841.36</v>
      </c>
      <c r="G2058" s="10">
        <v>1266</v>
      </c>
      <c r="H2058" s="10">
        <v>24107.36</v>
      </c>
      <c r="I2058" s="10">
        <v>0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12625.81</v>
      </c>
      <c r="Q2058" s="10">
        <f t="shared" si="64"/>
        <v>12625.81</v>
      </c>
      <c r="R2058" s="10">
        <v>11481.55</v>
      </c>
      <c r="S2058" s="10">
        <v>13752801.95</v>
      </c>
      <c r="T2058" s="11">
        <f t="shared" si="65"/>
        <v>0.523732586230927</v>
      </c>
      <c r="U2058" s="10">
        <v>0</v>
      </c>
      <c r="V2058" s="10">
        <v>11481.55</v>
      </c>
      <c r="W2058" s="10">
        <v>0</v>
      </c>
      <c r="X2058" s="10">
        <v>12625.81</v>
      </c>
    </row>
    <row r="2059" spans="1:24" s="6" customFormat="1" ht="12">
      <c r="A2059" s="8" t="s">
        <v>2354</v>
      </c>
      <c r="B2059" s="9" t="s">
        <v>2464</v>
      </c>
      <c r="C2059" s="6" t="s">
        <v>2462</v>
      </c>
      <c r="D2059" s="9" t="s">
        <v>104</v>
      </c>
      <c r="E2059" s="9" t="s">
        <v>2466</v>
      </c>
      <c r="F2059" s="10">
        <v>19456.9</v>
      </c>
      <c r="G2059" s="10">
        <v>1142.2</v>
      </c>
      <c r="H2059" s="10">
        <v>20599.1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0</v>
      </c>
      <c r="P2059" s="10">
        <v>10808.41</v>
      </c>
      <c r="Q2059" s="10">
        <f t="shared" si="64"/>
        <v>10808.41</v>
      </c>
      <c r="R2059" s="10">
        <v>9790.69</v>
      </c>
      <c r="S2059" s="10">
        <v>13752801.95</v>
      </c>
      <c r="T2059" s="11">
        <f t="shared" si="65"/>
        <v>0.5247030210057722</v>
      </c>
      <c r="U2059" s="10">
        <v>0</v>
      </c>
      <c r="V2059" s="10">
        <v>9790.69</v>
      </c>
      <c r="W2059" s="10">
        <v>0</v>
      </c>
      <c r="X2059" s="10">
        <v>10808.41</v>
      </c>
    </row>
    <row r="2060" spans="1:24" s="6" customFormat="1" ht="12">
      <c r="A2060" s="8" t="s">
        <v>2354</v>
      </c>
      <c r="B2060" s="9" t="s">
        <v>2464</v>
      </c>
      <c r="C2060" s="6" t="s">
        <v>2462</v>
      </c>
      <c r="D2060" s="9" t="s">
        <v>23</v>
      </c>
      <c r="E2060" s="9" t="s">
        <v>2467</v>
      </c>
      <c r="F2060" s="10">
        <v>15688.68</v>
      </c>
      <c r="G2060" s="10">
        <v>389.78</v>
      </c>
      <c r="H2060" s="10">
        <v>16078.46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8473.74</v>
      </c>
      <c r="Q2060" s="10">
        <f t="shared" si="64"/>
        <v>8473.74</v>
      </c>
      <c r="R2060" s="10">
        <v>7604.72</v>
      </c>
      <c r="S2060" s="10">
        <v>13752801.95</v>
      </c>
      <c r="T2060" s="11">
        <f t="shared" si="65"/>
        <v>0.5270243543224911</v>
      </c>
      <c r="U2060" s="10">
        <v>0</v>
      </c>
      <c r="V2060" s="10">
        <v>7604.72</v>
      </c>
      <c r="W2060" s="10">
        <v>0</v>
      </c>
      <c r="X2060" s="10">
        <v>8473.74</v>
      </c>
    </row>
    <row r="2061" spans="1:24" s="6" customFormat="1" ht="12">
      <c r="A2061" s="8" t="s">
        <v>2354</v>
      </c>
      <c r="B2061" s="9" t="s">
        <v>2464</v>
      </c>
      <c r="C2061" s="6" t="s">
        <v>2462</v>
      </c>
      <c r="D2061" s="9" t="s">
        <v>25</v>
      </c>
      <c r="E2061" s="9" t="s">
        <v>2468</v>
      </c>
      <c r="F2061" s="10">
        <v>32014.68</v>
      </c>
      <c r="G2061" s="10">
        <v>1780.89</v>
      </c>
      <c r="H2061" s="10">
        <v>33795.57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16788.8</v>
      </c>
      <c r="Q2061" s="10">
        <f t="shared" si="64"/>
        <v>16788.8</v>
      </c>
      <c r="R2061" s="10">
        <v>17006.77</v>
      </c>
      <c r="S2061" s="10">
        <v>13752801.95</v>
      </c>
      <c r="T2061" s="11">
        <f t="shared" si="65"/>
        <v>0.49677516905322205</v>
      </c>
      <c r="U2061" s="10">
        <v>0</v>
      </c>
      <c r="V2061" s="10">
        <v>17006.77</v>
      </c>
      <c r="W2061" s="10">
        <v>0</v>
      </c>
      <c r="X2061" s="10">
        <v>16788.8</v>
      </c>
    </row>
    <row r="2062" spans="1:24" s="6" customFormat="1" ht="12">
      <c r="A2062" s="8" t="s">
        <v>2354</v>
      </c>
      <c r="B2062" s="9" t="s">
        <v>2464</v>
      </c>
      <c r="C2062" s="6" t="s">
        <v>2462</v>
      </c>
      <c r="D2062" s="9" t="s">
        <v>27</v>
      </c>
      <c r="E2062" s="9" t="s">
        <v>2469</v>
      </c>
      <c r="F2062" s="10">
        <v>105575.26</v>
      </c>
      <c r="G2062" s="10">
        <v>6357.16</v>
      </c>
      <c r="H2062" s="10">
        <v>111932.42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59257.25</v>
      </c>
      <c r="Q2062" s="10">
        <f t="shared" si="64"/>
        <v>59257.25</v>
      </c>
      <c r="R2062" s="10">
        <v>52675.17</v>
      </c>
      <c r="S2062" s="10">
        <v>13752801.95</v>
      </c>
      <c r="T2062" s="11">
        <f t="shared" si="65"/>
        <v>0.5294020266871743</v>
      </c>
      <c r="U2062" s="10">
        <v>0</v>
      </c>
      <c r="V2062" s="10">
        <v>52675.17</v>
      </c>
      <c r="W2062" s="10">
        <v>0</v>
      </c>
      <c r="X2062" s="10">
        <v>59257.25</v>
      </c>
    </row>
    <row r="2063" spans="1:24" s="6" customFormat="1" ht="12">
      <c r="A2063" s="8" t="s">
        <v>2354</v>
      </c>
      <c r="B2063" s="9" t="s">
        <v>2464</v>
      </c>
      <c r="C2063" s="6" t="s">
        <v>2462</v>
      </c>
      <c r="D2063" s="9" t="s">
        <v>29</v>
      </c>
      <c r="E2063" s="9" t="s">
        <v>2470</v>
      </c>
      <c r="F2063" s="10">
        <v>723.84</v>
      </c>
      <c r="G2063" s="10">
        <v>17.49</v>
      </c>
      <c r="H2063" s="10">
        <v>741.33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1213.06</v>
      </c>
      <c r="Q2063" s="10">
        <f t="shared" si="64"/>
        <v>1213.06</v>
      </c>
      <c r="R2063" s="10">
        <v>-471.73</v>
      </c>
      <c r="S2063" s="10">
        <v>13752801.95</v>
      </c>
      <c r="T2063" s="11">
        <f t="shared" si="65"/>
        <v>1.6363293000418166</v>
      </c>
      <c r="U2063" s="10">
        <v>0</v>
      </c>
      <c r="V2063" s="10">
        <v>-471.73</v>
      </c>
      <c r="W2063" s="10">
        <v>0</v>
      </c>
      <c r="X2063" s="10">
        <v>1213.06</v>
      </c>
    </row>
    <row r="2064" spans="1:24" s="6" customFormat="1" ht="12">
      <c r="A2064" s="8" t="s">
        <v>2354</v>
      </c>
      <c r="B2064" s="9" t="s">
        <v>2464</v>
      </c>
      <c r="C2064" s="6" t="s">
        <v>2462</v>
      </c>
      <c r="D2064" s="9" t="s">
        <v>110</v>
      </c>
      <c r="E2064" s="9" t="s">
        <v>2471</v>
      </c>
      <c r="F2064" s="10">
        <v>38828.82</v>
      </c>
      <c r="G2064" s="10">
        <v>2247.91</v>
      </c>
      <c r="H2064" s="10">
        <v>41076.73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15582.5</v>
      </c>
      <c r="Q2064" s="10">
        <f t="shared" si="64"/>
        <v>15582.5</v>
      </c>
      <c r="R2064" s="10">
        <v>25494.23</v>
      </c>
      <c r="S2064" s="10">
        <v>13752801.95</v>
      </c>
      <c r="T2064" s="11">
        <f t="shared" si="65"/>
        <v>0.37935103402826853</v>
      </c>
      <c r="U2064" s="10">
        <v>0</v>
      </c>
      <c r="V2064" s="10">
        <v>25494.23</v>
      </c>
      <c r="W2064" s="10">
        <v>0</v>
      </c>
      <c r="X2064" s="10">
        <v>15582.5</v>
      </c>
    </row>
    <row r="2065" spans="1:24" s="6" customFormat="1" ht="12">
      <c r="A2065" s="8" t="s">
        <v>2354</v>
      </c>
      <c r="B2065" s="9" t="s">
        <v>2464</v>
      </c>
      <c r="C2065" s="6" t="s">
        <v>2462</v>
      </c>
      <c r="D2065" s="9" t="s">
        <v>112</v>
      </c>
      <c r="E2065" s="9" t="s">
        <v>2472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1020.35</v>
      </c>
      <c r="Q2065" s="10">
        <f t="shared" si="64"/>
        <v>1020.35</v>
      </c>
      <c r="R2065" s="10">
        <v>-1020.35</v>
      </c>
      <c r="S2065" s="10">
        <v>13752801.95</v>
      </c>
      <c r="T2065" s="11" t="str">
        <f t="shared" si="65"/>
        <v xml:space="preserve"> </v>
      </c>
      <c r="U2065" s="10">
        <v>0</v>
      </c>
      <c r="V2065" s="10">
        <v>-1020.35</v>
      </c>
      <c r="W2065" s="10">
        <v>0</v>
      </c>
      <c r="X2065" s="10">
        <v>1020.35</v>
      </c>
    </row>
    <row r="2066" spans="1:24" s="6" customFormat="1" ht="12">
      <c r="A2066" s="8" t="s">
        <v>2354</v>
      </c>
      <c r="B2066" s="9" t="s">
        <v>2464</v>
      </c>
      <c r="C2066" s="6" t="s">
        <v>2462</v>
      </c>
      <c r="D2066" s="9" t="s">
        <v>114</v>
      </c>
      <c r="E2066" s="9" t="s">
        <v>2473</v>
      </c>
      <c r="F2066" s="10">
        <v>49580.4</v>
      </c>
      <c r="G2066" s="10">
        <v>2221.81</v>
      </c>
      <c r="H2066" s="10">
        <v>51802.21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21127.61</v>
      </c>
      <c r="Q2066" s="10">
        <f t="shared" si="64"/>
        <v>21127.61</v>
      </c>
      <c r="R2066" s="10">
        <v>30674.6</v>
      </c>
      <c r="S2066" s="10">
        <v>13752801.95</v>
      </c>
      <c r="T2066" s="11">
        <f t="shared" si="65"/>
        <v>0.40785151830394883</v>
      </c>
      <c r="U2066" s="10">
        <v>0</v>
      </c>
      <c r="V2066" s="10">
        <v>30674.6</v>
      </c>
      <c r="W2066" s="10">
        <v>0</v>
      </c>
      <c r="X2066" s="10">
        <v>21127.61</v>
      </c>
    </row>
    <row r="2067" spans="1:24" s="6" customFormat="1" ht="12">
      <c r="A2067" s="8" t="s">
        <v>2354</v>
      </c>
      <c r="B2067" s="9" t="s">
        <v>2464</v>
      </c>
      <c r="C2067" s="6" t="s">
        <v>2462</v>
      </c>
      <c r="D2067" s="9" t="s">
        <v>31</v>
      </c>
      <c r="E2067" s="9" t="s">
        <v>2474</v>
      </c>
      <c r="F2067" s="10">
        <v>213867.9</v>
      </c>
      <c r="G2067" s="10">
        <v>12137.02</v>
      </c>
      <c r="H2067" s="10">
        <v>226004.92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113486.72</v>
      </c>
      <c r="Q2067" s="10">
        <f t="shared" si="64"/>
        <v>113486.72</v>
      </c>
      <c r="R2067" s="10">
        <v>112518.2</v>
      </c>
      <c r="S2067" s="10">
        <v>13752801.95</v>
      </c>
      <c r="T2067" s="11">
        <f t="shared" si="65"/>
        <v>0.5021426967165139</v>
      </c>
      <c r="U2067" s="10">
        <v>0</v>
      </c>
      <c r="V2067" s="10">
        <v>112518.2</v>
      </c>
      <c r="W2067" s="10">
        <v>0</v>
      </c>
      <c r="X2067" s="10">
        <v>113486.72</v>
      </c>
    </row>
    <row r="2068" spans="1:24" s="6" customFormat="1" ht="12">
      <c r="A2068" s="8" t="s">
        <v>2354</v>
      </c>
      <c r="B2068" s="9" t="s">
        <v>2464</v>
      </c>
      <c r="C2068" s="6" t="s">
        <v>2462</v>
      </c>
      <c r="D2068" s="9" t="s">
        <v>33</v>
      </c>
      <c r="E2068" s="9" t="s">
        <v>2475</v>
      </c>
      <c r="F2068" s="10">
        <v>63619.08</v>
      </c>
      <c r="G2068" s="10">
        <v>0</v>
      </c>
      <c r="H2068" s="10">
        <v>63619.08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26985.99</v>
      </c>
      <c r="Q2068" s="10">
        <f t="shared" si="64"/>
        <v>26985.99</v>
      </c>
      <c r="R2068" s="10">
        <v>36633.09</v>
      </c>
      <c r="S2068" s="10">
        <v>13752801.95</v>
      </c>
      <c r="T2068" s="11">
        <f t="shared" si="65"/>
        <v>0.424180764638533</v>
      </c>
      <c r="U2068" s="10">
        <v>0</v>
      </c>
      <c r="V2068" s="10">
        <v>36633.09</v>
      </c>
      <c r="W2068" s="10">
        <v>0</v>
      </c>
      <c r="X2068" s="10">
        <v>26985.99</v>
      </c>
    </row>
    <row r="2069" spans="1:24" s="6" customFormat="1" ht="12">
      <c r="A2069" s="8" t="s">
        <v>2354</v>
      </c>
      <c r="B2069" s="9" t="s">
        <v>2464</v>
      </c>
      <c r="C2069" s="6" t="s">
        <v>2462</v>
      </c>
      <c r="D2069" s="9" t="s">
        <v>35</v>
      </c>
      <c r="E2069" s="9" t="s">
        <v>2476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15008.26</v>
      </c>
      <c r="Q2069" s="10">
        <f t="shared" si="64"/>
        <v>15008.26</v>
      </c>
      <c r="R2069" s="10">
        <v>-15008.26</v>
      </c>
      <c r="S2069" s="10">
        <v>13752801.95</v>
      </c>
      <c r="T2069" s="11" t="str">
        <f t="shared" si="65"/>
        <v xml:space="preserve"> </v>
      </c>
      <c r="U2069" s="10">
        <v>0</v>
      </c>
      <c r="V2069" s="10">
        <v>-15008.26</v>
      </c>
      <c r="W2069" s="10">
        <v>0</v>
      </c>
      <c r="X2069" s="10">
        <v>15008.26</v>
      </c>
    </row>
    <row r="2070" spans="1:24" s="6" customFormat="1" ht="12">
      <c r="A2070" s="8" t="s">
        <v>2354</v>
      </c>
      <c r="B2070" s="9" t="s">
        <v>2464</v>
      </c>
      <c r="C2070" s="6" t="s">
        <v>2462</v>
      </c>
      <c r="D2070" s="9" t="s">
        <v>37</v>
      </c>
      <c r="E2070" s="9" t="s">
        <v>2477</v>
      </c>
      <c r="F2070" s="10">
        <v>179702.18</v>
      </c>
      <c r="G2070" s="10">
        <v>6234.92</v>
      </c>
      <c r="H2070" s="10">
        <v>185937.1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11466.75</v>
      </c>
      <c r="P2070" s="10">
        <v>60020.47</v>
      </c>
      <c r="Q2070" s="10">
        <f t="shared" si="64"/>
        <v>71487.22</v>
      </c>
      <c r="R2070" s="10">
        <v>114449.88</v>
      </c>
      <c r="S2070" s="10">
        <v>13752801.95</v>
      </c>
      <c r="T2070" s="11">
        <f t="shared" si="65"/>
        <v>0.3844699094478724</v>
      </c>
      <c r="U2070" s="10">
        <v>0</v>
      </c>
      <c r="V2070" s="10">
        <v>114449.88</v>
      </c>
      <c r="W2070" s="10">
        <v>0</v>
      </c>
      <c r="X2070" s="10">
        <v>71487.22</v>
      </c>
    </row>
    <row r="2071" spans="1:24" s="6" customFormat="1" ht="12">
      <c r="A2071" s="8" t="s">
        <v>2354</v>
      </c>
      <c r="B2071" s="9" t="s">
        <v>2464</v>
      </c>
      <c r="C2071" s="6" t="s">
        <v>2462</v>
      </c>
      <c r="D2071" s="9" t="s">
        <v>39</v>
      </c>
      <c r="E2071" s="9" t="s">
        <v>2478</v>
      </c>
      <c r="F2071" s="10">
        <v>19332.12</v>
      </c>
      <c r="G2071" s="10">
        <v>0</v>
      </c>
      <c r="H2071" s="10">
        <v>19332.12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9519.96</v>
      </c>
      <c r="Q2071" s="10">
        <f t="shared" si="64"/>
        <v>9519.96</v>
      </c>
      <c r="R2071" s="10">
        <v>9812.16</v>
      </c>
      <c r="S2071" s="10">
        <v>13752801.95</v>
      </c>
      <c r="T2071" s="11">
        <f t="shared" si="65"/>
        <v>0.49244262915810577</v>
      </c>
      <c r="U2071" s="10">
        <v>0</v>
      </c>
      <c r="V2071" s="10">
        <v>9812.16</v>
      </c>
      <c r="W2071" s="10">
        <v>0</v>
      </c>
      <c r="X2071" s="10">
        <v>9519.96</v>
      </c>
    </row>
    <row r="2072" spans="1:24" s="6" customFormat="1" ht="12">
      <c r="A2072" s="8" t="s">
        <v>2354</v>
      </c>
      <c r="B2072" s="9" t="s">
        <v>2464</v>
      </c>
      <c r="C2072" s="6" t="s">
        <v>2462</v>
      </c>
      <c r="D2072" s="9" t="s">
        <v>61</v>
      </c>
      <c r="E2072" s="9" t="s">
        <v>2479</v>
      </c>
      <c r="F2072" s="10">
        <v>1297.84</v>
      </c>
      <c r="G2072" s="10">
        <v>0</v>
      </c>
      <c r="H2072" s="10">
        <v>1297.84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f t="shared" si="64"/>
        <v>0</v>
      </c>
      <c r="R2072" s="10">
        <v>1297.84</v>
      </c>
      <c r="S2072" s="10">
        <v>1295140.44</v>
      </c>
      <c r="T2072" s="11">
        <f t="shared" si="65"/>
        <v>0</v>
      </c>
      <c r="U2072" s="10">
        <v>0</v>
      </c>
      <c r="V2072" s="10">
        <v>1297.84</v>
      </c>
      <c r="W2072" s="10">
        <v>918.72</v>
      </c>
      <c r="X2072" s="10">
        <v>918.72</v>
      </c>
    </row>
    <row r="2073" spans="1:24" s="6" customFormat="1" ht="12">
      <c r="A2073" s="8" t="s">
        <v>2354</v>
      </c>
      <c r="B2073" s="9" t="s">
        <v>2464</v>
      </c>
      <c r="C2073" s="6" t="s">
        <v>2462</v>
      </c>
      <c r="D2073" s="9" t="s">
        <v>125</v>
      </c>
      <c r="E2073" s="9" t="s">
        <v>2480</v>
      </c>
      <c r="F2073" s="10">
        <v>1089.11</v>
      </c>
      <c r="G2073" s="10">
        <v>0</v>
      </c>
      <c r="H2073" s="10">
        <v>1089.11</v>
      </c>
      <c r="I2073" s="10">
        <v>0</v>
      </c>
      <c r="J2073" s="10">
        <v>0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f t="shared" si="64"/>
        <v>0</v>
      </c>
      <c r="R2073" s="10">
        <v>1089.11</v>
      </c>
      <c r="S2073" s="10">
        <v>1295140.44</v>
      </c>
      <c r="T2073" s="11">
        <f t="shared" si="65"/>
        <v>0</v>
      </c>
      <c r="U2073" s="10">
        <v>0</v>
      </c>
      <c r="V2073" s="10">
        <v>1089.11</v>
      </c>
      <c r="W2073" s="10">
        <v>0</v>
      </c>
      <c r="X2073" s="10">
        <v>0</v>
      </c>
    </row>
    <row r="2074" spans="1:24" s="6" customFormat="1" ht="12">
      <c r="A2074" s="8" t="s">
        <v>2354</v>
      </c>
      <c r="B2074" s="9" t="s">
        <v>2464</v>
      </c>
      <c r="C2074" s="6" t="s">
        <v>2462</v>
      </c>
      <c r="D2074" s="9" t="s">
        <v>170</v>
      </c>
      <c r="E2074" s="9" t="s">
        <v>2481</v>
      </c>
      <c r="F2074" s="10">
        <v>200</v>
      </c>
      <c r="G2074" s="10">
        <v>0</v>
      </c>
      <c r="H2074" s="10">
        <v>200</v>
      </c>
      <c r="I2074" s="10">
        <v>0</v>
      </c>
      <c r="J2074" s="10">
        <v>0</v>
      </c>
      <c r="K2074" s="10">
        <v>0</v>
      </c>
      <c r="L2074" s="10">
        <v>0</v>
      </c>
      <c r="M2074" s="10">
        <v>0</v>
      </c>
      <c r="N2074" s="10">
        <v>0</v>
      </c>
      <c r="O2074" s="10">
        <v>0</v>
      </c>
      <c r="P2074" s="10">
        <v>0</v>
      </c>
      <c r="Q2074" s="10">
        <f t="shared" si="64"/>
        <v>0</v>
      </c>
      <c r="R2074" s="10">
        <v>200</v>
      </c>
      <c r="S2074" s="10">
        <v>1295140.44</v>
      </c>
      <c r="T2074" s="11">
        <f t="shared" si="65"/>
        <v>0</v>
      </c>
      <c r="U2074" s="10">
        <v>0</v>
      </c>
      <c r="V2074" s="10">
        <v>200</v>
      </c>
      <c r="W2074" s="10">
        <v>0</v>
      </c>
      <c r="X2074" s="10">
        <v>0</v>
      </c>
    </row>
    <row r="2075" spans="1:24" s="6" customFormat="1" ht="12">
      <c r="A2075" s="8" t="s">
        <v>2354</v>
      </c>
      <c r="B2075" s="9" t="s">
        <v>2464</v>
      </c>
      <c r="C2075" s="6" t="s">
        <v>2462</v>
      </c>
      <c r="D2075" s="9" t="s">
        <v>65</v>
      </c>
      <c r="E2075" s="9" t="s">
        <v>2482</v>
      </c>
      <c r="F2075" s="10">
        <v>625.65</v>
      </c>
      <c r="G2075" s="10">
        <v>0</v>
      </c>
      <c r="H2075" s="10">
        <v>625.65</v>
      </c>
      <c r="I2075" s="10">
        <v>0</v>
      </c>
      <c r="J2075" s="10">
        <v>0</v>
      </c>
      <c r="K2075" s="10">
        <v>0</v>
      </c>
      <c r="L2075" s="10">
        <v>0</v>
      </c>
      <c r="M2075" s="10">
        <v>483.32</v>
      </c>
      <c r="N2075" s="10">
        <v>0</v>
      </c>
      <c r="O2075" s="10">
        <v>0</v>
      </c>
      <c r="P2075" s="10">
        <v>0</v>
      </c>
      <c r="Q2075" s="10">
        <f t="shared" si="64"/>
        <v>483.32</v>
      </c>
      <c r="R2075" s="10">
        <v>142.33</v>
      </c>
      <c r="S2075" s="10">
        <v>1295140.44</v>
      </c>
      <c r="T2075" s="11">
        <f t="shared" si="65"/>
        <v>0</v>
      </c>
      <c r="U2075" s="10">
        <v>0</v>
      </c>
      <c r="V2075" s="10">
        <v>142.33</v>
      </c>
      <c r="W2075" s="10">
        <v>0</v>
      </c>
      <c r="X2075" s="10">
        <v>483.32</v>
      </c>
    </row>
    <row r="2076" spans="1:24" s="6" customFormat="1" ht="12">
      <c r="A2076" s="8" t="s">
        <v>2354</v>
      </c>
      <c r="B2076" s="9" t="s">
        <v>2464</v>
      </c>
      <c r="C2076" s="6" t="s">
        <v>2462</v>
      </c>
      <c r="D2076" s="9" t="s">
        <v>73</v>
      </c>
      <c r="E2076" s="9" t="s">
        <v>2483</v>
      </c>
      <c r="F2076" s="10">
        <v>62</v>
      </c>
      <c r="G2076" s="10">
        <v>0</v>
      </c>
      <c r="H2076" s="10">
        <v>62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f t="shared" si="64"/>
        <v>0</v>
      </c>
      <c r="R2076" s="10">
        <v>62</v>
      </c>
      <c r="S2076" s="10">
        <v>1295140.44</v>
      </c>
      <c r="T2076" s="11">
        <f t="shared" si="65"/>
        <v>0</v>
      </c>
      <c r="U2076" s="10">
        <v>0</v>
      </c>
      <c r="V2076" s="10">
        <v>62</v>
      </c>
      <c r="W2076" s="10">
        <v>0</v>
      </c>
      <c r="X2076" s="10">
        <v>0</v>
      </c>
    </row>
    <row r="2077" spans="1:24" s="6" customFormat="1" ht="12">
      <c r="A2077" s="8" t="s">
        <v>2354</v>
      </c>
      <c r="B2077" s="9" t="s">
        <v>2464</v>
      </c>
      <c r="C2077" s="6" t="s">
        <v>2462</v>
      </c>
      <c r="D2077" s="9" t="s">
        <v>75</v>
      </c>
      <c r="E2077" s="9" t="s">
        <v>2484</v>
      </c>
      <c r="F2077" s="10">
        <v>30</v>
      </c>
      <c r="G2077" s="10">
        <v>0</v>
      </c>
      <c r="H2077" s="10">
        <v>30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0</v>
      </c>
      <c r="O2077" s="10">
        <v>0</v>
      </c>
      <c r="P2077" s="10">
        <v>0</v>
      </c>
      <c r="Q2077" s="10">
        <f t="shared" si="64"/>
        <v>0</v>
      </c>
      <c r="R2077" s="10">
        <v>30</v>
      </c>
      <c r="S2077" s="10">
        <v>1295140.44</v>
      </c>
      <c r="T2077" s="11">
        <f t="shared" si="65"/>
        <v>0</v>
      </c>
      <c r="U2077" s="10">
        <v>0</v>
      </c>
      <c r="V2077" s="10">
        <v>30</v>
      </c>
      <c r="W2077" s="10">
        <v>0</v>
      </c>
      <c r="X2077" s="10">
        <v>0</v>
      </c>
    </row>
    <row r="2078" spans="1:24" s="6" customFormat="1" ht="12">
      <c r="A2078" s="8" t="s">
        <v>2354</v>
      </c>
      <c r="B2078" s="9" t="s">
        <v>2464</v>
      </c>
      <c r="C2078" s="6" t="s">
        <v>2462</v>
      </c>
      <c r="D2078" s="9" t="s">
        <v>79</v>
      </c>
      <c r="E2078" s="9" t="s">
        <v>2485</v>
      </c>
      <c r="F2078" s="10">
        <v>1000</v>
      </c>
      <c r="G2078" s="10">
        <v>0</v>
      </c>
      <c r="H2078" s="10">
        <v>1000</v>
      </c>
      <c r="I2078" s="10">
        <v>2662.32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f t="shared" si="64"/>
        <v>2662.32</v>
      </c>
      <c r="R2078" s="10">
        <v>-1662.32</v>
      </c>
      <c r="S2078" s="10">
        <v>1295140.44</v>
      </c>
      <c r="T2078" s="11">
        <f t="shared" si="65"/>
        <v>0</v>
      </c>
      <c r="U2078" s="10">
        <v>0</v>
      </c>
      <c r="V2078" s="10">
        <v>-1662.32</v>
      </c>
      <c r="W2078" s="10">
        <v>0</v>
      </c>
      <c r="X2078" s="10">
        <v>2662.32</v>
      </c>
    </row>
    <row r="2079" spans="1:24" s="6" customFormat="1" ht="12">
      <c r="A2079" s="8" t="s">
        <v>2354</v>
      </c>
      <c r="B2079" s="9" t="s">
        <v>2464</v>
      </c>
      <c r="C2079" s="6" t="s">
        <v>2462</v>
      </c>
      <c r="D2079" s="9" t="s">
        <v>645</v>
      </c>
      <c r="E2079" s="9" t="s">
        <v>2486</v>
      </c>
      <c r="F2079" s="10">
        <v>46780.2</v>
      </c>
      <c r="G2079" s="10">
        <v>0</v>
      </c>
      <c r="H2079" s="10">
        <v>46780.2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f t="shared" si="64"/>
        <v>0</v>
      </c>
      <c r="R2079" s="10">
        <v>46780.2</v>
      </c>
      <c r="S2079" s="10">
        <v>1295140.44</v>
      </c>
      <c r="T2079" s="11">
        <f t="shared" si="65"/>
        <v>0</v>
      </c>
      <c r="U2079" s="10">
        <v>0</v>
      </c>
      <c r="V2079" s="10">
        <v>46780.2</v>
      </c>
      <c r="W2079" s="10">
        <v>0</v>
      </c>
      <c r="X2079" s="10">
        <v>0</v>
      </c>
    </row>
    <row r="2080" spans="1:24" s="6" customFormat="1" ht="12">
      <c r="A2080" s="8" t="s">
        <v>2354</v>
      </c>
      <c r="B2080" s="9" t="s">
        <v>2464</v>
      </c>
      <c r="C2080" s="6" t="s">
        <v>2462</v>
      </c>
      <c r="D2080" s="9" t="s">
        <v>724</v>
      </c>
      <c r="E2080" s="9" t="s">
        <v>2487</v>
      </c>
      <c r="F2080" s="10">
        <v>3000</v>
      </c>
      <c r="G2080" s="10">
        <v>0</v>
      </c>
      <c r="H2080" s="10">
        <v>3000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f t="shared" si="64"/>
        <v>0</v>
      </c>
      <c r="R2080" s="10">
        <v>3000</v>
      </c>
      <c r="S2080" s="10">
        <v>1295140.44</v>
      </c>
      <c r="T2080" s="11">
        <f t="shared" si="65"/>
        <v>0</v>
      </c>
      <c r="U2080" s="10">
        <v>0</v>
      </c>
      <c r="V2080" s="10">
        <v>3000</v>
      </c>
      <c r="W2080" s="10">
        <v>0</v>
      </c>
      <c r="X2080" s="10">
        <v>0</v>
      </c>
    </row>
    <row r="2081" spans="1:24" s="6" customFormat="1" ht="12">
      <c r="A2081" s="8" t="s">
        <v>2354</v>
      </c>
      <c r="B2081" s="9" t="s">
        <v>2464</v>
      </c>
      <c r="C2081" s="6" t="s">
        <v>2462</v>
      </c>
      <c r="D2081" s="9" t="s">
        <v>2098</v>
      </c>
      <c r="E2081" s="9" t="s">
        <v>2488</v>
      </c>
      <c r="F2081" s="10">
        <v>2000</v>
      </c>
      <c r="G2081" s="10">
        <v>0</v>
      </c>
      <c r="H2081" s="10">
        <v>2000</v>
      </c>
      <c r="I2081" s="10">
        <v>0</v>
      </c>
      <c r="J2081" s="10">
        <v>0</v>
      </c>
      <c r="K2081" s="10">
        <v>0</v>
      </c>
      <c r="L2081" s="10">
        <v>0</v>
      </c>
      <c r="M2081" s="10">
        <v>0</v>
      </c>
      <c r="N2081" s="10">
        <v>0</v>
      </c>
      <c r="O2081" s="10">
        <v>0</v>
      </c>
      <c r="P2081" s="10">
        <v>0</v>
      </c>
      <c r="Q2081" s="10">
        <f t="shared" si="64"/>
        <v>0</v>
      </c>
      <c r="R2081" s="10">
        <v>2000</v>
      </c>
      <c r="S2081" s="10">
        <v>1295140.44</v>
      </c>
      <c r="T2081" s="11">
        <f t="shared" si="65"/>
        <v>0</v>
      </c>
      <c r="U2081" s="10">
        <v>0</v>
      </c>
      <c r="V2081" s="10">
        <v>2000</v>
      </c>
      <c r="W2081" s="10">
        <v>0</v>
      </c>
      <c r="X2081" s="10">
        <v>0</v>
      </c>
    </row>
    <row r="2082" spans="1:24" s="6" customFormat="1" ht="12">
      <c r="A2082" s="8" t="s">
        <v>2354</v>
      </c>
      <c r="B2082" s="9" t="s">
        <v>2464</v>
      </c>
      <c r="C2082" s="6" t="s">
        <v>2462</v>
      </c>
      <c r="D2082" s="9" t="s">
        <v>2489</v>
      </c>
      <c r="E2082" s="9" t="s">
        <v>2490</v>
      </c>
      <c r="F2082" s="10">
        <v>1467500</v>
      </c>
      <c r="G2082" s="10">
        <v>0</v>
      </c>
      <c r="H2082" s="10">
        <v>1467500</v>
      </c>
      <c r="I2082" s="10">
        <v>0</v>
      </c>
      <c r="J2082" s="10">
        <v>0</v>
      </c>
      <c r="K2082" s="10">
        <v>0</v>
      </c>
      <c r="L2082" s="10">
        <v>0</v>
      </c>
      <c r="M2082" s="10">
        <v>305947.27</v>
      </c>
      <c r="N2082" s="10">
        <v>196271.16</v>
      </c>
      <c r="O2082" s="10">
        <v>0</v>
      </c>
      <c r="P2082" s="10">
        <v>97781.57</v>
      </c>
      <c r="Q2082" s="10">
        <f t="shared" si="64"/>
        <v>600000</v>
      </c>
      <c r="R2082" s="10">
        <v>867500</v>
      </c>
      <c r="S2082" s="10">
        <v>1295140.44</v>
      </c>
      <c r="T2082" s="11">
        <f t="shared" si="65"/>
        <v>0.20037664735945485</v>
      </c>
      <c r="U2082" s="10">
        <v>0</v>
      </c>
      <c r="V2082" s="10">
        <v>867500</v>
      </c>
      <c r="W2082" s="10">
        <v>3172503.94</v>
      </c>
      <c r="X2082" s="10">
        <v>3772503.94</v>
      </c>
    </row>
    <row r="2083" spans="1:24" s="6" customFormat="1" ht="12">
      <c r="A2083" s="8" t="s">
        <v>2354</v>
      </c>
      <c r="B2083" s="9" t="s">
        <v>2464</v>
      </c>
      <c r="C2083" s="6" t="s">
        <v>2462</v>
      </c>
      <c r="D2083" s="9" t="s">
        <v>93</v>
      </c>
      <c r="E2083" s="9" t="s">
        <v>2491</v>
      </c>
      <c r="F2083" s="10">
        <v>600</v>
      </c>
      <c r="G2083" s="10">
        <v>0</v>
      </c>
      <c r="H2083" s="10">
        <v>600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f t="shared" si="64"/>
        <v>0</v>
      </c>
      <c r="R2083" s="10">
        <v>600</v>
      </c>
      <c r="S2083" s="10">
        <v>1295140.44</v>
      </c>
      <c r="T2083" s="11">
        <f t="shared" si="65"/>
        <v>0</v>
      </c>
      <c r="U2083" s="10">
        <v>0</v>
      </c>
      <c r="V2083" s="10">
        <v>600</v>
      </c>
      <c r="W2083" s="10">
        <v>0</v>
      </c>
      <c r="X2083" s="10">
        <v>0</v>
      </c>
    </row>
    <row r="2084" spans="1:24" s="6" customFormat="1" ht="12">
      <c r="A2084" s="8" t="s">
        <v>2354</v>
      </c>
      <c r="B2084" s="9" t="s">
        <v>2464</v>
      </c>
      <c r="C2084" s="6" t="s">
        <v>2462</v>
      </c>
      <c r="D2084" s="9" t="s">
        <v>2367</v>
      </c>
      <c r="E2084" s="9" t="s">
        <v>2492</v>
      </c>
      <c r="F2084" s="10">
        <v>150000</v>
      </c>
      <c r="G2084" s="10">
        <v>0</v>
      </c>
      <c r="H2084" s="10">
        <v>150000</v>
      </c>
      <c r="I2084" s="10">
        <v>0</v>
      </c>
      <c r="J2084" s="10">
        <v>0</v>
      </c>
      <c r="K2084" s="10">
        <v>0</v>
      </c>
      <c r="L2084" s="10">
        <v>0</v>
      </c>
      <c r="M2084" s="10">
        <v>28710.98</v>
      </c>
      <c r="N2084" s="10">
        <v>0</v>
      </c>
      <c r="O2084" s="10">
        <v>0</v>
      </c>
      <c r="P2084" s="10">
        <v>20784.3</v>
      </c>
      <c r="Q2084" s="10">
        <f t="shared" si="64"/>
        <v>49495.28</v>
      </c>
      <c r="R2084" s="10">
        <v>100504.72</v>
      </c>
      <c r="S2084" s="10">
        <v>100504.72</v>
      </c>
      <c r="T2084" s="11">
        <f t="shared" si="65"/>
        <v>0.138562</v>
      </c>
      <c r="U2084" s="10">
        <v>0</v>
      </c>
      <c r="V2084" s="10">
        <v>100504.72</v>
      </c>
      <c r="W2084" s="10">
        <v>0</v>
      </c>
      <c r="X2084" s="10">
        <v>49495.28</v>
      </c>
    </row>
    <row r="2085" spans="1:24" s="6" customFormat="1" ht="12">
      <c r="A2085" s="8" t="s">
        <v>2354</v>
      </c>
      <c r="B2085" s="9" t="s">
        <v>2358</v>
      </c>
      <c r="C2085" s="6" t="s">
        <v>2493</v>
      </c>
      <c r="D2085" s="9" t="s">
        <v>150</v>
      </c>
      <c r="E2085" s="9" t="s">
        <v>2494</v>
      </c>
      <c r="F2085" s="10">
        <v>15107.92</v>
      </c>
      <c r="G2085" s="10">
        <v>844.54</v>
      </c>
      <c r="H2085" s="10">
        <v>15952.46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8391.59</v>
      </c>
      <c r="Q2085" s="10">
        <f t="shared" si="64"/>
        <v>8391.59</v>
      </c>
      <c r="R2085" s="10">
        <v>7560.87</v>
      </c>
      <c r="S2085" s="10">
        <v>13752801.95</v>
      </c>
      <c r="T2085" s="11">
        <f t="shared" si="65"/>
        <v>0.526037363516348</v>
      </c>
      <c r="U2085" s="10">
        <v>0</v>
      </c>
      <c r="V2085" s="10">
        <v>7560.87</v>
      </c>
      <c r="W2085" s="10">
        <v>0</v>
      </c>
      <c r="X2085" s="10">
        <v>8391.59</v>
      </c>
    </row>
    <row r="2086" spans="1:24" s="6" customFormat="1" ht="12">
      <c r="A2086" s="8" t="s">
        <v>2354</v>
      </c>
      <c r="B2086" s="9" t="s">
        <v>2358</v>
      </c>
      <c r="C2086" s="6" t="s">
        <v>2493</v>
      </c>
      <c r="D2086" s="9" t="s">
        <v>104</v>
      </c>
      <c r="E2086" s="9" t="s">
        <v>2495</v>
      </c>
      <c r="F2086" s="10">
        <v>9695.28</v>
      </c>
      <c r="G2086" s="10">
        <v>823.17</v>
      </c>
      <c r="H2086" s="10">
        <v>10518.45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>
        <v>5078.91</v>
      </c>
      <c r="Q2086" s="10">
        <f t="shared" si="64"/>
        <v>5078.91</v>
      </c>
      <c r="R2086" s="10">
        <v>5439.54</v>
      </c>
      <c r="S2086" s="10">
        <v>13752801.95</v>
      </c>
      <c r="T2086" s="11">
        <f t="shared" si="65"/>
        <v>0.48285726509133947</v>
      </c>
      <c r="U2086" s="10">
        <v>0</v>
      </c>
      <c r="V2086" s="10">
        <v>5439.54</v>
      </c>
      <c r="W2086" s="10">
        <v>0</v>
      </c>
      <c r="X2086" s="10">
        <v>5078.91</v>
      </c>
    </row>
    <row r="2087" spans="1:24" s="6" customFormat="1" ht="12">
      <c r="A2087" s="8" t="s">
        <v>2354</v>
      </c>
      <c r="B2087" s="9" t="s">
        <v>2358</v>
      </c>
      <c r="C2087" s="6" t="s">
        <v>2493</v>
      </c>
      <c r="D2087" s="9" t="s">
        <v>23</v>
      </c>
      <c r="E2087" s="9" t="s">
        <v>2496</v>
      </c>
      <c r="F2087" s="10">
        <v>6888.48</v>
      </c>
      <c r="G2087" s="10">
        <v>175.28</v>
      </c>
      <c r="H2087" s="10">
        <v>7063.76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3805.28</v>
      </c>
      <c r="Q2087" s="10">
        <f t="shared" si="64"/>
        <v>3805.28</v>
      </c>
      <c r="R2087" s="10">
        <v>3258.48</v>
      </c>
      <c r="S2087" s="10">
        <v>13752801.95</v>
      </c>
      <c r="T2087" s="11">
        <f t="shared" si="65"/>
        <v>0.5387045992502577</v>
      </c>
      <c r="U2087" s="10">
        <v>0</v>
      </c>
      <c r="V2087" s="10">
        <v>3258.48</v>
      </c>
      <c r="W2087" s="10">
        <v>0</v>
      </c>
      <c r="X2087" s="10">
        <v>3805.28</v>
      </c>
    </row>
    <row r="2088" spans="1:24" s="6" customFormat="1" ht="12">
      <c r="A2088" s="8" t="s">
        <v>2354</v>
      </c>
      <c r="B2088" s="9" t="s">
        <v>2358</v>
      </c>
      <c r="C2088" s="6" t="s">
        <v>2493</v>
      </c>
      <c r="D2088" s="9" t="s">
        <v>25</v>
      </c>
      <c r="E2088" s="9" t="s">
        <v>2497</v>
      </c>
      <c r="F2088" s="10">
        <v>12830.64</v>
      </c>
      <c r="G2088" s="10">
        <v>310.1</v>
      </c>
      <c r="H2088" s="10">
        <v>13140.74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0</v>
      </c>
      <c r="O2088" s="10">
        <v>0</v>
      </c>
      <c r="P2088" s="10">
        <v>6601.23</v>
      </c>
      <c r="Q2088" s="10">
        <f t="shared" si="64"/>
        <v>6601.23</v>
      </c>
      <c r="R2088" s="10">
        <v>6539.51</v>
      </c>
      <c r="S2088" s="10">
        <v>13752801.95</v>
      </c>
      <c r="T2088" s="11">
        <f t="shared" si="65"/>
        <v>0.5023484217783778</v>
      </c>
      <c r="U2088" s="10">
        <v>0</v>
      </c>
      <c r="V2088" s="10">
        <v>6539.51</v>
      </c>
      <c r="W2088" s="10">
        <v>0</v>
      </c>
      <c r="X2088" s="10">
        <v>6601.23</v>
      </c>
    </row>
    <row r="2089" spans="1:24" s="6" customFormat="1" ht="12">
      <c r="A2089" s="8" t="s">
        <v>2354</v>
      </c>
      <c r="B2089" s="9" t="s">
        <v>2358</v>
      </c>
      <c r="C2089" s="6" t="s">
        <v>2493</v>
      </c>
      <c r="D2089" s="9" t="s">
        <v>27</v>
      </c>
      <c r="E2089" s="9" t="s">
        <v>2498</v>
      </c>
      <c r="F2089" s="10">
        <v>37310.14</v>
      </c>
      <c r="G2089" s="10">
        <v>2753.75</v>
      </c>
      <c r="H2089" s="10">
        <v>40063.89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0">
        <v>0</v>
      </c>
      <c r="P2089" s="10">
        <v>19596.32</v>
      </c>
      <c r="Q2089" s="10">
        <f t="shared" si="64"/>
        <v>19596.32</v>
      </c>
      <c r="R2089" s="10">
        <v>20467.57</v>
      </c>
      <c r="S2089" s="10">
        <v>13752801.95</v>
      </c>
      <c r="T2089" s="11">
        <f t="shared" si="65"/>
        <v>0.489126742310844</v>
      </c>
      <c r="U2089" s="10">
        <v>0</v>
      </c>
      <c r="V2089" s="10">
        <v>20467.57</v>
      </c>
      <c r="W2089" s="10">
        <v>0</v>
      </c>
      <c r="X2089" s="10">
        <v>19596.32</v>
      </c>
    </row>
    <row r="2090" spans="1:24" s="6" customFormat="1" ht="12">
      <c r="A2090" s="8" t="s">
        <v>2354</v>
      </c>
      <c r="B2090" s="9" t="s">
        <v>2358</v>
      </c>
      <c r="C2090" s="6" t="s">
        <v>2493</v>
      </c>
      <c r="D2090" s="9" t="s">
        <v>29</v>
      </c>
      <c r="E2090" s="9" t="s">
        <v>2499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10">
        <v>0</v>
      </c>
      <c r="N2090" s="10">
        <v>0</v>
      </c>
      <c r="O2090" s="10">
        <v>0</v>
      </c>
      <c r="P2090" s="10">
        <v>678.94</v>
      </c>
      <c r="Q2090" s="10">
        <f t="shared" si="64"/>
        <v>678.94</v>
      </c>
      <c r="R2090" s="10">
        <v>-678.94</v>
      </c>
      <c r="S2090" s="10">
        <v>13752801.95</v>
      </c>
      <c r="T2090" s="11" t="str">
        <f t="shared" si="65"/>
        <v xml:space="preserve"> </v>
      </c>
      <c r="U2090" s="10">
        <v>0</v>
      </c>
      <c r="V2090" s="10">
        <v>-678.94</v>
      </c>
      <c r="W2090" s="10">
        <v>0</v>
      </c>
      <c r="X2090" s="10">
        <v>678.94</v>
      </c>
    </row>
    <row r="2091" spans="1:24" s="6" customFormat="1" ht="12">
      <c r="A2091" s="8" t="s">
        <v>2354</v>
      </c>
      <c r="B2091" s="9" t="s">
        <v>2358</v>
      </c>
      <c r="C2091" s="6" t="s">
        <v>2493</v>
      </c>
      <c r="D2091" s="9" t="s">
        <v>110</v>
      </c>
      <c r="E2091" s="9" t="s">
        <v>2500</v>
      </c>
      <c r="F2091" s="10">
        <v>11559.9</v>
      </c>
      <c r="G2091" s="10">
        <v>726.13</v>
      </c>
      <c r="H2091" s="10">
        <v>12286.03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6406.44</v>
      </c>
      <c r="Q2091" s="10">
        <f t="shared" si="64"/>
        <v>6406.44</v>
      </c>
      <c r="R2091" s="10">
        <v>5879.59</v>
      </c>
      <c r="S2091" s="10">
        <v>13752801.95</v>
      </c>
      <c r="T2091" s="11">
        <f t="shared" si="65"/>
        <v>0.5214410187831219</v>
      </c>
      <c r="U2091" s="10">
        <v>0</v>
      </c>
      <c r="V2091" s="10">
        <v>5879.59</v>
      </c>
      <c r="W2091" s="10">
        <v>0</v>
      </c>
      <c r="X2091" s="10">
        <v>6406.44</v>
      </c>
    </row>
    <row r="2092" spans="1:24" s="6" customFormat="1" ht="12">
      <c r="A2092" s="8" t="s">
        <v>2354</v>
      </c>
      <c r="B2092" s="9" t="s">
        <v>2358</v>
      </c>
      <c r="C2092" s="6" t="s">
        <v>2493</v>
      </c>
      <c r="D2092" s="9" t="s">
        <v>114</v>
      </c>
      <c r="E2092" s="9" t="s">
        <v>2501</v>
      </c>
      <c r="F2092" s="10">
        <v>11959.84</v>
      </c>
      <c r="G2092" s="10">
        <v>651.42</v>
      </c>
      <c r="H2092" s="10">
        <v>12611.26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6639.11</v>
      </c>
      <c r="Q2092" s="10">
        <f t="shared" si="64"/>
        <v>6639.11</v>
      </c>
      <c r="R2092" s="10">
        <v>5972.15</v>
      </c>
      <c r="S2092" s="10">
        <v>13752801.95</v>
      </c>
      <c r="T2092" s="11">
        <f t="shared" si="65"/>
        <v>0.5264430358267136</v>
      </c>
      <c r="U2092" s="10">
        <v>0</v>
      </c>
      <c r="V2092" s="10">
        <v>5972.15</v>
      </c>
      <c r="W2092" s="10">
        <v>0</v>
      </c>
      <c r="X2092" s="10">
        <v>6639.11</v>
      </c>
    </row>
    <row r="2093" spans="1:24" s="6" customFormat="1" ht="12">
      <c r="A2093" s="8" t="s">
        <v>2354</v>
      </c>
      <c r="B2093" s="9" t="s">
        <v>2358</v>
      </c>
      <c r="C2093" s="6" t="s">
        <v>2493</v>
      </c>
      <c r="D2093" s="9" t="s">
        <v>31</v>
      </c>
      <c r="E2093" s="9" t="s">
        <v>2502</v>
      </c>
      <c r="F2093" s="10">
        <v>1585388.06</v>
      </c>
      <c r="G2093" s="10">
        <v>84983.68</v>
      </c>
      <c r="H2093" s="10">
        <v>1670371.74</v>
      </c>
      <c r="I2093" s="10">
        <v>0</v>
      </c>
      <c r="J2093" s="10">
        <v>0</v>
      </c>
      <c r="K2093" s="10">
        <v>0</v>
      </c>
      <c r="L2093" s="10">
        <v>0</v>
      </c>
      <c r="M2093" s="10">
        <v>0</v>
      </c>
      <c r="N2093" s="10">
        <v>0</v>
      </c>
      <c r="O2093" s="10">
        <v>0</v>
      </c>
      <c r="P2093" s="10">
        <v>833747.72</v>
      </c>
      <c r="Q2093" s="10">
        <f t="shared" si="64"/>
        <v>833747.72</v>
      </c>
      <c r="R2093" s="10">
        <v>836624.02</v>
      </c>
      <c r="S2093" s="10">
        <v>13752801.95</v>
      </c>
      <c r="T2093" s="11">
        <f t="shared" si="65"/>
        <v>0.4991390239875586</v>
      </c>
      <c r="U2093" s="10">
        <v>0</v>
      </c>
      <c r="V2093" s="10">
        <v>836624.02</v>
      </c>
      <c r="W2093" s="10">
        <v>0</v>
      </c>
      <c r="X2093" s="10">
        <v>833747.72</v>
      </c>
    </row>
    <row r="2094" spans="1:24" s="6" customFormat="1" ht="12">
      <c r="A2094" s="8" t="s">
        <v>2354</v>
      </c>
      <c r="B2094" s="9" t="s">
        <v>2358</v>
      </c>
      <c r="C2094" s="6" t="s">
        <v>2493</v>
      </c>
      <c r="D2094" s="9" t="s">
        <v>33</v>
      </c>
      <c r="E2094" s="9" t="s">
        <v>2503</v>
      </c>
      <c r="F2094" s="10">
        <v>112767.48</v>
      </c>
      <c r="G2094" s="10">
        <v>0</v>
      </c>
      <c r="H2094" s="10">
        <v>112767.48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>
        <v>62590.92</v>
      </c>
      <c r="Q2094" s="10">
        <f t="shared" si="64"/>
        <v>62590.92</v>
      </c>
      <c r="R2094" s="10">
        <v>50176.56</v>
      </c>
      <c r="S2094" s="10">
        <v>13752801.95</v>
      </c>
      <c r="T2094" s="11">
        <f t="shared" si="65"/>
        <v>0.5550440605749104</v>
      </c>
      <c r="U2094" s="10">
        <v>0</v>
      </c>
      <c r="V2094" s="10">
        <v>50176.56</v>
      </c>
      <c r="W2094" s="10">
        <v>0</v>
      </c>
      <c r="X2094" s="10">
        <v>62590.92</v>
      </c>
    </row>
    <row r="2095" spans="1:24" s="6" customFormat="1" ht="12">
      <c r="A2095" s="8" t="s">
        <v>2354</v>
      </c>
      <c r="B2095" s="9" t="s">
        <v>2358</v>
      </c>
      <c r="C2095" s="6" t="s">
        <v>2493</v>
      </c>
      <c r="D2095" s="9" t="s">
        <v>35</v>
      </c>
      <c r="E2095" s="9" t="s">
        <v>2504</v>
      </c>
      <c r="F2095" s="10">
        <v>723.84</v>
      </c>
      <c r="G2095" s="10">
        <v>838.2</v>
      </c>
      <c r="H2095" s="10">
        <v>1562.04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15588.19</v>
      </c>
      <c r="Q2095" s="10">
        <f t="shared" si="64"/>
        <v>15588.19</v>
      </c>
      <c r="R2095" s="10">
        <v>-14026.15</v>
      </c>
      <c r="S2095" s="10">
        <v>13752801.95</v>
      </c>
      <c r="T2095" s="11">
        <f t="shared" si="65"/>
        <v>9.979379529333436</v>
      </c>
      <c r="U2095" s="10">
        <v>0</v>
      </c>
      <c r="V2095" s="10">
        <v>-14026.15</v>
      </c>
      <c r="W2095" s="10">
        <v>0</v>
      </c>
      <c r="X2095" s="10">
        <v>15588.19</v>
      </c>
    </row>
    <row r="2096" spans="1:24" s="6" customFormat="1" ht="12">
      <c r="A2096" s="8" t="s">
        <v>2354</v>
      </c>
      <c r="B2096" s="9" t="s">
        <v>2358</v>
      </c>
      <c r="C2096" s="6" t="s">
        <v>2493</v>
      </c>
      <c r="D2096" s="9" t="s">
        <v>37</v>
      </c>
      <c r="E2096" s="9" t="s">
        <v>2505</v>
      </c>
      <c r="F2096" s="10">
        <v>593049.9</v>
      </c>
      <c r="G2096" s="10">
        <v>19333.48</v>
      </c>
      <c r="H2096" s="10">
        <v>612383.38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48489.03</v>
      </c>
      <c r="P2096" s="10">
        <v>213668.95</v>
      </c>
      <c r="Q2096" s="10">
        <f t="shared" si="64"/>
        <v>262157.98</v>
      </c>
      <c r="R2096" s="10">
        <v>350225.4</v>
      </c>
      <c r="S2096" s="10">
        <v>13752801.95</v>
      </c>
      <c r="T2096" s="11">
        <f t="shared" si="65"/>
        <v>0.4280945377714202</v>
      </c>
      <c r="U2096" s="10">
        <v>0</v>
      </c>
      <c r="V2096" s="10">
        <v>350225.4</v>
      </c>
      <c r="W2096" s="10">
        <v>0</v>
      </c>
      <c r="X2096" s="10">
        <v>262157.98</v>
      </c>
    </row>
    <row r="2097" spans="1:24" s="6" customFormat="1" ht="12">
      <c r="A2097" s="8" t="s">
        <v>2354</v>
      </c>
      <c r="B2097" s="9" t="s">
        <v>2358</v>
      </c>
      <c r="C2097" s="6" t="s">
        <v>2493</v>
      </c>
      <c r="D2097" s="9" t="s">
        <v>39</v>
      </c>
      <c r="E2097" s="9" t="s">
        <v>2506</v>
      </c>
      <c r="F2097" s="10">
        <v>172601.4</v>
      </c>
      <c r="G2097" s="10">
        <v>0</v>
      </c>
      <c r="H2097" s="10">
        <v>172601.4</v>
      </c>
      <c r="I2097" s="10">
        <v>0</v>
      </c>
      <c r="J2097" s="10">
        <v>0</v>
      </c>
      <c r="K2097" s="10">
        <v>0</v>
      </c>
      <c r="L2097" s="10">
        <v>0</v>
      </c>
      <c r="M2097" s="10">
        <v>0</v>
      </c>
      <c r="N2097" s="10">
        <v>0</v>
      </c>
      <c r="O2097" s="10">
        <v>0</v>
      </c>
      <c r="P2097" s="10">
        <v>79785.05</v>
      </c>
      <c r="Q2097" s="10">
        <f t="shared" si="64"/>
        <v>79785.05</v>
      </c>
      <c r="R2097" s="10">
        <v>92816.35</v>
      </c>
      <c r="S2097" s="10">
        <v>13752801.95</v>
      </c>
      <c r="T2097" s="11">
        <f t="shared" si="65"/>
        <v>0.46225030619682117</v>
      </c>
      <c r="U2097" s="10">
        <v>0</v>
      </c>
      <c r="V2097" s="10">
        <v>92816.35</v>
      </c>
      <c r="W2097" s="10">
        <v>0</v>
      </c>
      <c r="X2097" s="10">
        <v>79785.05</v>
      </c>
    </row>
    <row r="2098" spans="1:24" s="6" customFormat="1" ht="12">
      <c r="A2098" s="8" t="s">
        <v>2354</v>
      </c>
      <c r="B2098" s="9" t="s">
        <v>2358</v>
      </c>
      <c r="C2098" s="6" t="s">
        <v>2493</v>
      </c>
      <c r="D2098" s="9" t="s">
        <v>47</v>
      </c>
      <c r="E2098" s="9" t="s">
        <v>2507</v>
      </c>
      <c r="F2098" s="10">
        <v>2420</v>
      </c>
      <c r="G2098" s="10">
        <v>0</v>
      </c>
      <c r="H2098" s="10">
        <v>2420</v>
      </c>
      <c r="I2098" s="10">
        <v>0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0</v>
      </c>
      <c r="Q2098" s="10">
        <f t="shared" si="64"/>
        <v>0</v>
      </c>
      <c r="R2098" s="10">
        <v>2420</v>
      </c>
      <c r="S2098" s="10">
        <v>1295140.44</v>
      </c>
      <c r="T2098" s="11">
        <f t="shared" si="65"/>
        <v>0</v>
      </c>
      <c r="U2098" s="10">
        <v>0</v>
      </c>
      <c r="V2098" s="10">
        <v>2420</v>
      </c>
      <c r="W2098" s="10">
        <v>0</v>
      </c>
      <c r="X2098" s="10">
        <v>0</v>
      </c>
    </row>
    <row r="2099" spans="1:24" s="6" customFormat="1" ht="12">
      <c r="A2099" s="8" t="s">
        <v>2354</v>
      </c>
      <c r="B2099" s="9" t="s">
        <v>2358</v>
      </c>
      <c r="C2099" s="6" t="s">
        <v>2493</v>
      </c>
      <c r="D2099" s="9" t="s">
        <v>49</v>
      </c>
      <c r="E2099" s="9" t="s">
        <v>2508</v>
      </c>
      <c r="F2099" s="10">
        <v>6000</v>
      </c>
      <c r="G2099" s="10">
        <v>0</v>
      </c>
      <c r="H2099" s="10">
        <v>6000</v>
      </c>
      <c r="I2099" s="10">
        <v>750</v>
      </c>
      <c r="J2099" s="10">
        <v>0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f t="shared" si="64"/>
        <v>750</v>
      </c>
      <c r="R2099" s="10">
        <v>5250</v>
      </c>
      <c r="S2099" s="10">
        <v>1295140.44</v>
      </c>
      <c r="T2099" s="11">
        <f t="shared" si="65"/>
        <v>0</v>
      </c>
      <c r="U2099" s="10">
        <v>0</v>
      </c>
      <c r="V2099" s="10">
        <v>5250</v>
      </c>
      <c r="W2099" s="10">
        <v>0</v>
      </c>
      <c r="X2099" s="10">
        <v>750</v>
      </c>
    </row>
    <row r="2100" spans="1:24" s="6" customFormat="1" ht="12">
      <c r="A2100" s="8" t="s">
        <v>2354</v>
      </c>
      <c r="B2100" s="9" t="s">
        <v>2358</v>
      </c>
      <c r="C2100" s="6" t="s">
        <v>2493</v>
      </c>
      <c r="D2100" s="9" t="s">
        <v>51</v>
      </c>
      <c r="E2100" s="9" t="s">
        <v>2509</v>
      </c>
      <c r="F2100" s="10">
        <v>1050</v>
      </c>
      <c r="G2100" s="10">
        <v>0</v>
      </c>
      <c r="H2100" s="10">
        <v>1050</v>
      </c>
      <c r="I2100" s="10">
        <v>0</v>
      </c>
      <c r="J2100" s="10">
        <v>0</v>
      </c>
      <c r="K2100" s="10">
        <v>0</v>
      </c>
      <c r="L2100" s="10">
        <v>0</v>
      </c>
      <c r="M2100" s="10">
        <v>217.8</v>
      </c>
      <c r="N2100" s="10">
        <v>217.8</v>
      </c>
      <c r="O2100" s="10">
        <v>0</v>
      </c>
      <c r="P2100" s="10">
        <v>145.2</v>
      </c>
      <c r="Q2100" s="10">
        <f t="shared" si="64"/>
        <v>580.8</v>
      </c>
      <c r="R2100" s="10">
        <v>469.2</v>
      </c>
      <c r="S2100" s="10">
        <v>1295140.44</v>
      </c>
      <c r="T2100" s="11">
        <f t="shared" si="65"/>
        <v>0.3457142857142857</v>
      </c>
      <c r="U2100" s="10">
        <v>0</v>
      </c>
      <c r="V2100" s="10">
        <v>469.2</v>
      </c>
      <c r="W2100" s="10">
        <v>0</v>
      </c>
      <c r="X2100" s="10">
        <v>580.8</v>
      </c>
    </row>
    <row r="2101" spans="1:24" s="6" customFormat="1" ht="12">
      <c r="A2101" s="8" t="s">
        <v>2354</v>
      </c>
      <c r="B2101" s="9" t="s">
        <v>2358</v>
      </c>
      <c r="C2101" s="6" t="s">
        <v>2493</v>
      </c>
      <c r="D2101" s="9" t="s">
        <v>53</v>
      </c>
      <c r="E2101" s="9" t="s">
        <v>2510</v>
      </c>
      <c r="F2101" s="10">
        <v>1200</v>
      </c>
      <c r="G2101" s="10">
        <v>0</v>
      </c>
      <c r="H2101" s="10">
        <v>1200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0">
        <v>0</v>
      </c>
      <c r="P2101" s="10">
        <v>0</v>
      </c>
      <c r="Q2101" s="10">
        <f t="shared" si="64"/>
        <v>0</v>
      </c>
      <c r="R2101" s="10">
        <v>1200</v>
      </c>
      <c r="S2101" s="10">
        <v>1295140.44</v>
      </c>
      <c r="T2101" s="11">
        <f t="shared" si="65"/>
        <v>0</v>
      </c>
      <c r="U2101" s="10">
        <v>0</v>
      </c>
      <c r="V2101" s="10">
        <v>1200</v>
      </c>
      <c r="W2101" s="10">
        <v>0</v>
      </c>
      <c r="X2101" s="10">
        <v>0</v>
      </c>
    </row>
    <row r="2102" spans="1:24" s="6" customFormat="1" ht="12">
      <c r="A2102" s="8" t="s">
        <v>2354</v>
      </c>
      <c r="B2102" s="9" t="s">
        <v>2358</v>
      </c>
      <c r="C2102" s="6" t="s">
        <v>2493</v>
      </c>
      <c r="D2102" s="9" t="s">
        <v>509</v>
      </c>
      <c r="E2102" s="9" t="s">
        <v>2511</v>
      </c>
      <c r="F2102" s="10">
        <v>4000</v>
      </c>
      <c r="G2102" s="10">
        <v>0</v>
      </c>
      <c r="H2102" s="10">
        <v>4000</v>
      </c>
      <c r="I2102" s="10">
        <v>0</v>
      </c>
      <c r="J2102" s="10">
        <v>0</v>
      </c>
      <c r="K2102" s="10">
        <v>0</v>
      </c>
      <c r="L2102" s="10">
        <v>0</v>
      </c>
      <c r="M2102" s="10">
        <v>0</v>
      </c>
      <c r="N2102" s="10">
        <v>1116.83</v>
      </c>
      <c r="O2102" s="10">
        <v>0</v>
      </c>
      <c r="P2102" s="10">
        <v>0</v>
      </c>
      <c r="Q2102" s="10">
        <f t="shared" si="64"/>
        <v>1116.83</v>
      </c>
      <c r="R2102" s="10">
        <v>2883.17</v>
      </c>
      <c r="S2102" s="10">
        <v>1295140.44</v>
      </c>
      <c r="T2102" s="11">
        <f t="shared" si="65"/>
        <v>0.2792075</v>
      </c>
      <c r="U2102" s="10">
        <v>0</v>
      </c>
      <c r="V2102" s="10">
        <v>2883.17</v>
      </c>
      <c r="W2102" s="10">
        <v>0</v>
      </c>
      <c r="X2102" s="10">
        <v>1116.83</v>
      </c>
    </row>
    <row r="2103" spans="1:24" s="6" customFormat="1" ht="12">
      <c r="A2103" s="8" t="s">
        <v>2354</v>
      </c>
      <c r="B2103" s="9" t="s">
        <v>2358</v>
      </c>
      <c r="C2103" s="6" t="s">
        <v>2493</v>
      </c>
      <c r="D2103" s="9" t="s">
        <v>61</v>
      </c>
      <c r="E2103" s="9" t="s">
        <v>2512</v>
      </c>
      <c r="F2103" s="10">
        <v>21175.5</v>
      </c>
      <c r="G2103" s="10">
        <v>0</v>
      </c>
      <c r="H2103" s="10">
        <v>21175.5</v>
      </c>
      <c r="I2103" s="10">
        <v>1331</v>
      </c>
      <c r="J2103" s="10">
        <v>0</v>
      </c>
      <c r="K2103" s="10">
        <v>0</v>
      </c>
      <c r="L2103" s="10">
        <v>0</v>
      </c>
      <c r="M2103" s="10">
        <v>10529.73</v>
      </c>
      <c r="N2103" s="10">
        <v>4930.71</v>
      </c>
      <c r="O2103" s="10">
        <v>0</v>
      </c>
      <c r="P2103" s="10">
        <v>3565.72</v>
      </c>
      <c r="Q2103" s="10">
        <f t="shared" si="64"/>
        <v>20357.16</v>
      </c>
      <c r="R2103" s="10">
        <v>818.34</v>
      </c>
      <c r="S2103" s="10">
        <v>1295140.44</v>
      </c>
      <c r="T2103" s="11">
        <f t="shared" si="65"/>
        <v>0.4012386956624401</v>
      </c>
      <c r="U2103" s="10">
        <v>433.12</v>
      </c>
      <c r="V2103" s="10">
        <v>385.22</v>
      </c>
      <c r="W2103" s="10">
        <v>1899.51</v>
      </c>
      <c r="X2103" s="10">
        <v>22256.67</v>
      </c>
    </row>
    <row r="2104" spans="1:24" s="6" customFormat="1" ht="12">
      <c r="A2104" s="8" t="s">
        <v>2354</v>
      </c>
      <c r="B2104" s="9" t="s">
        <v>2358</v>
      </c>
      <c r="C2104" s="6" t="s">
        <v>2493</v>
      </c>
      <c r="D2104" s="9" t="s">
        <v>125</v>
      </c>
      <c r="E2104" s="9" t="s">
        <v>2513</v>
      </c>
      <c r="F2104" s="10">
        <v>3000</v>
      </c>
      <c r="G2104" s="10">
        <v>0</v>
      </c>
      <c r="H2104" s="10">
        <v>3000</v>
      </c>
      <c r="I2104" s="10">
        <v>900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f t="shared" si="64"/>
        <v>900</v>
      </c>
      <c r="R2104" s="10">
        <v>2100</v>
      </c>
      <c r="S2104" s="10">
        <v>1295140.44</v>
      </c>
      <c r="T2104" s="11">
        <f t="shared" si="65"/>
        <v>0</v>
      </c>
      <c r="U2104" s="10">
        <v>0</v>
      </c>
      <c r="V2104" s="10">
        <v>2100</v>
      </c>
      <c r="W2104" s="10">
        <v>847</v>
      </c>
      <c r="X2104" s="10">
        <v>1747</v>
      </c>
    </row>
    <row r="2105" spans="1:24" s="6" customFormat="1" ht="12">
      <c r="A2105" s="8" t="s">
        <v>2354</v>
      </c>
      <c r="B2105" s="9" t="s">
        <v>2358</v>
      </c>
      <c r="C2105" s="6" t="s">
        <v>2493</v>
      </c>
      <c r="D2105" s="9" t="s">
        <v>65</v>
      </c>
      <c r="E2105" s="9" t="s">
        <v>2514</v>
      </c>
      <c r="F2105" s="10">
        <v>5000</v>
      </c>
      <c r="G2105" s="10">
        <v>0</v>
      </c>
      <c r="H2105" s="10">
        <v>5000</v>
      </c>
      <c r="I2105" s="10">
        <v>0</v>
      </c>
      <c r="J2105" s="10">
        <v>0</v>
      </c>
      <c r="K2105" s="10">
        <v>0</v>
      </c>
      <c r="L2105" s="10">
        <v>0</v>
      </c>
      <c r="M2105" s="10">
        <v>2700</v>
      </c>
      <c r="N2105" s="10">
        <v>0</v>
      </c>
      <c r="O2105" s="10">
        <v>0</v>
      </c>
      <c r="P2105" s="10">
        <v>0</v>
      </c>
      <c r="Q2105" s="10">
        <f t="shared" si="64"/>
        <v>2700</v>
      </c>
      <c r="R2105" s="10">
        <v>2300</v>
      </c>
      <c r="S2105" s="10">
        <v>1295140.44</v>
      </c>
      <c r="T2105" s="11">
        <f t="shared" si="65"/>
        <v>0</v>
      </c>
      <c r="U2105" s="10">
        <v>0</v>
      </c>
      <c r="V2105" s="10">
        <v>2300</v>
      </c>
      <c r="W2105" s="10">
        <v>0</v>
      </c>
      <c r="X2105" s="10">
        <v>2700</v>
      </c>
    </row>
    <row r="2106" spans="1:24" s="6" customFormat="1" ht="12">
      <c r="A2106" s="8" t="s">
        <v>2354</v>
      </c>
      <c r="B2106" s="9" t="s">
        <v>2358</v>
      </c>
      <c r="C2106" s="6" t="s">
        <v>2493</v>
      </c>
      <c r="D2106" s="9" t="s">
        <v>67</v>
      </c>
      <c r="E2106" s="9" t="s">
        <v>2515</v>
      </c>
      <c r="F2106" s="10">
        <v>750</v>
      </c>
      <c r="G2106" s="10">
        <v>0</v>
      </c>
      <c r="H2106" s="10">
        <v>750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f t="shared" si="64"/>
        <v>0</v>
      </c>
      <c r="R2106" s="10">
        <v>750</v>
      </c>
      <c r="S2106" s="10">
        <v>1295140.44</v>
      </c>
      <c r="T2106" s="11">
        <f t="shared" si="65"/>
        <v>0</v>
      </c>
      <c r="U2106" s="10">
        <v>0</v>
      </c>
      <c r="V2106" s="10">
        <v>750</v>
      </c>
      <c r="W2106" s="10">
        <v>264.48</v>
      </c>
      <c r="X2106" s="10">
        <v>264.48</v>
      </c>
    </row>
    <row r="2107" spans="1:24" s="6" customFormat="1" ht="12">
      <c r="A2107" s="8" t="s">
        <v>2354</v>
      </c>
      <c r="B2107" s="9" t="s">
        <v>2358</v>
      </c>
      <c r="C2107" s="6" t="s">
        <v>2493</v>
      </c>
      <c r="D2107" s="9" t="s">
        <v>217</v>
      </c>
      <c r="E2107" s="9" t="s">
        <v>2516</v>
      </c>
      <c r="F2107" s="10">
        <v>500</v>
      </c>
      <c r="G2107" s="10">
        <v>0</v>
      </c>
      <c r="H2107" s="10">
        <v>500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f t="shared" si="64"/>
        <v>0</v>
      </c>
      <c r="R2107" s="10">
        <v>500</v>
      </c>
      <c r="S2107" s="10">
        <v>1295140.44</v>
      </c>
      <c r="T2107" s="11">
        <f t="shared" si="65"/>
        <v>0</v>
      </c>
      <c r="U2107" s="10">
        <v>0</v>
      </c>
      <c r="V2107" s="10">
        <v>500</v>
      </c>
      <c r="W2107" s="10">
        <v>0</v>
      </c>
      <c r="X2107" s="10">
        <v>0</v>
      </c>
    </row>
    <row r="2108" spans="1:24" s="6" customFormat="1" ht="12">
      <c r="A2108" s="8" t="s">
        <v>2354</v>
      </c>
      <c r="B2108" s="9" t="s">
        <v>2358</v>
      </c>
      <c r="C2108" s="6" t="s">
        <v>2493</v>
      </c>
      <c r="D2108" s="9" t="s">
        <v>71</v>
      </c>
      <c r="E2108" s="9" t="s">
        <v>2517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10">
        <v>0</v>
      </c>
      <c r="N2108" s="10">
        <v>2813.25</v>
      </c>
      <c r="O2108" s="10">
        <v>0</v>
      </c>
      <c r="P2108" s="10">
        <v>0</v>
      </c>
      <c r="Q2108" s="10">
        <f t="shared" si="64"/>
        <v>2813.25</v>
      </c>
      <c r="R2108" s="10">
        <v>-2813.25</v>
      </c>
      <c r="S2108" s="10">
        <v>1295140.44</v>
      </c>
      <c r="T2108" s="11" t="str">
        <f t="shared" si="65"/>
        <v xml:space="preserve"> </v>
      </c>
      <c r="U2108" s="10">
        <v>0</v>
      </c>
      <c r="V2108" s="10">
        <v>-2813.25</v>
      </c>
      <c r="W2108" s="10">
        <v>0</v>
      </c>
      <c r="X2108" s="10">
        <v>2813.25</v>
      </c>
    </row>
    <row r="2109" spans="1:24" s="6" customFormat="1" ht="12">
      <c r="A2109" s="8" t="s">
        <v>2354</v>
      </c>
      <c r="B2109" s="9" t="s">
        <v>2358</v>
      </c>
      <c r="C2109" s="6" t="s">
        <v>2493</v>
      </c>
      <c r="D2109" s="9" t="s">
        <v>73</v>
      </c>
      <c r="E2109" s="9" t="s">
        <v>2518</v>
      </c>
      <c r="F2109" s="10">
        <v>500</v>
      </c>
      <c r="G2109" s="10">
        <v>0</v>
      </c>
      <c r="H2109" s="10">
        <v>500</v>
      </c>
      <c r="I2109" s="10">
        <v>150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0</v>
      </c>
      <c r="Q2109" s="10">
        <f t="shared" si="64"/>
        <v>150</v>
      </c>
      <c r="R2109" s="10">
        <v>350</v>
      </c>
      <c r="S2109" s="10">
        <v>1295140.44</v>
      </c>
      <c r="T2109" s="11">
        <f t="shared" si="65"/>
        <v>0</v>
      </c>
      <c r="U2109" s="10">
        <v>0</v>
      </c>
      <c r="V2109" s="10">
        <v>350</v>
      </c>
      <c r="W2109" s="10">
        <v>0</v>
      </c>
      <c r="X2109" s="10">
        <v>150</v>
      </c>
    </row>
    <row r="2110" spans="1:24" s="6" customFormat="1" ht="12">
      <c r="A2110" s="8" t="s">
        <v>2354</v>
      </c>
      <c r="B2110" s="9" t="s">
        <v>2358</v>
      </c>
      <c r="C2110" s="6" t="s">
        <v>2493</v>
      </c>
      <c r="D2110" s="9" t="s">
        <v>221</v>
      </c>
      <c r="E2110" s="9" t="s">
        <v>2519</v>
      </c>
      <c r="F2110" s="10">
        <v>18500</v>
      </c>
      <c r="G2110" s="10">
        <v>0</v>
      </c>
      <c r="H2110" s="10">
        <v>18500</v>
      </c>
      <c r="I2110" s="10">
        <v>0</v>
      </c>
      <c r="J2110" s="10">
        <v>0</v>
      </c>
      <c r="K2110" s="10">
        <v>0</v>
      </c>
      <c r="L2110" s="10">
        <v>0</v>
      </c>
      <c r="M2110" s="10">
        <v>4417.8</v>
      </c>
      <c r="N2110" s="10">
        <v>1187.2</v>
      </c>
      <c r="O2110" s="10">
        <v>0</v>
      </c>
      <c r="P2110" s="10">
        <v>816.75</v>
      </c>
      <c r="Q2110" s="10">
        <f t="shared" si="64"/>
        <v>6421.75</v>
      </c>
      <c r="R2110" s="10">
        <v>12078.25</v>
      </c>
      <c r="S2110" s="10">
        <v>1295140.44</v>
      </c>
      <c r="T2110" s="11">
        <f t="shared" si="65"/>
        <v>0.10832162162162162</v>
      </c>
      <c r="U2110" s="10">
        <v>0</v>
      </c>
      <c r="V2110" s="10">
        <v>12078.25</v>
      </c>
      <c r="W2110" s="10">
        <v>0</v>
      </c>
      <c r="X2110" s="10">
        <v>6421.75</v>
      </c>
    </row>
    <row r="2111" spans="1:24" s="6" customFormat="1" ht="12">
      <c r="A2111" s="8" t="s">
        <v>2354</v>
      </c>
      <c r="B2111" s="9" t="s">
        <v>2358</v>
      </c>
      <c r="C2111" s="6" t="s">
        <v>2493</v>
      </c>
      <c r="D2111" s="9" t="s">
        <v>463</v>
      </c>
      <c r="E2111" s="9" t="s">
        <v>2520</v>
      </c>
      <c r="F2111" s="10">
        <v>5000</v>
      </c>
      <c r="G2111" s="10">
        <v>0</v>
      </c>
      <c r="H2111" s="10">
        <v>5000</v>
      </c>
      <c r="I2111" s="10">
        <v>1500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f t="shared" si="64"/>
        <v>1500</v>
      </c>
      <c r="R2111" s="10">
        <v>3500</v>
      </c>
      <c r="S2111" s="10">
        <v>1295140.44</v>
      </c>
      <c r="T2111" s="11">
        <f t="shared" si="65"/>
        <v>0</v>
      </c>
      <c r="U2111" s="10">
        <v>428.39</v>
      </c>
      <c r="V2111" s="10">
        <v>3071.61</v>
      </c>
      <c r="W2111" s="10">
        <v>0</v>
      </c>
      <c r="X2111" s="10">
        <v>1500</v>
      </c>
    </row>
    <row r="2112" spans="1:24" s="6" customFormat="1" ht="12">
      <c r="A2112" s="8" t="s">
        <v>2354</v>
      </c>
      <c r="B2112" s="9" t="s">
        <v>2358</v>
      </c>
      <c r="C2112" s="6" t="s">
        <v>2493</v>
      </c>
      <c r="D2112" s="9" t="s">
        <v>318</v>
      </c>
      <c r="E2112" s="9" t="s">
        <v>2521</v>
      </c>
      <c r="F2112" s="10">
        <v>15000</v>
      </c>
      <c r="G2112" s="10">
        <v>0</v>
      </c>
      <c r="H2112" s="10">
        <v>15000</v>
      </c>
      <c r="I2112" s="10">
        <v>7200</v>
      </c>
      <c r="J2112" s="10">
        <v>0</v>
      </c>
      <c r="K2112" s="10">
        <v>0</v>
      </c>
      <c r="L2112" s="10">
        <v>0</v>
      </c>
      <c r="M2112" s="10">
        <v>0</v>
      </c>
      <c r="N2112" s="10">
        <v>0</v>
      </c>
      <c r="O2112" s="10">
        <v>0</v>
      </c>
      <c r="P2112" s="10">
        <v>0</v>
      </c>
      <c r="Q2112" s="10">
        <f t="shared" si="64"/>
        <v>7200</v>
      </c>
      <c r="R2112" s="10">
        <v>7800</v>
      </c>
      <c r="S2112" s="10">
        <v>1295140.44</v>
      </c>
      <c r="T2112" s="11">
        <f t="shared" si="65"/>
        <v>0</v>
      </c>
      <c r="U2112" s="10">
        <v>111.73</v>
      </c>
      <c r="V2112" s="10">
        <v>7688.27</v>
      </c>
      <c r="W2112" s="10">
        <v>0</v>
      </c>
      <c r="X2112" s="10">
        <v>7200</v>
      </c>
    </row>
    <row r="2113" spans="1:24" s="6" customFormat="1" ht="12">
      <c r="A2113" s="8" t="s">
        <v>2354</v>
      </c>
      <c r="B2113" s="9" t="s">
        <v>2358</v>
      </c>
      <c r="C2113" s="6" t="s">
        <v>2493</v>
      </c>
      <c r="D2113" s="9" t="s">
        <v>83</v>
      </c>
      <c r="E2113" s="9" t="s">
        <v>2522</v>
      </c>
      <c r="F2113" s="10">
        <v>0</v>
      </c>
      <c r="G2113" s="10">
        <v>0</v>
      </c>
      <c r="H2113" s="10">
        <v>0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f t="shared" si="64"/>
        <v>0</v>
      </c>
      <c r="R2113" s="10">
        <v>0</v>
      </c>
      <c r="S2113" s="10">
        <v>1295140.44</v>
      </c>
      <c r="T2113" s="11" t="str">
        <f t="shared" si="65"/>
        <v xml:space="preserve"> </v>
      </c>
      <c r="U2113" s="10">
        <v>0</v>
      </c>
      <c r="V2113" s="10">
        <v>0</v>
      </c>
      <c r="W2113" s="10">
        <v>46693.7</v>
      </c>
      <c r="X2113" s="10">
        <v>46693.7</v>
      </c>
    </row>
    <row r="2114" spans="1:24" s="6" customFormat="1" ht="12">
      <c r="A2114" s="8" t="s">
        <v>2354</v>
      </c>
      <c r="B2114" s="9" t="s">
        <v>2358</v>
      </c>
      <c r="C2114" s="6" t="s">
        <v>2493</v>
      </c>
      <c r="D2114" s="9" t="s">
        <v>1731</v>
      </c>
      <c r="E2114" s="9" t="s">
        <v>2523</v>
      </c>
      <c r="F2114" s="10">
        <v>7200</v>
      </c>
      <c r="G2114" s="10">
        <v>0</v>
      </c>
      <c r="H2114" s="10">
        <v>7200</v>
      </c>
      <c r="I2114" s="10">
        <v>0</v>
      </c>
      <c r="J2114" s="10">
        <v>0</v>
      </c>
      <c r="K2114" s="10">
        <v>0</v>
      </c>
      <c r="L2114" s="10">
        <v>0</v>
      </c>
      <c r="M2114" s="10">
        <v>0</v>
      </c>
      <c r="N2114" s="10">
        <v>0</v>
      </c>
      <c r="O2114" s="10">
        <v>0</v>
      </c>
      <c r="P2114" s="10">
        <v>0</v>
      </c>
      <c r="Q2114" s="10">
        <f t="shared" si="64"/>
        <v>0</v>
      </c>
      <c r="R2114" s="10">
        <v>7200</v>
      </c>
      <c r="S2114" s="10">
        <v>1295140.44</v>
      </c>
      <c r="T2114" s="11">
        <f t="shared" si="65"/>
        <v>0</v>
      </c>
      <c r="U2114" s="10">
        <v>0</v>
      </c>
      <c r="V2114" s="10">
        <v>7200</v>
      </c>
      <c r="W2114" s="10">
        <v>3566.1</v>
      </c>
      <c r="X2114" s="10">
        <v>3566.1</v>
      </c>
    </row>
    <row r="2115" spans="1:24" s="6" customFormat="1" ht="12">
      <c r="A2115" s="8" t="s">
        <v>2354</v>
      </c>
      <c r="B2115" s="9" t="s">
        <v>2358</v>
      </c>
      <c r="C2115" s="6" t="s">
        <v>2493</v>
      </c>
      <c r="D2115" s="9" t="s">
        <v>87</v>
      </c>
      <c r="E2115" s="9" t="s">
        <v>2524</v>
      </c>
      <c r="F2115" s="10">
        <v>564554.1</v>
      </c>
      <c r="G2115" s="10">
        <v>0</v>
      </c>
      <c r="H2115" s="10">
        <v>564554.1</v>
      </c>
      <c r="I2115" s="10">
        <v>256844.49</v>
      </c>
      <c r="J2115" s="10">
        <v>0</v>
      </c>
      <c r="K2115" s="10">
        <v>0</v>
      </c>
      <c r="L2115" s="10">
        <v>0</v>
      </c>
      <c r="M2115" s="10">
        <v>32801.8</v>
      </c>
      <c r="N2115" s="10">
        <v>652.81</v>
      </c>
      <c r="O2115" s="10">
        <v>0</v>
      </c>
      <c r="P2115" s="10">
        <v>30214.51</v>
      </c>
      <c r="Q2115" s="10">
        <f t="shared" si="64"/>
        <v>320513.61</v>
      </c>
      <c r="R2115" s="10">
        <v>244040.49</v>
      </c>
      <c r="S2115" s="10">
        <v>1295140.44</v>
      </c>
      <c r="T2115" s="11">
        <f t="shared" si="65"/>
        <v>0.05467557493604245</v>
      </c>
      <c r="U2115" s="10">
        <v>0</v>
      </c>
      <c r="V2115" s="10">
        <v>244040.49</v>
      </c>
      <c r="W2115" s="10">
        <v>105792.33</v>
      </c>
      <c r="X2115" s="10">
        <v>426305.94</v>
      </c>
    </row>
    <row r="2116" spans="1:24" s="6" customFormat="1" ht="12">
      <c r="A2116" s="8" t="s">
        <v>2354</v>
      </c>
      <c r="B2116" s="9" t="s">
        <v>2358</v>
      </c>
      <c r="C2116" s="6" t="s">
        <v>808</v>
      </c>
      <c r="D2116" s="9" t="s">
        <v>2525</v>
      </c>
      <c r="E2116" s="9" t="s">
        <v>2526</v>
      </c>
      <c r="F2116" s="10">
        <v>18113.67</v>
      </c>
      <c r="G2116" s="10">
        <v>0</v>
      </c>
      <c r="H2116" s="10">
        <v>18113.67</v>
      </c>
      <c r="I2116" s="10">
        <v>0</v>
      </c>
      <c r="J2116" s="10">
        <v>0</v>
      </c>
      <c r="K2116" s="10">
        <v>0</v>
      </c>
      <c r="L2116" s="10">
        <v>0</v>
      </c>
      <c r="M2116" s="10">
        <v>0</v>
      </c>
      <c r="N2116" s="10">
        <v>0</v>
      </c>
      <c r="O2116" s="10">
        <v>0</v>
      </c>
      <c r="P2116" s="10">
        <v>0</v>
      </c>
      <c r="Q2116" s="10">
        <f aca="true" t="shared" si="66" ref="Q2116:Q2179">SUM(I2116:P2116)</f>
        <v>0</v>
      </c>
      <c r="R2116" s="10">
        <v>18113.67</v>
      </c>
      <c r="S2116" s="10">
        <v>18113.67</v>
      </c>
      <c r="T2116" s="11">
        <f t="shared" si="65"/>
        <v>0</v>
      </c>
      <c r="U2116" s="10">
        <v>0</v>
      </c>
      <c r="V2116" s="10">
        <v>18113.67</v>
      </c>
      <c r="W2116" s="10">
        <v>0</v>
      </c>
      <c r="X2116" s="10">
        <v>0</v>
      </c>
    </row>
    <row r="2117" spans="1:24" s="6" customFormat="1" ht="12">
      <c r="A2117" s="8" t="s">
        <v>2527</v>
      </c>
      <c r="B2117" s="9" t="s">
        <v>2529</v>
      </c>
      <c r="C2117" s="6" t="s">
        <v>1941</v>
      </c>
      <c r="D2117" s="9" t="s">
        <v>1942</v>
      </c>
      <c r="E2117" s="9" t="s">
        <v>2528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f t="shared" si="66"/>
        <v>0</v>
      </c>
      <c r="R2117" s="10">
        <v>0</v>
      </c>
      <c r="S2117" s="10">
        <v>39738.02</v>
      </c>
      <c r="T2117" s="11" t="str">
        <f t="shared" si="65"/>
        <v xml:space="preserve"> </v>
      </c>
      <c r="U2117" s="10">
        <v>0</v>
      </c>
      <c r="V2117" s="10">
        <v>0</v>
      </c>
      <c r="W2117" s="10">
        <v>2061.2</v>
      </c>
      <c r="X2117" s="10">
        <v>2061.2</v>
      </c>
    </row>
    <row r="2118" spans="1:24" s="6" customFormat="1" ht="12">
      <c r="A2118" s="8" t="s">
        <v>2527</v>
      </c>
      <c r="B2118" s="9" t="s">
        <v>2358</v>
      </c>
      <c r="C2118" s="6" t="s">
        <v>2530</v>
      </c>
      <c r="D2118" s="9" t="s">
        <v>150</v>
      </c>
      <c r="E2118" s="9" t="s">
        <v>2531</v>
      </c>
      <c r="F2118" s="10">
        <v>15159.66</v>
      </c>
      <c r="G2118" s="10">
        <v>0</v>
      </c>
      <c r="H2118" s="10">
        <v>15159.66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0</v>
      </c>
      <c r="P2118" s="10">
        <v>0</v>
      </c>
      <c r="Q2118" s="10">
        <f t="shared" si="66"/>
        <v>0</v>
      </c>
      <c r="R2118" s="10">
        <v>15159.66</v>
      </c>
      <c r="S2118" s="10">
        <v>6493906.58</v>
      </c>
      <c r="T2118" s="11">
        <f aca="true" t="shared" si="67" ref="T2118:T2181">IF(H2118&gt;0,(N2118+O2118+P2118)/H2118," ")</f>
        <v>0</v>
      </c>
      <c r="U2118" s="10">
        <v>0</v>
      </c>
      <c r="V2118" s="10">
        <v>15159.66</v>
      </c>
      <c r="W2118" s="10">
        <v>0</v>
      </c>
      <c r="X2118" s="10">
        <v>0</v>
      </c>
    </row>
    <row r="2119" spans="1:24" s="6" customFormat="1" ht="12">
      <c r="A2119" s="8" t="s">
        <v>2527</v>
      </c>
      <c r="B2119" s="9" t="s">
        <v>2358</v>
      </c>
      <c r="C2119" s="6" t="s">
        <v>2530</v>
      </c>
      <c r="D2119" s="9" t="s">
        <v>23</v>
      </c>
      <c r="E2119" s="9" t="s">
        <v>2532</v>
      </c>
      <c r="F2119" s="10">
        <v>4683.36</v>
      </c>
      <c r="G2119" s="10">
        <v>0</v>
      </c>
      <c r="H2119" s="10">
        <v>4683.36</v>
      </c>
      <c r="I2119" s="10">
        <v>0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0</v>
      </c>
      <c r="Q2119" s="10">
        <f t="shared" si="66"/>
        <v>0</v>
      </c>
      <c r="R2119" s="10">
        <v>4683.36</v>
      </c>
      <c r="S2119" s="10">
        <v>6493906.58</v>
      </c>
      <c r="T2119" s="11">
        <f t="shared" si="67"/>
        <v>0</v>
      </c>
      <c r="U2119" s="10">
        <v>0</v>
      </c>
      <c r="V2119" s="10">
        <v>4683.36</v>
      </c>
      <c r="W2119" s="10">
        <v>0</v>
      </c>
      <c r="X2119" s="10">
        <v>0</v>
      </c>
    </row>
    <row r="2120" spans="1:24" s="6" customFormat="1" ht="12">
      <c r="A2120" s="8" t="s">
        <v>2527</v>
      </c>
      <c r="B2120" s="9" t="s">
        <v>2358</v>
      </c>
      <c r="C2120" s="6" t="s">
        <v>2530</v>
      </c>
      <c r="D2120" s="9" t="s">
        <v>25</v>
      </c>
      <c r="E2120" s="9" t="s">
        <v>2533</v>
      </c>
      <c r="F2120" s="10">
        <v>8547</v>
      </c>
      <c r="G2120" s="10">
        <v>0</v>
      </c>
      <c r="H2120" s="10">
        <v>8547</v>
      </c>
      <c r="I2120" s="10">
        <v>0</v>
      </c>
      <c r="J2120" s="10">
        <v>0</v>
      </c>
      <c r="K2120" s="10">
        <v>0</v>
      </c>
      <c r="L2120" s="10">
        <v>0</v>
      </c>
      <c r="M2120" s="10">
        <v>0</v>
      </c>
      <c r="N2120" s="10">
        <v>0</v>
      </c>
      <c r="O2120" s="10">
        <v>0</v>
      </c>
      <c r="P2120" s="10">
        <v>0</v>
      </c>
      <c r="Q2120" s="10">
        <f t="shared" si="66"/>
        <v>0</v>
      </c>
      <c r="R2120" s="10">
        <v>8547</v>
      </c>
      <c r="S2120" s="10">
        <v>6493906.58</v>
      </c>
      <c r="T2120" s="11">
        <f t="shared" si="67"/>
        <v>0</v>
      </c>
      <c r="U2120" s="10">
        <v>0</v>
      </c>
      <c r="V2120" s="10">
        <v>8547</v>
      </c>
      <c r="W2120" s="10">
        <v>0</v>
      </c>
      <c r="X2120" s="10">
        <v>0</v>
      </c>
    </row>
    <row r="2121" spans="1:24" s="6" customFormat="1" ht="12">
      <c r="A2121" s="8" t="s">
        <v>2527</v>
      </c>
      <c r="B2121" s="9" t="s">
        <v>2358</v>
      </c>
      <c r="C2121" s="6" t="s">
        <v>2530</v>
      </c>
      <c r="D2121" s="9" t="s">
        <v>27</v>
      </c>
      <c r="E2121" s="9" t="s">
        <v>2534</v>
      </c>
      <c r="F2121" s="10">
        <v>21600.6</v>
      </c>
      <c r="G2121" s="10">
        <v>0</v>
      </c>
      <c r="H2121" s="10">
        <v>21600.6</v>
      </c>
      <c r="I2121" s="10">
        <v>0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f t="shared" si="66"/>
        <v>0</v>
      </c>
      <c r="R2121" s="10">
        <v>21600.6</v>
      </c>
      <c r="S2121" s="10">
        <v>6493906.58</v>
      </c>
      <c r="T2121" s="11">
        <f t="shared" si="67"/>
        <v>0</v>
      </c>
      <c r="U2121" s="10">
        <v>0</v>
      </c>
      <c r="V2121" s="10">
        <v>21600.6</v>
      </c>
      <c r="W2121" s="10">
        <v>0</v>
      </c>
      <c r="X2121" s="10">
        <v>0</v>
      </c>
    </row>
    <row r="2122" spans="1:24" s="6" customFormat="1" ht="12">
      <c r="A2122" s="8" t="s">
        <v>2527</v>
      </c>
      <c r="B2122" s="9" t="s">
        <v>2358</v>
      </c>
      <c r="C2122" s="6" t="s">
        <v>2530</v>
      </c>
      <c r="D2122" s="9" t="s">
        <v>110</v>
      </c>
      <c r="E2122" s="9" t="s">
        <v>2535</v>
      </c>
      <c r="F2122" s="10">
        <v>31631.04</v>
      </c>
      <c r="G2122" s="10">
        <v>1569.28</v>
      </c>
      <c r="H2122" s="10">
        <v>33200.32</v>
      </c>
      <c r="I2122" s="10">
        <v>0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16850.3</v>
      </c>
      <c r="Q2122" s="10">
        <f t="shared" si="66"/>
        <v>16850.3</v>
      </c>
      <c r="R2122" s="10">
        <v>16350.02</v>
      </c>
      <c r="S2122" s="10">
        <v>6493906.58</v>
      </c>
      <c r="T2122" s="11">
        <f t="shared" si="67"/>
        <v>0.5075342647299785</v>
      </c>
      <c r="U2122" s="10">
        <v>0</v>
      </c>
      <c r="V2122" s="10">
        <v>16350.02</v>
      </c>
      <c r="W2122" s="10">
        <v>0</v>
      </c>
      <c r="X2122" s="10">
        <v>16850.3</v>
      </c>
    </row>
    <row r="2123" spans="1:24" s="6" customFormat="1" ht="12">
      <c r="A2123" s="8" t="s">
        <v>2527</v>
      </c>
      <c r="B2123" s="9" t="s">
        <v>2358</v>
      </c>
      <c r="C2123" s="6" t="s">
        <v>2530</v>
      </c>
      <c r="D2123" s="9" t="s">
        <v>114</v>
      </c>
      <c r="E2123" s="9" t="s">
        <v>2536</v>
      </c>
      <c r="F2123" s="10">
        <v>33566.02</v>
      </c>
      <c r="G2123" s="10">
        <v>1794.82</v>
      </c>
      <c r="H2123" s="10">
        <v>35360.84</v>
      </c>
      <c r="I2123" s="10">
        <v>0</v>
      </c>
      <c r="J2123" s="10">
        <v>0</v>
      </c>
      <c r="K2123" s="10">
        <v>0</v>
      </c>
      <c r="L2123" s="10">
        <v>0</v>
      </c>
      <c r="M2123" s="10">
        <v>0</v>
      </c>
      <c r="N2123" s="10">
        <v>0</v>
      </c>
      <c r="O2123" s="10">
        <v>0</v>
      </c>
      <c r="P2123" s="10">
        <v>18532.76</v>
      </c>
      <c r="Q2123" s="10">
        <f t="shared" si="66"/>
        <v>18532.76</v>
      </c>
      <c r="R2123" s="10">
        <v>16828.08</v>
      </c>
      <c r="S2123" s="10">
        <v>6493906.58</v>
      </c>
      <c r="T2123" s="11">
        <f t="shared" si="67"/>
        <v>0.5241040654011613</v>
      </c>
      <c r="U2123" s="10">
        <v>0</v>
      </c>
      <c r="V2123" s="10">
        <v>16828.08</v>
      </c>
      <c r="W2123" s="10">
        <v>0</v>
      </c>
      <c r="X2123" s="10">
        <v>18532.76</v>
      </c>
    </row>
    <row r="2124" spans="1:24" s="6" customFormat="1" ht="12">
      <c r="A2124" s="8" t="s">
        <v>2527</v>
      </c>
      <c r="B2124" s="9" t="s">
        <v>2358</v>
      </c>
      <c r="C2124" s="6" t="s">
        <v>2530</v>
      </c>
      <c r="D2124" s="9" t="s">
        <v>31</v>
      </c>
      <c r="E2124" s="9" t="s">
        <v>2537</v>
      </c>
      <c r="F2124" s="10">
        <v>255265.24</v>
      </c>
      <c r="G2124" s="10">
        <v>12647.55</v>
      </c>
      <c r="H2124" s="10">
        <v>267912.79</v>
      </c>
      <c r="I2124" s="10">
        <v>0</v>
      </c>
      <c r="J2124" s="10">
        <v>0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>
        <v>121073.5</v>
      </c>
      <c r="Q2124" s="10">
        <f t="shared" si="66"/>
        <v>121073.5</v>
      </c>
      <c r="R2124" s="10">
        <v>146839.29</v>
      </c>
      <c r="S2124" s="10">
        <v>6493906.58</v>
      </c>
      <c r="T2124" s="11">
        <f t="shared" si="67"/>
        <v>0.4519138485325766</v>
      </c>
      <c r="U2124" s="10">
        <v>0</v>
      </c>
      <c r="V2124" s="10">
        <v>146839.29</v>
      </c>
      <c r="W2124" s="10">
        <v>0</v>
      </c>
      <c r="X2124" s="10">
        <v>121073.5</v>
      </c>
    </row>
    <row r="2125" spans="1:24" s="6" customFormat="1" ht="12">
      <c r="A2125" s="8" t="s">
        <v>2527</v>
      </c>
      <c r="B2125" s="9" t="s">
        <v>2358</v>
      </c>
      <c r="C2125" s="6" t="s">
        <v>2530</v>
      </c>
      <c r="D2125" s="9" t="s">
        <v>35</v>
      </c>
      <c r="E2125" s="9" t="s">
        <v>2538</v>
      </c>
      <c r="F2125" s="10">
        <v>9577.68</v>
      </c>
      <c r="G2125" s="10">
        <v>306.22</v>
      </c>
      <c r="H2125" s="10">
        <v>9883.9</v>
      </c>
      <c r="I2125" s="10">
        <v>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7452.52</v>
      </c>
      <c r="Q2125" s="10">
        <f t="shared" si="66"/>
        <v>7452.52</v>
      </c>
      <c r="R2125" s="10">
        <v>2431.38</v>
      </c>
      <c r="S2125" s="10">
        <v>6493906.58</v>
      </c>
      <c r="T2125" s="11">
        <f t="shared" si="67"/>
        <v>0.7540060097734701</v>
      </c>
      <c r="U2125" s="10">
        <v>0</v>
      </c>
      <c r="V2125" s="10">
        <v>2431.38</v>
      </c>
      <c r="W2125" s="10">
        <v>0</v>
      </c>
      <c r="X2125" s="10">
        <v>7452.52</v>
      </c>
    </row>
    <row r="2126" spans="1:24" s="6" customFormat="1" ht="12">
      <c r="A2126" s="8" t="s">
        <v>2527</v>
      </c>
      <c r="B2126" s="9" t="s">
        <v>2358</v>
      </c>
      <c r="C2126" s="6" t="s">
        <v>2530</v>
      </c>
      <c r="D2126" s="9" t="s">
        <v>37</v>
      </c>
      <c r="E2126" s="9" t="s">
        <v>2539</v>
      </c>
      <c r="F2126" s="10">
        <v>121259.99</v>
      </c>
      <c r="G2126" s="10">
        <v>3349.89</v>
      </c>
      <c r="H2126" s="10">
        <v>124609.88</v>
      </c>
      <c r="I2126" s="10">
        <v>0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9003.91</v>
      </c>
      <c r="P2126" s="10">
        <v>36100.67</v>
      </c>
      <c r="Q2126" s="10">
        <f t="shared" si="66"/>
        <v>45104.58</v>
      </c>
      <c r="R2126" s="10">
        <v>79505.3</v>
      </c>
      <c r="S2126" s="10">
        <v>6493906.58</v>
      </c>
      <c r="T2126" s="11">
        <f t="shared" si="67"/>
        <v>0.36196632241359994</v>
      </c>
      <c r="U2126" s="10">
        <v>0</v>
      </c>
      <c r="V2126" s="10">
        <v>79505.3</v>
      </c>
      <c r="W2126" s="10">
        <v>0</v>
      </c>
      <c r="X2126" s="10">
        <v>45104.58</v>
      </c>
    </row>
    <row r="2127" spans="1:24" s="6" customFormat="1" ht="12">
      <c r="A2127" s="8" t="s">
        <v>2527</v>
      </c>
      <c r="B2127" s="9" t="s">
        <v>2358</v>
      </c>
      <c r="C2127" s="6" t="s">
        <v>2530</v>
      </c>
      <c r="D2127" s="9" t="s">
        <v>39</v>
      </c>
      <c r="E2127" s="9" t="s">
        <v>2540</v>
      </c>
      <c r="F2127" s="10">
        <v>24169.32</v>
      </c>
      <c r="G2127" s="10">
        <v>0</v>
      </c>
      <c r="H2127" s="10">
        <v>24169.32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>
        <v>12084.66</v>
      </c>
      <c r="Q2127" s="10">
        <f t="shared" si="66"/>
        <v>12084.66</v>
      </c>
      <c r="R2127" s="10">
        <v>12084.66</v>
      </c>
      <c r="S2127" s="10">
        <v>6493906.58</v>
      </c>
      <c r="T2127" s="11">
        <f t="shared" si="67"/>
        <v>0.5</v>
      </c>
      <c r="U2127" s="10">
        <v>0</v>
      </c>
      <c r="V2127" s="10">
        <v>12084.66</v>
      </c>
      <c r="W2127" s="10">
        <v>0</v>
      </c>
      <c r="X2127" s="10">
        <v>12084.66</v>
      </c>
    </row>
    <row r="2128" spans="1:24" s="6" customFormat="1" ht="12">
      <c r="A2128" s="8" t="s">
        <v>2527</v>
      </c>
      <c r="B2128" s="9" t="s">
        <v>2529</v>
      </c>
      <c r="C2128" s="6" t="s">
        <v>2530</v>
      </c>
      <c r="D2128" s="9" t="s">
        <v>41</v>
      </c>
      <c r="E2128" s="9" t="s">
        <v>2541</v>
      </c>
      <c r="F2128" s="10">
        <v>1210</v>
      </c>
      <c r="G2128" s="10">
        <v>0</v>
      </c>
      <c r="H2128" s="10">
        <v>1210</v>
      </c>
      <c r="I2128" s="10">
        <v>0</v>
      </c>
      <c r="J2128" s="10">
        <v>0</v>
      </c>
      <c r="K2128" s="10">
        <v>0</v>
      </c>
      <c r="L2128" s="10">
        <v>0</v>
      </c>
      <c r="M2128" s="10">
        <v>0</v>
      </c>
      <c r="N2128" s="10">
        <v>0</v>
      </c>
      <c r="O2128" s="10">
        <v>0</v>
      </c>
      <c r="P2128" s="10">
        <v>0</v>
      </c>
      <c r="Q2128" s="10">
        <f t="shared" si="66"/>
        <v>0</v>
      </c>
      <c r="R2128" s="10">
        <v>1210</v>
      </c>
      <c r="S2128" s="10">
        <v>39738.02</v>
      </c>
      <c r="T2128" s="11">
        <f t="shared" si="67"/>
        <v>0</v>
      </c>
      <c r="U2128" s="10">
        <v>0</v>
      </c>
      <c r="V2128" s="10">
        <v>1210</v>
      </c>
      <c r="W2128" s="10">
        <v>0</v>
      </c>
      <c r="X2128" s="10">
        <v>0</v>
      </c>
    </row>
    <row r="2129" spans="1:24" s="6" customFormat="1" ht="12">
      <c r="A2129" s="8" t="s">
        <v>2527</v>
      </c>
      <c r="B2129" s="9" t="s">
        <v>2529</v>
      </c>
      <c r="C2129" s="6" t="s">
        <v>2530</v>
      </c>
      <c r="D2129" s="9" t="s">
        <v>45</v>
      </c>
      <c r="E2129" s="9" t="s">
        <v>2542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10">
        <v>907.5</v>
      </c>
      <c r="N2129" s="10">
        <v>302.5</v>
      </c>
      <c r="O2129" s="10">
        <v>0</v>
      </c>
      <c r="P2129" s="10">
        <v>0</v>
      </c>
      <c r="Q2129" s="10">
        <f t="shared" si="66"/>
        <v>1210</v>
      </c>
      <c r="R2129" s="10">
        <v>-1210</v>
      </c>
      <c r="S2129" s="10">
        <v>39738.02</v>
      </c>
      <c r="T2129" s="11" t="str">
        <f t="shared" si="67"/>
        <v xml:space="preserve"> </v>
      </c>
      <c r="U2129" s="10">
        <v>0</v>
      </c>
      <c r="V2129" s="10">
        <v>-1210</v>
      </c>
      <c r="W2129" s="10">
        <v>0</v>
      </c>
      <c r="X2129" s="10">
        <v>1210</v>
      </c>
    </row>
    <row r="2130" spans="1:24" s="6" customFormat="1" ht="12">
      <c r="A2130" s="8" t="s">
        <v>2527</v>
      </c>
      <c r="B2130" s="9" t="s">
        <v>2529</v>
      </c>
      <c r="C2130" s="6" t="s">
        <v>2530</v>
      </c>
      <c r="D2130" s="9" t="s">
        <v>49</v>
      </c>
      <c r="E2130" s="9" t="s">
        <v>2543</v>
      </c>
      <c r="F2130" s="10">
        <v>8630</v>
      </c>
      <c r="G2130" s="10">
        <v>0</v>
      </c>
      <c r="H2130" s="10">
        <v>8630</v>
      </c>
      <c r="I2130" s="10">
        <v>0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f t="shared" si="66"/>
        <v>0</v>
      </c>
      <c r="R2130" s="10">
        <v>8630</v>
      </c>
      <c r="S2130" s="10">
        <v>39738.02</v>
      </c>
      <c r="T2130" s="11">
        <f t="shared" si="67"/>
        <v>0</v>
      </c>
      <c r="U2130" s="10">
        <v>0</v>
      </c>
      <c r="V2130" s="10">
        <v>8630</v>
      </c>
      <c r="W2130" s="10">
        <v>0</v>
      </c>
      <c r="X2130" s="10">
        <v>0</v>
      </c>
    </row>
    <row r="2131" spans="1:24" s="6" customFormat="1" ht="12">
      <c r="A2131" s="8" t="s">
        <v>2527</v>
      </c>
      <c r="B2131" s="9" t="s">
        <v>2529</v>
      </c>
      <c r="C2131" s="6" t="s">
        <v>2530</v>
      </c>
      <c r="D2131" s="9" t="s">
        <v>53</v>
      </c>
      <c r="E2131" s="9" t="s">
        <v>2544</v>
      </c>
      <c r="F2131" s="10">
        <v>377.31</v>
      </c>
      <c r="G2131" s="10">
        <v>0</v>
      </c>
      <c r="H2131" s="10">
        <v>377.31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  <c r="N2131" s="10">
        <v>1997.39</v>
      </c>
      <c r="O2131" s="10">
        <v>0</v>
      </c>
      <c r="P2131" s="10">
        <v>0</v>
      </c>
      <c r="Q2131" s="10">
        <f t="shared" si="66"/>
        <v>1997.39</v>
      </c>
      <c r="R2131" s="10">
        <v>-1620.08</v>
      </c>
      <c r="S2131" s="10">
        <v>39738.02</v>
      </c>
      <c r="T2131" s="11">
        <f t="shared" si="67"/>
        <v>5.293763748641701</v>
      </c>
      <c r="U2131" s="10">
        <v>0</v>
      </c>
      <c r="V2131" s="10">
        <v>-1620.08</v>
      </c>
      <c r="W2131" s="10">
        <v>0</v>
      </c>
      <c r="X2131" s="10">
        <v>1997.39</v>
      </c>
    </row>
    <row r="2132" spans="1:24" s="6" customFormat="1" ht="12">
      <c r="A2132" s="8" t="s">
        <v>2527</v>
      </c>
      <c r="B2132" s="9" t="s">
        <v>2529</v>
      </c>
      <c r="C2132" s="6" t="s">
        <v>2530</v>
      </c>
      <c r="D2132" s="9" t="s">
        <v>509</v>
      </c>
      <c r="E2132" s="9" t="s">
        <v>2545</v>
      </c>
      <c r="F2132" s="10">
        <v>0</v>
      </c>
      <c r="G2132" s="10">
        <v>0</v>
      </c>
      <c r="H2132" s="10">
        <v>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f t="shared" si="66"/>
        <v>0</v>
      </c>
      <c r="R2132" s="10">
        <v>0</v>
      </c>
      <c r="S2132" s="10">
        <v>39738.02</v>
      </c>
      <c r="T2132" s="11" t="str">
        <f t="shared" si="67"/>
        <v xml:space="preserve"> </v>
      </c>
      <c r="U2132" s="10">
        <v>0</v>
      </c>
      <c r="V2132" s="10">
        <v>0</v>
      </c>
      <c r="W2132" s="10">
        <v>0</v>
      </c>
      <c r="X2132" s="10">
        <v>0</v>
      </c>
    </row>
    <row r="2133" spans="1:24" s="6" customFormat="1" ht="12">
      <c r="A2133" s="8" t="s">
        <v>2527</v>
      </c>
      <c r="B2133" s="9" t="s">
        <v>2529</v>
      </c>
      <c r="C2133" s="6" t="s">
        <v>2530</v>
      </c>
      <c r="D2133" s="9" t="s">
        <v>125</v>
      </c>
      <c r="E2133" s="9" t="s">
        <v>2546</v>
      </c>
      <c r="F2133" s="10">
        <v>100</v>
      </c>
      <c r="G2133" s="10">
        <v>0</v>
      </c>
      <c r="H2133" s="10">
        <v>100</v>
      </c>
      <c r="I2133" s="10">
        <v>0</v>
      </c>
      <c r="J2133" s="10">
        <v>0</v>
      </c>
      <c r="K2133" s="10">
        <v>0</v>
      </c>
      <c r="L2133" s="10">
        <v>0</v>
      </c>
      <c r="M2133" s="10">
        <v>0</v>
      </c>
      <c r="N2133" s="10">
        <v>1715.45</v>
      </c>
      <c r="O2133" s="10">
        <v>0</v>
      </c>
      <c r="P2133" s="10">
        <v>0</v>
      </c>
      <c r="Q2133" s="10">
        <f t="shared" si="66"/>
        <v>1715.45</v>
      </c>
      <c r="R2133" s="10">
        <v>-1615.45</v>
      </c>
      <c r="S2133" s="10">
        <v>39738.02</v>
      </c>
      <c r="T2133" s="11">
        <f t="shared" si="67"/>
        <v>17.1545</v>
      </c>
      <c r="U2133" s="10">
        <v>0</v>
      </c>
      <c r="V2133" s="10">
        <v>-1615.45</v>
      </c>
      <c r="W2133" s="10">
        <v>0</v>
      </c>
      <c r="X2133" s="10">
        <v>1715.45</v>
      </c>
    </row>
    <row r="2134" spans="1:24" s="6" customFormat="1" ht="12">
      <c r="A2134" s="8" t="s">
        <v>2527</v>
      </c>
      <c r="B2134" s="9" t="s">
        <v>2529</v>
      </c>
      <c r="C2134" s="6" t="s">
        <v>2530</v>
      </c>
      <c r="D2134" s="9" t="s">
        <v>65</v>
      </c>
      <c r="E2134" s="9" t="s">
        <v>2547</v>
      </c>
      <c r="F2134" s="10">
        <v>254.38</v>
      </c>
      <c r="G2134" s="10">
        <v>0</v>
      </c>
      <c r="H2134" s="10">
        <v>254.38</v>
      </c>
      <c r="I2134" s="10">
        <v>0</v>
      </c>
      <c r="J2134" s="10">
        <v>0</v>
      </c>
      <c r="K2134" s="10">
        <v>0</v>
      </c>
      <c r="L2134" s="10">
        <v>0</v>
      </c>
      <c r="M2134" s="10">
        <v>228.94</v>
      </c>
      <c r="N2134" s="10">
        <v>0</v>
      </c>
      <c r="O2134" s="10">
        <v>0</v>
      </c>
      <c r="P2134" s="10">
        <v>0</v>
      </c>
      <c r="Q2134" s="10">
        <f t="shared" si="66"/>
        <v>228.94</v>
      </c>
      <c r="R2134" s="10">
        <v>25.44</v>
      </c>
      <c r="S2134" s="10">
        <v>39738.02</v>
      </c>
      <c r="T2134" s="11">
        <f t="shared" si="67"/>
        <v>0</v>
      </c>
      <c r="U2134" s="10">
        <v>0</v>
      </c>
      <c r="V2134" s="10">
        <v>25.44</v>
      </c>
      <c r="W2134" s="10">
        <v>0</v>
      </c>
      <c r="X2134" s="10">
        <v>228.94</v>
      </c>
    </row>
    <row r="2135" spans="1:24" s="6" customFormat="1" ht="12">
      <c r="A2135" s="8" t="s">
        <v>2527</v>
      </c>
      <c r="B2135" s="9" t="s">
        <v>2529</v>
      </c>
      <c r="C2135" s="6" t="s">
        <v>2530</v>
      </c>
      <c r="D2135" s="9" t="s">
        <v>217</v>
      </c>
      <c r="E2135" s="9" t="s">
        <v>2548</v>
      </c>
      <c r="F2135" s="10">
        <v>411</v>
      </c>
      <c r="G2135" s="10">
        <v>0</v>
      </c>
      <c r="H2135" s="10">
        <v>411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f t="shared" si="66"/>
        <v>0</v>
      </c>
      <c r="R2135" s="10">
        <v>411</v>
      </c>
      <c r="S2135" s="10">
        <v>39738.02</v>
      </c>
      <c r="T2135" s="11">
        <f t="shared" si="67"/>
        <v>0</v>
      </c>
      <c r="U2135" s="10">
        <v>0</v>
      </c>
      <c r="V2135" s="10">
        <v>411</v>
      </c>
      <c r="W2135" s="10">
        <v>0</v>
      </c>
      <c r="X2135" s="10">
        <v>0</v>
      </c>
    </row>
    <row r="2136" spans="1:24" s="6" customFormat="1" ht="12">
      <c r="A2136" s="8" t="s">
        <v>2527</v>
      </c>
      <c r="B2136" s="9" t="s">
        <v>2529</v>
      </c>
      <c r="C2136" s="6" t="s">
        <v>2530</v>
      </c>
      <c r="D2136" s="9" t="s">
        <v>1203</v>
      </c>
      <c r="E2136" s="9" t="s">
        <v>2549</v>
      </c>
      <c r="F2136" s="10">
        <v>9182.84</v>
      </c>
      <c r="G2136" s="10">
        <v>0</v>
      </c>
      <c r="H2136" s="10">
        <v>9182.84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2950</v>
      </c>
      <c r="O2136" s="10">
        <v>0</v>
      </c>
      <c r="P2136" s="10">
        <v>0</v>
      </c>
      <c r="Q2136" s="10">
        <f t="shared" si="66"/>
        <v>2950</v>
      </c>
      <c r="R2136" s="10">
        <v>6232.84</v>
      </c>
      <c r="S2136" s="10">
        <v>39738.02</v>
      </c>
      <c r="T2136" s="11">
        <f t="shared" si="67"/>
        <v>0.32125137756946653</v>
      </c>
      <c r="U2136" s="10">
        <v>0</v>
      </c>
      <c r="V2136" s="10">
        <v>6232.84</v>
      </c>
      <c r="W2136" s="10">
        <v>0</v>
      </c>
      <c r="X2136" s="10">
        <v>2950</v>
      </c>
    </row>
    <row r="2137" spans="1:24" s="6" customFormat="1" ht="12">
      <c r="A2137" s="8" t="s">
        <v>2527</v>
      </c>
      <c r="B2137" s="9" t="s">
        <v>2529</v>
      </c>
      <c r="C2137" s="6" t="s">
        <v>2530</v>
      </c>
      <c r="D2137" s="9" t="s">
        <v>71</v>
      </c>
      <c r="E2137" s="9" t="s">
        <v>2550</v>
      </c>
      <c r="F2137" s="10">
        <v>1000</v>
      </c>
      <c r="G2137" s="10">
        <v>0</v>
      </c>
      <c r="H2137" s="10">
        <v>1000</v>
      </c>
      <c r="I2137" s="10">
        <v>0</v>
      </c>
      <c r="J2137" s="10">
        <v>0</v>
      </c>
      <c r="K2137" s="10">
        <v>0</v>
      </c>
      <c r="L2137" s="10">
        <v>0</v>
      </c>
      <c r="M2137" s="10">
        <v>8289.33</v>
      </c>
      <c r="N2137" s="10">
        <v>2231.21</v>
      </c>
      <c r="O2137" s="10">
        <v>0</v>
      </c>
      <c r="P2137" s="10">
        <v>0</v>
      </c>
      <c r="Q2137" s="10">
        <f t="shared" si="66"/>
        <v>10520.54</v>
      </c>
      <c r="R2137" s="10">
        <v>-9520.54</v>
      </c>
      <c r="S2137" s="10">
        <v>39738.02</v>
      </c>
      <c r="T2137" s="11">
        <f t="shared" si="67"/>
        <v>2.23121</v>
      </c>
      <c r="U2137" s="10">
        <v>0</v>
      </c>
      <c r="V2137" s="10">
        <v>-9520.54</v>
      </c>
      <c r="W2137" s="10">
        <v>0</v>
      </c>
      <c r="X2137" s="10">
        <v>10520.54</v>
      </c>
    </row>
    <row r="2138" spans="1:24" s="6" customFormat="1" ht="12">
      <c r="A2138" s="8" t="s">
        <v>2527</v>
      </c>
      <c r="B2138" s="9" t="s">
        <v>2529</v>
      </c>
      <c r="C2138" s="6" t="s">
        <v>2530</v>
      </c>
      <c r="D2138" s="9" t="s">
        <v>77</v>
      </c>
      <c r="E2138" s="9" t="s">
        <v>2551</v>
      </c>
      <c r="F2138" s="10">
        <v>400</v>
      </c>
      <c r="G2138" s="10">
        <v>0</v>
      </c>
      <c r="H2138" s="10">
        <v>400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f t="shared" si="66"/>
        <v>0</v>
      </c>
      <c r="R2138" s="10">
        <v>400</v>
      </c>
      <c r="S2138" s="10">
        <v>39738.02</v>
      </c>
      <c r="T2138" s="11">
        <f t="shared" si="67"/>
        <v>0</v>
      </c>
      <c r="U2138" s="10">
        <v>0</v>
      </c>
      <c r="V2138" s="10">
        <v>400</v>
      </c>
      <c r="W2138" s="10">
        <v>0</v>
      </c>
      <c r="X2138" s="10">
        <v>0</v>
      </c>
    </row>
    <row r="2139" spans="1:24" s="6" customFormat="1" ht="12">
      <c r="A2139" s="8" t="s">
        <v>2527</v>
      </c>
      <c r="B2139" s="9" t="s">
        <v>2529</v>
      </c>
      <c r="C2139" s="6" t="s">
        <v>2530</v>
      </c>
      <c r="D2139" s="9" t="s">
        <v>1942</v>
      </c>
      <c r="E2139" s="9" t="s">
        <v>2552</v>
      </c>
      <c r="F2139" s="10">
        <v>85000</v>
      </c>
      <c r="G2139" s="10">
        <v>-2500</v>
      </c>
      <c r="H2139" s="10">
        <v>82500</v>
      </c>
      <c r="I2139" s="10">
        <v>0</v>
      </c>
      <c r="J2139" s="10">
        <v>14260</v>
      </c>
      <c r="K2139" s="10">
        <v>0</v>
      </c>
      <c r="L2139" s="10">
        <v>0</v>
      </c>
      <c r="M2139" s="10">
        <v>1600</v>
      </c>
      <c r="N2139" s="10">
        <v>18370.01</v>
      </c>
      <c r="O2139" s="10">
        <v>0</v>
      </c>
      <c r="P2139" s="10">
        <v>0</v>
      </c>
      <c r="Q2139" s="10">
        <f t="shared" si="66"/>
        <v>34230.009999999995</v>
      </c>
      <c r="R2139" s="10">
        <v>48269.99</v>
      </c>
      <c r="S2139" s="10">
        <v>39738.02</v>
      </c>
      <c r="T2139" s="11">
        <f t="shared" si="67"/>
        <v>0.22266678787878785</v>
      </c>
      <c r="U2139" s="10">
        <v>0</v>
      </c>
      <c r="V2139" s="10">
        <v>48269.99</v>
      </c>
      <c r="W2139" s="10">
        <v>1814.19</v>
      </c>
      <c r="X2139" s="10">
        <v>36044.2</v>
      </c>
    </row>
    <row r="2140" spans="1:24" s="6" customFormat="1" ht="12">
      <c r="A2140" s="8" t="s">
        <v>2527</v>
      </c>
      <c r="B2140" s="9" t="s">
        <v>2529</v>
      </c>
      <c r="C2140" s="6" t="s">
        <v>2530</v>
      </c>
      <c r="D2140" s="9" t="s">
        <v>2553</v>
      </c>
      <c r="E2140" s="9" t="s">
        <v>2554</v>
      </c>
      <c r="F2140" s="10">
        <v>75000</v>
      </c>
      <c r="G2140" s="10">
        <v>0</v>
      </c>
      <c r="H2140" s="10">
        <v>75000</v>
      </c>
      <c r="I2140" s="10">
        <v>7612.65</v>
      </c>
      <c r="J2140" s="10">
        <v>0</v>
      </c>
      <c r="K2140" s="10">
        <v>0</v>
      </c>
      <c r="L2140" s="10">
        <v>0</v>
      </c>
      <c r="M2140" s="10">
        <v>36352.79</v>
      </c>
      <c r="N2140" s="10">
        <v>18089.38</v>
      </c>
      <c r="O2140" s="10">
        <v>0</v>
      </c>
      <c r="P2140" s="10">
        <v>22324.5</v>
      </c>
      <c r="Q2140" s="10">
        <f t="shared" si="66"/>
        <v>84379.32</v>
      </c>
      <c r="R2140" s="10">
        <v>-9379.32</v>
      </c>
      <c r="S2140" s="10">
        <v>39738.02</v>
      </c>
      <c r="T2140" s="11">
        <f t="shared" si="67"/>
        <v>0.5388517333333334</v>
      </c>
      <c r="U2140" s="10">
        <v>0</v>
      </c>
      <c r="V2140" s="10">
        <v>-9379.32</v>
      </c>
      <c r="W2140" s="10">
        <v>703.3</v>
      </c>
      <c r="X2140" s="10">
        <v>85082.62</v>
      </c>
    </row>
    <row r="2141" spans="1:24" s="6" customFormat="1" ht="12">
      <c r="A2141" s="8" t="s">
        <v>2527</v>
      </c>
      <c r="B2141" s="9" t="s">
        <v>2529</v>
      </c>
      <c r="C2141" s="6" t="s">
        <v>2530</v>
      </c>
      <c r="D2141" s="9" t="s">
        <v>83</v>
      </c>
      <c r="E2141" s="9" t="s">
        <v>2555</v>
      </c>
      <c r="F2141" s="10">
        <v>0</v>
      </c>
      <c r="G2141" s="10">
        <v>0</v>
      </c>
      <c r="H2141" s="10">
        <v>0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f t="shared" si="66"/>
        <v>0</v>
      </c>
      <c r="R2141" s="10">
        <v>0</v>
      </c>
      <c r="S2141" s="10">
        <v>39738.02</v>
      </c>
      <c r="T2141" s="11" t="str">
        <f t="shared" si="67"/>
        <v xml:space="preserve"> </v>
      </c>
      <c r="U2141" s="10">
        <v>0</v>
      </c>
      <c r="V2141" s="10">
        <v>0</v>
      </c>
      <c r="W2141" s="10">
        <v>1328.74</v>
      </c>
      <c r="X2141" s="10">
        <v>1328.74</v>
      </c>
    </row>
    <row r="2142" spans="1:24" s="6" customFormat="1" ht="12">
      <c r="A2142" s="8" t="s">
        <v>2527</v>
      </c>
      <c r="B2142" s="9" t="s">
        <v>2529</v>
      </c>
      <c r="C2142" s="6" t="s">
        <v>2530</v>
      </c>
      <c r="D2142" s="9" t="s">
        <v>85</v>
      </c>
      <c r="E2142" s="9" t="s">
        <v>2556</v>
      </c>
      <c r="F2142" s="10">
        <v>2000</v>
      </c>
      <c r="G2142" s="10">
        <v>0</v>
      </c>
      <c r="H2142" s="10">
        <v>2000</v>
      </c>
      <c r="I2142" s="10">
        <v>0</v>
      </c>
      <c r="J2142" s="10">
        <v>0</v>
      </c>
      <c r="K2142" s="10">
        <v>0</v>
      </c>
      <c r="L2142" s="10">
        <v>0</v>
      </c>
      <c r="M2142" s="10">
        <v>1534.99</v>
      </c>
      <c r="N2142" s="10">
        <v>1415.01</v>
      </c>
      <c r="O2142" s="10">
        <v>0</v>
      </c>
      <c r="P2142" s="10">
        <v>0</v>
      </c>
      <c r="Q2142" s="10">
        <f t="shared" si="66"/>
        <v>2950</v>
      </c>
      <c r="R2142" s="10">
        <v>-950</v>
      </c>
      <c r="S2142" s="10">
        <v>39738.02</v>
      </c>
      <c r="T2142" s="11">
        <f t="shared" si="67"/>
        <v>0.707505</v>
      </c>
      <c r="U2142" s="10">
        <v>0</v>
      </c>
      <c r="V2142" s="10">
        <v>-950</v>
      </c>
      <c r="W2142" s="10">
        <v>0</v>
      </c>
      <c r="X2142" s="10">
        <v>2950</v>
      </c>
    </row>
    <row r="2143" spans="1:24" s="6" customFormat="1" ht="12">
      <c r="A2143" s="8" t="s">
        <v>2527</v>
      </c>
      <c r="B2143" s="9" t="s">
        <v>2529</v>
      </c>
      <c r="C2143" s="6" t="s">
        <v>2530</v>
      </c>
      <c r="D2143" s="9" t="s">
        <v>87</v>
      </c>
      <c r="E2143" s="9" t="s">
        <v>2557</v>
      </c>
      <c r="F2143" s="10">
        <v>4000</v>
      </c>
      <c r="G2143" s="10">
        <v>0</v>
      </c>
      <c r="H2143" s="10">
        <v>4000</v>
      </c>
      <c r="I2143" s="10">
        <v>0</v>
      </c>
      <c r="J2143" s="10">
        <v>0</v>
      </c>
      <c r="K2143" s="10">
        <v>0</v>
      </c>
      <c r="L2143" s="10">
        <v>0</v>
      </c>
      <c r="M2143" s="10">
        <v>3245.22</v>
      </c>
      <c r="N2143" s="10">
        <v>706.64</v>
      </c>
      <c r="O2143" s="10">
        <v>0</v>
      </c>
      <c r="P2143" s="10">
        <v>1694</v>
      </c>
      <c r="Q2143" s="10">
        <f t="shared" si="66"/>
        <v>5645.86</v>
      </c>
      <c r="R2143" s="10">
        <v>-1645.86</v>
      </c>
      <c r="S2143" s="10">
        <v>39738.02</v>
      </c>
      <c r="T2143" s="11">
        <f t="shared" si="67"/>
        <v>0.6001599999999999</v>
      </c>
      <c r="U2143" s="10">
        <v>0</v>
      </c>
      <c r="V2143" s="10">
        <v>-1645.86</v>
      </c>
      <c r="W2143" s="10">
        <v>0</v>
      </c>
      <c r="X2143" s="10">
        <v>5645.86</v>
      </c>
    </row>
    <row r="2144" spans="1:24" s="6" customFormat="1" ht="12">
      <c r="A2144" s="8" t="s">
        <v>2527</v>
      </c>
      <c r="B2144" s="9" t="s">
        <v>2529</v>
      </c>
      <c r="C2144" s="6" t="s">
        <v>2530</v>
      </c>
      <c r="D2144" s="9" t="s">
        <v>89</v>
      </c>
      <c r="E2144" s="9" t="s">
        <v>2558</v>
      </c>
      <c r="F2144" s="10">
        <v>500</v>
      </c>
      <c r="G2144" s="10">
        <v>0</v>
      </c>
      <c r="H2144" s="10">
        <v>500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f t="shared" si="66"/>
        <v>0</v>
      </c>
      <c r="R2144" s="10">
        <v>500</v>
      </c>
      <c r="S2144" s="10">
        <v>39738.02</v>
      </c>
      <c r="T2144" s="11">
        <f t="shared" si="67"/>
        <v>0</v>
      </c>
      <c r="U2144" s="10">
        <v>0</v>
      </c>
      <c r="V2144" s="10">
        <v>500</v>
      </c>
      <c r="W2144" s="10">
        <v>0</v>
      </c>
      <c r="X2144" s="10">
        <v>0</v>
      </c>
    </row>
    <row r="2145" spans="1:24" s="6" customFormat="1" ht="12">
      <c r="A2145" s="8" t="s">
        <v>2527</v>
      </c>
      <c r="B2145" s="9" t="s">
        <v>2529</v>
      </c>
      <c r="C2145" s="6" t="s">
        <v>2530</v>
      </c>
      <c r="D2145" s="9" t="s">
        <v>431</v>
      </c>
      <c r="E2145" s="9" t="s">
        <v>2559</v>
      </c>
      <c r="F2145" s="10">
        <v>2000</v>
      </c>
      <c r="G2145" s="10">
        <v>2500</v>
      </c>
      <c r="H2145" s="10">
        <v>4500</v>
      </c>
      <c r="I2145" s="10">
        <v>0</v>
      </c>
      <c r="J2145" s="10">
        <v>0</v>
      </c>
      <c r="K2145" s="10">
        <v>0</v>
      </c>
      <c r="L2145" s="10">
        <v>4226</v>
      </c>
      <c r="M2145" s="10">
        <v>0</v>
      </c>
      <c r="N2145" s="10">
        <v>0</v>
      </c>
      <c r="O2145" s="10">
        <v>0</v>
      </c>
      <c r="P2145" s="10">
        <v>0</v>
      </c>
      <c r="Q2145" s="10">
        <f t="shared" si="66"/>
        <v>4226</v>
      </c>
      <c r="R2145" s="10">
        <v>274</v>
      </c>
      <c r="S2145" s="10">
        <v>274</v>
      </c>
      <c r="T2145" s="11">
        <f t="shared" si="67"/>
        <v>0</v>
      </c>
      <c r="U2145" s="10">
        <v>0</v>
      </c>
      <c r="V2145" s="10">
        <v>274</v>
      </c>
      <c r="W2145" s="10">
        <v>0</v>
      </c>
      <c r="X2145" s="10">
        <v>4226</v>
      </c>
    </row>
    <row r="2146" spans="1:24" s="6" customFormat="1" ht="12">
      <c r="A2146" s="8" t="s">
        <v>2527</v>
      </c>
      <c r="B2146" s="9" t="s">
        <v>2529</v>
      </c>
      <c r="C2146" s="6" t="s">
        <v>2530</v>
      </c>
      <c r="D2146" s="9" t="s">
        <v>292</v>
      </c>
      <c r="E2146" s="9" t="s">
        <v>2560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f t="shared" si="66"/>
        <v>0</v>
      </c>
      <c r="R2146" s="10">
        <v>0</v>
      </c>
      <c r="S2146" s="10">
        <v>274</v>
      </c>
      <c r="T2146" s="11" t="str">
        <f t="shared" si="67"/>
        <v xml:space="preserve"> </v>
      </c>
      <c r="U2146" s="10">
        <v>0</v>
      </c>
      <c r="V2146" s="10">
        <v>0</v>
      </c>
      <c r="W2146" s="10">
        <v>0</v>
      </c>
      <c r="X2146" s="10">
        <v>0</v>
      </c>
    </row>
    <row r="2147" spans="1:24" s="6" customFormat="1" ht="12">
      <c r="A2147" s="8" t="s">
        <v>2527</v>
      </c>
      <c r="B2147" s="9" t="s">
        <v>2529</v>
      </c>
      <c r="C2147" s="6" t="s">
        <v>2530</v>
      </c>
      <c r="D2147" s="9" t="s">
        <v>2561</v>
      </c>
      <c r="E2147" s="9" t="s">
        <v>2562</v>
      </c>
      <c r="F2147" s="10">
        <v>70000</v>
      </c>
      <c r="G2147" s="10">
        <v>0</v>
      </c>
      <c r="H2147" s="10">
        <v>70000</v>
      </c>
      <c r="I2147" s="10">
        <v>0</v>
      </c>
      <c r="J2147" s="10">
        <v>0</v>
      </c>
      <c r="K2147" s="10">
        <v>0</v>
      </c>
      <c r="L2147" s="10">
        <v>0</v>
      </c>
      <c r="M2147" s="10">
        <v>0</v>
      </c>
      <c r="N2147" s="10">
        <v>1367.3</v>
      </c>
      <c r="O2147" s="10">
        <v>0</v>
      </c>
      <c r="P2147" s="10">
        <v>0</v>
      </c>
      <c r="Q2147" s="10">
        <f t="shared" si="66"/>
        <v>1367.3</v>
      </c>
      <c r="R2147" s="10">
        <v>68632.7</v>
      </c>
      <c r="S2147" s="10">
        <v>68632.7</v>
      </c>
      <c r="T2147" s="11">
        <f t="shared" si="67"/>
        <v>0.019532857142857143</v>
      </c>
      <c r="U2147" s="10">
        <v>0</v>
      </c>
      <c r="V2147" s="10">
        <v>68632.7</v>
      </c>
      <c r="W2147" s="10">
        <v>0</v>
      </c>
      <c r="X2147" s="10">
        <v>1367.3</v>
      </c>
    </row>
    <row r="2148" spans="1:24" s="6" customFormat="1" ht="12">
      <c r="A2148" s="8" t="s">
        <v>2563</v>
      </c>
      <c r="B2148" s="9" t="s">
        <v>2566</v>
      </c>
      <c r="C2148" s="6" t="s">
        <v>2564</v>
      </c>
      <c r="D2148" s="9" t="s">
        <v>150</v>
      </c>
      <c r="E2148" s="9" t="s">
        <v>2565</v>
      </c>
      <c r="F2148" s="10">
        <v>15012.36</v>
      </c>
      <c r="G2148" s="10">
        <v>778.5</v>
      </c>
      <c r="H2148" s="10">
        <v>15790.86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8256.55</v>
      </c>
      <c r="Q2148" s="10">
        <f t="shared" si="66"/>
        <v>8256.55</v>
      </c>
      <c r="R2148" s="10">
        <v>7534.31</v>
      </c>
      <c r="S2148" s="10">
        <v>14815643.54</v>
      </c>
      <c r="T2148" s="11">
        <f t="shared" si="67"/>
        <v>0.5228689254416795</v>
      </c>
      <c r="U2148" s="10">
        <v>0</v>
      </c>
      <c r="V2148" s="10">
        <v>7534.31</v>
      </c>
      <c r="W2148" s="10">
        <v>0</v>
      </c>
      <c r="X2148" s="10">
        <v>8256.55</v>
      </c>
    </row>
    <row r="2149" spans="1:24" s="6" customFormat="1" ht="12">
      <c r="A2149" s="8" t="s">
        <v>2563</v>
      </c>
      <c r="B2149" s="9" t="s">
        <v>2566</v>
      </c>
      <c r="C2149" s="6" t="s">
        <v>2564</v>
      </c>
      <c r="D2149" s="9" t="s">
        <v>152</v>
      </c>
      <c r="E2149" s="9" t="s">
        <v>2567</v>
      </c>
      <c r="F2149" s="10">
        <v>11312.8</v>
      </c>
      <c r="G2149" s="10">
        <v>626.98</v>
      </c>
      <c r="H2149" s="10">
        <v>11939.78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6229.32</v>
      </c>
      <c r="Q2149" s="10">
        <f t="shared" si="66"/>
        <v>6229.32</v>
      </c>
      <c r="R2149" s="10">
        <v>5710.46</v>
      </c>
      <c r="S2149" s="10">
        <v>14815643.54</v>
      </c>
      <c r="T2149" s="11">
        <f t="shared" si="67"/>
        <v>0.5217282060473476</v>
      </c>
      <c r="U2149" s="10">
        <v>0</v>
      </c>
      <c r="V2149" s="10">
        <v>5710.46</v>
      </c>
      <c r="W2149" s="10">
        <v>0</v>
      </c>
      <c r="X2149" s="10">
        <v>6229.32</v>
      </c>
    </row>
    <row r="2150" spans="1:24" s="6" customFormat="1" ht="12">
      <c r="A2150" s="8" t="s">
        <v>2563</v>
      </c>
      <c r="B2150" s="9" t="s">
        <v>2566</v>
      </c>
      <c r="C2150" s="6" t="s">
        <v>2564</v>
      </c>
      <c r="D2150" s="9" t="s">
        <v>104</v>
      </c>
      <c r="E2150" s="9" t="s">
        <v>2568</v>
      </c>
      <c r="F2150" s="10">
        <v>0</v>
      </c>
      <c r="G2150" s="10">
        <v>0</v>
      </c>
      <c r="H2150" s="10">
        <v>0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1734.46</v>
      </c>
      <c r="Q2150" s="10">
        <f t="shared" si="66"/>
        <v>1734.46</v>
      </c>
      <c r="R2150" s="10">
        <v>-1734.46</v>
      </c>
      <c r="S2150" s="10">
        <v>14815643.54</v>
      </c>
      <c r="T2150" s="11" t="str">
        <f t="shared" si="67"/>
        <v xml:space="preserve"> </v>
      </c>
      <c r="U2150" s="10">
        <v>0</v>
      </c>
      <c r="V2150" s="10">
        <v>-1734.46</v>
      </c>
      <c r="W2150" s="10">
        <v>0</v>
      </c>
      <c r="X2150" s="10">
        <v>1734.46</v>
      </c>
    </row>
    <row r="2151" spans="1:24" s="6" customFormat="1" ht="12">
      <c r="A2151" s="8" t="s">
        <v>2563</v>
      </c>
      <c r="B2151" s="9" t="s">
        <v>2566</v>
      </c>
      <c r="C2151" s="6" t="s">
        <v>2564</v>
      </c>
      <c r="D2151" s="9" t="s">
        <v>23</v>
      </c>
      <c r="E2151" s="9" t="s">
        <v>2569</v>
      </c>
      <c r="F2151" s="10">
        <v>8460.72</v>
      </c>
      <c r="G2151" s="10">
        <v>203.65</v>
      </c>
      <c r="H2151" s="10">
        <v>8664.37</v>
      </c>
      <c r="I2151" s="10">
        <v>0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4484.88</v>
      </c>
      <c r="Q2151" s="10">
        <f t="shared" si="66"/>
        <v>4484.88</v>
      </c>
      <c r="R2151" s="10">
        <v>4179.49</v>
      </c>
      <c r="S2151" s="10">
        <v>14815643.54</v>
      </c>
      <c r="T2151" s="11">
        <f t="shared" si="67"/>
        <v>0.5176233240270209</v>
      </c>
      <c r="U2151" s="10">
        <v>0</v>
      </c>
      <c r="V2151" s="10">
        <v>4179.49</v>
      </c>
      <c r="W2151" s="10">
        <v>0</v>
      </c>
      <c r="X2151" s="10">
        <v>4484.88</v>
      </c>
    </row>
    <row r="2152" spans="1:24" s="6" customFormat="1" ht="12">
      <c r="A2152" s="8" t="s">
        <v>2563</v>
      </c>
      <c r="B2152" s="9" t="s">
        <v>2566</v>
      </c>
      <c r="C2152" s="6" t="s">
        <v>2564</v>
      </c>
      <c r="D2152" s="9" t="s">
        <v>25</v>
      </c>
      <c r="E2152" s="9" t="s">
        <v>2570</v>
      </c>
      <c r="F2152" s="10">
        <v>11693.64</v>
      </c>
      <c r="G2152" s="10">
        <v>281.31</v>
      </c>
      <c r="H2152" s="10">
        <v>11974.95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6349.88</v>
      </c>
      <c r="Q2152" s="10">
        <f t="shared" si="66"/>
        <v>6349.88</v>
      </c>
      <c r="R2152" s="10">
        <v>5625.07</v>
      </c>
      <c r="S2152" s="10">
        <v>14815643.54</v>
      </c>
      <c r="T2152" s="11">
        <f t="shared" si="67"/>
        <v>0.5302635919147888</v>
      </c>
      <c r="U2152" s="10">
        <v>0</v>
      </c>
      <c r="V2152" s="10">
        <v>5625.07</v>
      </c>
      <c r="W2152" s="10">
        <v>0</v>
      </c>
      <c r="X2152" s="10">
        <v>6349.88</v>
      </c>
    </row>
    <row r="2153" spans="1:24" s="6" customFormat="1" ht="12">
      <c r="A2153" s="8" t="s">
        <v>2563</v>
      </c>
      <c r="B2153" s="9" t="s">
        <v>2566</v>
      </c>
      <c r="C2153" s="6" t="s">
        <v>2564</v>
      </c>
      <c r="D2153" s="9" t="s">
        <v>27</v>
      </c>
      <c r="E2153" s="9" t="s">
        <v>2571</v>
      </c>
      <c r="F2153" s="10">
        <v>26242.02</v>
      </c>
      <c r="G2153" s="10">
        <v>1688.41</v>
      </c>
      <c r="H2153" s="10">
        <v>27930.43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15324.49</v>
      </c>
      <c r="Q2153" s="10">
        <f t="shared" si="66"/>
        <v>15324.49</v>
      </c>
      <c r="R2153" s="10">
        <v>12605.94</v>
      </c>
      <c r="S2153" s="10">
        <v>14815643.54</v>
      </c>
      <c r="T2153" s="11">
        <f t="shared" si="67"/>
        <v>0.548666454472774</v>
      </c>
      <c r="U2153" s="10">
        <v>0</v>
      </c>
      <c r="V2153" s="10">
        <v>12605.94</v>
      </c>
      <c r="W2153" s="10">
        <v>0</v>
      </c>
      <c r="X2153" s="10">
        <v>15324.49</v>
      </c>
    </row>
    <row r="2154" spans="1:24" s="6" customFormat="1" ht="12">
      <c r="A2154" s="8" t="s">
        <v>2563</v>
      </c>
      <c r="B2154" s="9" t="s">
        <v>2566</v>
      </c>
      <c r="C2154" s="6" t="s">
        <v>2564</v>
      </c>
      <c r="D2154" s="9" t="s">
        <v>29</v>
      </c>
      <c r="E2154" s="9" t="s">
        <v>2572</v>
      </c>
      <c r="F2154" s="10">
        <v>0</v>
      </c>
      <c r="G2154" s="10">
        <v>0</v>
      </c>
      <c r="H2154" s="10">
        <v>0</v>
      </c>
      <c r="I2154" s="10">
        <v>0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0">
        <v>0</v>
      </c>
      <c r="P2154" s="10">
        <v>396.17</v>
      </c>
      <c r="Q2154" s="10">
        <f t="shared" si="66"/>
        <v>396.17</v>
      </c>
      <c r="R2154" s="10">
        <v>-396.17</v>
      </c>
      <c r="S2154" s="10">
        <v>14815643.54</v>
      </c>
      <c r="T2154" s="11" t="str">
        <f t="shared" si="67"/>
        <v xml:space="preserve"> </v>
      </c>
      <c r="U2154" s="10">
        <v>0</v>
      </c>
      <c r="V2154" s="10">
        <v>-396.17</v>
      </c>
      <c r="W2154" s="10">
        <v>0</v>
      </c>
      <c r="X2154" s="10">
        <v>396.17</v>
      </c>
    </row>
    <row r="2155" spans="1:24" s="6" customFormat="1" ht="12">
      <c r="A2155" s="8" t="s">
        <v>2563</v>
      </c>
      <c r="B2155" s="9" t="s">
        <v>2566</v>
      </c>
      <c r="C2155" s="6" t="s">
        <v>2564</v>
      </c>
      <c r="D2155" s="9" t="s">
        <v>110</v>
      </c>
      <c r="E2155" s="9" t="s">
        <v>2573</v>
      </c>
      <c r="F2155" s="10">
        <v>11906.84</v>
      </c>
      <c r="G2155" s="10">
        <v>1179.63</v>
      </c>
      <c r="H2155" s="10">
        <v>13086.47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11730.34</v>
      </c>
      <c r="Q2155" s="10">
        <f t="shared" si="66"/>
        <v>11730.34</v>
      </c>
      <c r="R2155" s="10">
        <v>1356.13</v>
      </c>
      <c r="S2155" s="10">
        <v>14815643.54</v>
      </c>
      <c r="T2155" s="11">
        <f t="shared" si="67"/>
        <v>0.8963715960071739</v>
      </c>
      <c r="U2155" s="10">
        <v>0</v>
      </c>
      <c r="V2155" s="10">
        <v>1356.13</v>
      </c>
      <c r="W2155" s="10">
        <v>0</v>
      </c>
      <c r="X2155" s="10">
        <v>11730.34</v>
      </c>
    </row>
    <row r="2156" spans="1:24" s="6" customFormat="1" ht="12">
      <c r="A2156" s="8" t="s">
        <v>2563</v>
      </c>
      <c r="B2156" s="9" t="s">
        <v>2566</v>
      </c>
      <c r="C2156" s="6" t="s">
        <v>2564</v>
      </c>
      <c r="D2156" s="9" t="s">
        <v>112</v>
      </c>
      <c r="E2156" s="9" t="s">
        <v>2574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904.96</v>
      </c>
      <c r="Q2156" s="10">
        <f t="shared" si="66"/>
        <v>904.96</v>
      </c>
      <c r="R2156" s="10">
        <v>-904.96</v>
      </c>
      <c r="S2156" s="10">
        <v>14815643.54</v>
      </c>
      <c r="T2156" s="11" t="str">
        <f t="shared" si="67"/>
        <v xml:space="preserve"> </v>
      </c>
      <c r="U2156" s="10">
        <v>0</v>
      </c>
      <c r="V2156" s="10">
        <v>-904.96</v>
      </c>
      <c r="W2156" s="10">
        <v>0</v>
      </c>
      <c r="X2156" s="10">
        <v>904.96</v>
      </c>
    </row>
    <row r="2157" spans="1:24" s="6" customFormat="1" ht="12">
      <c r="A2157" s="8" t="s">
        <v>2563</v>
      </c>
      <c r="B2157" s="9" t="s">
        <v>2566</v>
      </c>
      <c r="C2157" s="6" t="s">
        <v>2564</v>
      </c>
      <c r="D2157" s="9" t="s">
        <v>114</v>
      </c>
      <c r="E2157" s="9" t="s">
        <v>2575</v>
      </c>
      <c r="F2157" s="10">
        <v>13758.6</v>
      </c>
      <c r="G2157" s="10">
        <v>1773.22</v>
      </c>
      <c r="H2157" s="10">
        <v>15531.82</v>
      </c>
      <c r="I2157" s="10">
        <v>0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>
        <v>13740.18</v>
      </c>
      <c r="Q2157" s="10">
        <f t="shared" si="66"/>
        <v>13740.18</v>
      </c>
      <c r="R2157" s="10">
        <v>1791.64</v>
      </c>
      <c r="S2157" s="10">
        <v>14815643.54</v>
      </c>
      <c r="T2157" s="11">
        <f t="shared" si="67"/>
        <v>0.8846471308578132</v>
      </c>
      <c r="U2157" s="10">
        <v>0</v>
      </c>
      <c r="V2157" s="10">
        <v>1791.64</v>
      </c>
      <c r="W2157" s="10">
        <v>0</v>
      </c>
      <c r="X2157" s="10">
        <v>13740.18</v>
      </c>
    </row>
    <row r="2158" spans="1:24" s="6" customFormat="1" ht="12">
      <c r="A2158" s="8" t="s">
        <v>2563</v>
      </c>
      <c r="B2158" s="9" t="s">
        <v>2566</v>
      </c>
      <c r="C2158" s="6" t="s">
        <v>2564</v>
      </c>
      <c r="D2158" s="9" t="s">
        <v>31</v>
      </c>
      <c r="E2158" s="9" t="s">
        <v>2576</v>
      </c>
      <c r="F2158" s="10">
        <v>116804.48</v>
      </c>
      <c r="G2158" s="10">
        <v>9023.25</v>
      </c>
      <c r="H2158" s="10">
        <v>125827.73</v>
      </c>
      <c r="I2158" s="10">
        <v>0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77234.43</v>
      </c>
      <c r="Q2158" s="10">
        <f t="shared" si="66"/>
        <v>77234.43</v>
      </c>
      <c r="R2158" s="10">
        <v>48593.3</v>
      </c>
      <c r="S2158" s="10">
        <v>14815643.54</v>
      </c>
      <c r="T2158" s="11">
        <f t="shared" si="67"/>
        <v>0.6138108825455247</v>
      </c>
      <c r="U2158" s="10">
        <v>0</v>
      </c>
      <c r="V2158" s="10">
        <v>48593.3</v>
      </c>
      <c r="W2158" s="10">
        <v>0</v>
      </c>
      <c r="X2158" s="10">
        <v>77234.43</v>
      </c>
    </row>
    <row r="2159" spans="1:24" s="6" customFormat="1" ht="12">
      <c r="A2159" s="8" t="s">
        <v>2563</v>
      </c>
      <c r="B2159" s="9" t="s">
        <v>2566</v>
      </c>
      <c r="C2159" s="6" t="s">
        <v>2564</v>
      </c>
      <c r="D2159" s="9" t="s">
        <v>35</v>
      </c>
      <c r="E2159" s="9" t="s">
        <v>2577</v>
      </c>
      <c r="F2159" s="10">
        <v>14706.17</v>
      </c>
      <c r="G2159" s="10">
        <v>469.76</v>
      </c>
      <c r="H2159" s="10">
        <v>15175.93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13290.97</v>
      </c>
      <c r="Q2159" s="10">
        <f t="shared" si="66"/>
        <v>13290.97</v>
      </c>
      <c r="R2159" s="10">
        <v>1884.96</v>
      </c>
      <c r="S2159" s="10">
        <v>14815643.54</v>
      </c>
      <c r="T2159" s="11">
        <f t="shared" si="67"/>
        <v>0.875792785022071</v>
      </c>
      <c r="U2159" s="10">
        <v>0</v>
      </c>
      <c r="V2159" s="10">
        <v>1884.96</v>
      </c>
      <c r="W2159" s="10">
        <v>0</v>
      </c>
      <c r="X2159" s="10">
        <v>13290.97</v>
      </c>
    </row>
    <row r="2160" spans="1:24" s="6" customFormat="1" ht="12">
      <c r="A2160" s="8" t="s">
        <v>2563</v>
      </c>
      <c r="B2160" s="9" t="s">
        <v>2566</v>
      </c>
      <c r="C2160" s="6" t="s">
        <v>2564</v>
      </c>
      <c r="D2160" s="9" t="s">
        <v>37</v>
      </c>
      <c r="E2160" s="9" t="s">
        <v>2578</v>
      </c>
      <c r="F2160" s="10">
        <v>76848.88</v>
      </c>
      <c r="G2160" s="10">
        <v>3493.01</v>
      </c>
      <c r="H2160" s="10">
        <v>80341.89</v>
      </c>
      <c r="I2160" s="10">
        <v>0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7749.09</v>
      </c>
      <c r="P2160" s="10">
        <v>38565.71</v>
      </c>
      <c r="Q2160" s="10">
        <f t="shared" si="66"/>
        <v>46314.8</v>
      </c>
      <c r="R2160" s="10">
        <v>34027.09</v>
      </c>
      <c r="S2160" s="10">
        <v>14815643.54</v>
      </c>
      <c r="T2160" s="11">
        <f t="shared" si="67"/>
        <v>0.5764713775092919</v>
      </c>
      <c r="U2160" s="10">
        <v>0</v>
      </c>
      <c r="V2160" s="10">
        <v>34027.09</v>
      </c>
      <c r="W2160" s="10">
        <v>0</v>
      </c>
      <c r="X2160" s="10">
        <v>46314.8</v>
      </c>
    </row>
    <row r="2161" spans="1:24" s="6" customFormat="1" ht="12">
      <c r="A2161" s="8" t="s">
        <v>2563</v>
      </c>
      <c r="B2161" s="9" t="s">
        <v>2566</v>
      </c>
      <c r="C2161" s="6" t="s">
        <v>2564</v>
      </c>
      <c r="D2161" s="9" t="s">
        <v>39</v>
      </c>
      <c r="E2161" s="9" t="s">
        <v>2579</v>
      </c>
      <c r="F2161" s="10">
        <v>26265.24</v>
      </c>
      <c r="G2161" s="10">
        <v>0</v>
      </c>
      <c r="H2161" s="10">
        <v>26265.24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15836.05</v>
      </c>
      <c r="Q2161" s="10">
        <f t="shared" si="66"/>
        <v>15836.05</v>
      </c>
      <c r="R2161" s="10">
        <v>10429.19</v>
      </c>
      <c r="S2161" s="10">
        <v>14815643.54</v>
      </c>
      <c r="T2161" s="11">
        <f t="shared" si="67"/>
        <v>0.6029280524373658</v>
      </c>
      <c r="U2161" s="10">
        <v>0</v>
      </c>
      <c r="V2161" s="10">
        <v>10429.19</v>
      </c>
      <c r="W2161" s="10">
        <v>0</v>
      </c>
      <c r="X2161" s="10">
        <v>15836.05</v>
      </c>
    </row>
    <row r="2162" spans="1:24" s="6" customFormat="1" ht="12">
      <c r="A2162" s="8" t="s">
        <v>2563</v>
      </c>
      <c r="B2162" s="9" t="s">
        <v>2566</v>
      </c>
      <c r="C2162" s="6" t="s">
        <v>2564</v>
      </c>
      <c r="D2162" s="9" t="s">
        <v>45</v>
      </c>
      <c r="E2162" s="9" t="s">
        <v>2580</v>
      </c>
      <c r="F2162" s="10">
        <v>2000</v>
      </c>
      <c r="G2162" s="10">
        <v>0</v>
      </c>
      <c r="H2162" s="10">
        <v>2000</v>
      </c>
      <c r="I2162" s="10">
        <v>1213.41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f t="shared" si="66"/>
        <v>1213.41</v>
      </c>
      <c r="R2162" s="10">
        <v>786.59</v>
      </c>
      <c r="S2162" s="10">
        <v>346351.39</v>
      </c>
      <c r="T2162" s="11">
        <f t="shared" si="67"/>
        <v>0</v>
      </c>
      <c r="U2162" s="10">
        <v>0</v>
      </c>
      <c r="V2162" s="10">
        <v>786.59</v>
      </c>
      <c r="W2162" s="10">
        <v>866.74</v>
      </c>
      <c r="X2162" s="10">
        <v>2080.15</v>
      </c>
    </row>
    <row r="2163" spans="1:24" s="6" customFormat="1" ht="12">
      <c r="A2163" s="8" t="s">
        <v>2563</v>
      </c>
      <c r="B2163" s="9" t="s">
        <v>2566</v>
      </c>
      <c r="C2163" s="6" t="s">
        <v>2564</v>
      </c>
      <c r="D2163" s="9" t="s">
        <v>49</v>
      </c>
      <c r="E2163" s="9" t="s">
        <v>2581</v>
      </c>
      <c r="F2163" s="10">
        <v>2565</v>
      </c>
      <c r="G2163" s="10">
        <v>0</v>
      </c>
      <c r="H2163" s="10">
        <v>2565</v>
      </c>
      <c r="I2163" s="10">
        <v>1389.16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110.84</v>
      </c>
      <c r="Q2163" s="10">
        <f t="shared" si="66"/>
        <v>1500</v>
      </c>
      <c r="R2163" s="10">
        <v>1065</v>
      </c>
      <c r="S2163" s="10">
        <v>346351.39</v>
      </c>
      <c r="T2163" s="11">
        <f t="shared" si="67"/>
        <v>0.043212475633528265</v>
      </c>
      <c r="U2163" s="10">
        <v>350.13</v>
      </c>
      <c r="V2163" s="10">
        <v>714.87</v>
      </c>
      <c r="W2163" s="10">
        <v>0</v>
      </c>
      <c r="X2163" s="10">
        <v>1500</v>
      </c>
    </row>
    <row r="2164" spans="1:24" s="6" customFormat="1" ht="12">
      <c r="A2164" s="8" t="s">
        <v>2563</v>
      </c>
      <c r="B2164" s="9" t="s">
        <v>2566</v>
      </c>
      <c r="C2164" s="6" t="s">
        <v>2564</v>
      </c>
      <c r="D2164" s="9" t="s">
        <v>53</v>
      </c>
      <c r="E2164" s="9" t="s">
        <v>2582</v>
      </c>
      <c r="F2164" s="10">
        <v>351.76</v>
      </c>
      <c r="G2164" s="10">
        <v>0</v>
      </c>
      <c r="H2164" s="10">
        <v>351.76</v>
      </c>
      <c r="I2164" s="10">
        <v>0</v>
      </c>
      <c r="J2164" s="10">
        <v>0</v>
      </c>
      <c r="K2164" s="10">
        <v>0</v>
      </c>
      <c r="L2164" s="10">
        <v>0</v>
      </c>
      <c r="M2164" s="10">
        <v>0</v>
      </c>
      <c r="N2164" s="10">
        <v>0</v>
      </c>
      <c r="O2164" s="10">
        <v>0</v>
      </c>
      <c r="P2164" s="10">
        <v>0</v>
      </c>
      <c r="Q2164" s="10">
        <f t="shared" si="66"/>
        <v>0</v>
      </c>
      <c r="R2164" s="10">
        <v>351.76</v>
      </c>
      <c r="S2164" s="10">
        <v>346351.39</v>
      </c>
      <c r="T2164" s="11">
        <f t="shared" si="67"/>
        <v>0</v>
      </c>
      <c r="U2164" s="10">
        <v>0</v>
      </c>
      <c r="V2164" s="10">
        <v>351.76</v>
      </c>
      <c r="W2164" s="10">
        <v>0</v>
      </c>
      <c r="X2164" s="10">
        <v>0</v>
      </c>
    </row>
    <row r="2165" spans="1:24" s="6" customFormat="1" ht="12">
      <c r="A2165" s="8" t="s">
        <v>2563</v>
      </c>
      <c r="B2165" s="9" t="s">
        <v>2566</v>
      </c>
      <c r="C2165" s="6" t="s">
        <v>2564</v>
      </c>
      <c r="D2165" s="9" t="s">
        <v>61</v>
      </c>
      <c r="E2165" s="9" t="s">
        <v>2583</v>
      </c>
      <c r="F2165" s="10">
        <v>5175</v>
      </c>
      <c r="G2165" s="10">
        <v>0</v>
      </c>
      <c r="H2165" s="10">
        <v>5175</v>
      </c>
      <c r="I2165" s="10">
        <v>4343.98</v>
      </c>
      <c r="J2165" s="10">
        <v>0</v>
      </c>
      <c r="K2165" s="10">
        <v>0</v>
      </c>
      <c r="L2165" s="10">
        <v>0</v>
      </c>
      <c r="M2165" s="10">
        <v>0</v>
      </c>
      <c r="N2165" s="10">
        <v>0</v>
      </c>
      <c r="O2165" s="10">
        <v>0</v>
      </c>
      <c r="P2165" s="10">
        <v>0</v>
      </c>
      <c r="Q2165" s="10">
        <f t="shared" si="66"/>
        <v>4343.98</v>
      </c>
      <c r="R2165" s="10">
        <v>831.02</v>
      </c>
      <c r="S2165" s="10">
        <v>346351.39</v>
      </c>
      <c r="T2165" s="11">
        <f t="shared" si="67"/>
        <v>0</v>
      </c>
      <c r="U2165" s="10">
        <v>0</v>
      </c>
      <c r="V2165" s="10">
        <v>831.02</v>
      </c>
      <c r="W2165" s="10">
        <v>3448.3</v>
      </c>
      <c r="X2165" s="10">
        <v>7792.28</v>
      </c>
    </row>
    <row r="2166" spans="1:24" s="6" customFormat="1" ht="12">
      <c r="A2166" s="8" t="s">
        <v>2563</v>
      </c>
      <c r="B2166" s="9" t="s">
        <v>2566</v>
      </c>
      <c r="C2166" s="6" t="s">
        <v>2564</v>
      </c>
      <c r="D2166" s="9" t="s">
        <v>125</v>
      </c>
      <c r="E2166" s="9" t="s">
        <v>2584</v>
      </c>
      <c r="F2166" s="10">
        <v>1000</v>
      </c>
      <c r="G2166" s="10">
        <v>0</v>
      </c>
      <c r="H2166" s="10">
        <v>1000</v>
      </c>
      <c r="I2166" s="10">
        <v>0</v>
      </c>
      <c r="J2166" s="10">
        <v>0</v>
      </c>
      <c r="K2166" s="10">
        <v>0</v>
      </c>
      <c r="L2166" s="10">
        <v>0</v>
      </c>
      <c r="M2166" s="10">
        <v>0</v>
      </c>
      <c r="N2166" s="10">
        <v>1000</v>
      </c>
      <c r="O2166" s="10">
        <v>0</v>
      </c>
      <c r="P2166" s="10">
        <v>0</v>
      </c>
      <c r="Q2166" s="10">
        <f t="shared" si="66"/>
        <v>1000</v>
      </c>
      <c r="R2166" s="10">
        <v>0</v>
      </c>
      <c r="S2166" s="10">
        <v>346351.39</v>
      </c>
      <c r="T2166" s="11">
        <f t="shared" si="67"/>
        <v>1</v>
      </c>
      <c r="U2166" s="10">
        <v>0</v>
      </c>
      <c r="V2166" s="10">
        <v>0</v>
      </c>
      <c r="W2166" s="10">
        <v>0</v>
      </c>
      <c r="X2166" s="10">
        <v>1000</v>
      </c>
    </row>
    <row r="2167" spans="1:24" s="6" customFormat="1" ht="12">
      <c r="A2167" s="8" t="s">
        <v>2563</v>
      </c>
      <c r="B2167" s="9" t="s">
        <v>2566</v>
      </c>
      <c r="C2167" s="6" t="s">
        <v>2564</v>
      </c>
      <c r="D2167" s="9" t="s">
        <v>65</v>
      </c>
      <c r="E2167" s="9" t="s">
        <v>2585</v>
      </c>
      <c r="F2167" s="10">
        <v>1830</v>
      </c>
      <c r="G2167" s="10">
        <v>0</v>
      </c>
      <c r="H2167" s="10">
        <v>1830</v>
      </c>
      <c r="I2167" s="10">
        <v>0</v>
      </c>
      <c r="J2167" s="10">
        <v>0</v>
      </c>
      <c r="K2167" s="10">
        <v>0</v>
      </c>
      <c r="L2167" s="10">
        <v>0</v>
      </c>
      <c r="M2167" s="10">
        <v>1962</v>
      </c>
      <c r="N2167" s="10">
        <v>0</v>
      </c>
      <c r="O2167" s="10">
        <v>0</v>
      </c>
      <c r="P2167" s="10">
        <v>0</v>
      </c>
      <c r="Q2167" s="10">
        <f t="shared" si="66"/>
        <v>1962</v>
      </c>
      <c r="R2167" s="10">
        <v>-132</v>
      </c>
      <c r="S2167" s="10">
        <v>346351.39</v>
      </c>
      <c r="T2167" s="11">
        <f t="shared" si="67"/>
        <v>0</v>
      </c>
      <c r="U2167" s="10">
        <v>0</v>
      </c>
      <c r="V2167" s="10">
        <v>-132</v>
      </c>
      <c r="W2167" s="10">
        <v>0</v>
      </c>
      <c r="X2167" s="10">
        <v>1962</v>
      </c>
    </row>
    <row r="2168" spans="1:24" s="6" customFormat="1" ht="12">
      <c r="A2168" s="8" t="s">
        <v>2563</v>
      </c>
      <c r="B2168" s="9" t="s">
        <v>2566</v>
      </c>
      <c r="C2168" s="6" t="s">
        <v>2564</v>
      </c>
      <c r="D2168" s="9" t="s">
        <v>71</v>
      </c>
      <c r="E2168" s="9" t="s">
        <v>2586</v>
      </c>
      <c r="F2168" s="10">
        <v>100</v>
      </c>
      <c r="G2168" s="10">
        <v>0</v>
      </c>
      <c r="H2168" s="10">
        <v>100</v>
      </c>
      <c r="I2168" s="10">
        <v>70</v>
      </c>
      <c r="J2168" s="10">
        <v>0</v>
      </c>
      <c r="K2168" s="10">
        <v>0</v>
      </c>
      <c r="L2168" s="10">
        <v>0</v>
      </c>
      <c r="M2168" s="10">
        <v>0</v>
      </c>
      <c r="N2168" s="10">
        <v>0</v>
      </c>
      <c r="O2168" s="10">
        <v>0</v>
      </c>
      <c r="P2168" s="10">
        <v>30</v>
      </c>
      <c r="Q2168" s="10">
        <f t="shared" si="66"/>
        <v>100</v>
      </c>
      <c r="R2168" s="10">
        <v>0</v>
      </c>
      <c r="S2168" s="10">
        <v>346351.39</v>
      </c>
      <c r="T2168" s="11">
        <f t="shared" si="67"/>
        <v>0.3</v>
      </c>
      <c r="U2168" s="10">
        <v>55.88</v>
      </c>
      <c r="V2168" s="10">
        <v>-55.88</v>
      </c>
      <c r="W2168" s="10">
        <v>0</v>
      </c>
      <c r="X2168" s="10">
        <v>100</v>
      </c>
    </row>
    <row r="2169" spans="1:24" s="6" customFormat="1" ht="12">
      <c r="A2169" s="8" t="s">
        <v>2563</v>
      </c>
      <c r="B2169" s="9" t="s">
        <v>2566</v>
      </c>
      <c r="C2169" s="6" t="s">
        <v>2564</v>
      </c>
      <c r="D2169" s="9" t="s">
        <v>73</v>
      </c>
      <c r="E2169" s="9" t="s">
        <v>2587</v>
      </c>
      <c r="F2169" s="10">
        <v>300</v>
      </c>
      <c r="G2169" s="10">
        <v>0</v>
      </c>
      <c r="H2169" s="10">
        <v>300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f t="shared" si="66"/>
        <v>0</v>
      </c>
      <c r="R2169" s="10">
        <v>300</v>
      </c>
      <c r="S2169" s="10">
        <v>346351.39</v>
      </c>
      <c r="T2169" s="11">
        <f t="shared" si="67"/>
        <v>0</v>
      </c>
      <c r="U2169" s="10">
        <v>0</v>
      </c>
      <c r="V2169" s="10">
        <v>300</v>
      </c>
      <c r="W2169" s="10">
        <v>0</v>
      </c>
      <c r="X2169" s="10">
        <v>0</v>
      </c>
    </row>
    <row r="2170" spans="1:24" s="6" customFormat="1" ht="12">
      <c r="A2170" s="8" t="s">
        <v>2563</v>
      </c>
      <c r="B2170" s="9" t="s">
        <v>2566</v>
      </c>
      <c r="C2170" s="6" t="s">
        <v>2588</v>
      </c>
      <c r="D2170" s="9" t="s">
        <v>147</v>
      </c>
      <c r="E2170" s="9" t="s">
        <v>2589</v>
      </c>
      <c r="F2170" s="10">
        <v>51647.04</v>
      </c>
      <c r="G2170" s="10">
        <v>2678.26</v>
      </c>
      <c r="H2170" s="10">
        <v>54325.3</v>
      </c>
      <c r="I2170" s="10">
        <v>0</v>
      </c>
      <c r="J2170" s="10">
        <v>0</v>
      </c>
      <c r="K2170" s="10">
        <v>0</v>
      </c>
      <c r="L2170" s="10">
        <v>0</v>
      </c>
      <c r="M2170" s="10">
        <v>0</v>
      </c>
      <c r="N2170" s="10">
        <v>0</v>
      </c>
      <c r="O2170" s="10">
        <v>0</v>
      </c>
      <c r="P2170" s="10">
        <v>28406.04</v>
      </c>
      <c r="Q2170" s="10">
        <f t="shared" si="66"/>
        <v>28406.04</v>
      </c>
      <c r="R2170" s="10">
        <v>25919.26</v>
      </c>
      <c r="S2170" s="10">
        <v>14815643.54</v>
      </c>
      <c r="T2170" s="11">
        <f t="shared" si="67"/>
        <v>0.5228878625612744</v>
      </c>
      <c r="U2170" s="10">
        <v>0</v>
      </c>
      <c r="V2170" s="10">
        <v>25919.26</v>
      </c>
      <c r="W2170" s="10">
        <v>0</v>
      </c>
      <c r="X2170" s="10">
        <v>28406.04</v>
      </c>
    </row>
    <row r="2171" spans="1:24" s="6" customFormat="1" ht="12">
      <c r="A2171" s="8" t="s">
        <v>2563</v>
      </c>
      <c r="B2171" s="9" t="s">
        <v>2566</v>
      </c>
      <c r="C2171" s="6" t="s">
        <v>2588</v>
      </c>
      <c r="D2171" s="9" t="s">
        <v>150</v>
      </c>
      <c r="E2171" s="9" t="s">
        <v>2590</v>
      </c>
      <c r="F2171" s="10">
        <v>238223.48</v>
      </c>
      <c r="G2171" s="10">
        <v>13248.09</v>
      </c>
      <c r="H2171" s="10">
        <v>251471.57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117362.11</v>
      </c>
      <c r="Q2171" s="10">
        <f t="shared" si="66"/>
        <v>117362.11</v>
      </c>
      <c r="R2171" s="10">
        <v>134109.46</v>
      </c>
      <c r="S2171" s="10">
        <v>14815643.54</v>
      </c>
      <c r="T2171" s="11">
        <f t="shared" si="67"/>
        <v>0.4667013054398157</v>
      </c>
      <c r="U2171" s="10">
        <v>0</v>
      </c>
      <c r="V2171" s="10">
        <v>134109.46</v>
      </c>
      <c r="W2171" s="10">
        <v>0</v>
      </c>
      <c r="X2171" s="10">
        <v>117362.11</v>
      </c>
    </row>
    <row r="2172" spans="1:24" s="6" customFormat="1" ht="12">
      <c r="A2172" s="8" t="s">
        <v>2563</v>
      </c>
      <c r="B2172" s="9" t="s">
        <v>2566</v>
      </c>
      <c r="C2172" s="6" t="s">
        <v>2588</v>
      </c>
      <c r="D2172" s="9" t="s">
        <v>152</v>
      </c>
      <c r="E2172" s="9" t="s">
        <v>2591</v>
      </c>
      <c r="F2172" s="10">
        <v>2994829.72</v>
      </c>
      <c r="G2172" s="10">
        <v>161424.82</v>
      </c>
      <c r="H2172" s="10">
        <v>3156254.54</v>
      </c>
      <c r="I2172" s="10">
        <v>0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0</v>
      </c>
      <c r="P2172" s="10">
        <v>1489201.08</v>
      </c>
      <c r="Q2172" s="10">
        <f t="shared" si="66"/>
        <v>1489201.08</v>
      </c>
      <c r="R2172" s="10">
        <v>1667053.46</v>
      </c>
      <c r="S2172" s="10">
        <v>14815643.54</v>
      </c>
      <c r="T2172" s="11">
        <f t="shared" si="67"/>
        <v>0.4718254060713367</v>
      </c>
      <c r="U2172" s="10">
        <v>0</v>
      </c>
      <c r="V2172" s="10">
        <v>1667053.46</v>
      </c>
      <c r="W2172" s="10">
        <v>0</v>
      </c>
      <c r="X2172" s="10">
        <v>1489201.08</v>
      </c>
    </row>
    <row r="2173" spans="1:24" s="6" customFormat="1" ht="12">
      <c r="A2173" s="8" t="s">
        <v>2563</v>
      </c>
      <c r="B2173" s="9" t="s">
        <v>2566</v>
      </c>
      <c r="C2173" s="6" t="s">
        <v>2588</v>
      </c>
      <c r="D2173" s="9" t="s">
        <v>20</v>
      </c>
      <c r="E2173" s="9" t="s">
        <v>2592</v>
      </c>
      <c r="F2173" s="10">
        <v>26218.32</v>
      </c>
      <c r="G2173" s="10">
        <v>1919.5</v>
      </c>
      <c r="H2173" s="10">
        <v>28137.82</v>
      </c>
      <c r="I2173" s="10">
        <v>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0</v>
      </c>
      <c r="P2173" s="10">
        <v>10041.18</v>
      </c>
      <c r="Q2173" s="10">
        <f t="shared" si="66"/>
        <v>10041.18</v>
      </c>
      <c r="R2173" s="10">
        <v>18096.64</v>
      </c>
      <c r="S2173" s="10">
        <v>14815643.54</v>
      </c>
      <c r="T2173" s="11">
        <f t="shared" si="67"/>
        <v>0.3568570699506927</v>
      </c>
      <c r="U2173" s="10">
        <v>0</v>
      </c>
      <c r="V2173" s="10">
        <v>18096.64</v>
      </c>
      <c r="W2173" s="10">
        <v>0</v>
      </c>
      <c r="X2173" s="10">
        <v>10041.18</v>
      </c>
    </row>
    <row r="2174" spans="1:24" s="6" customFormat="1" ht="12">
      <c r="A2174" s="8" t="s">
        <v>2563</v>
      </c>
      <c r="B2174" s="9" t="s">
        <v>2566</v>
      </c>
      <c r="C2174" s="6" t="s">
        <v>2588</v>
      </c>
      <c r="D2174" s="9" t="s">
        <v>23</v>
      </c>
      <c r="E2174" s="9" t="s">
        <v>2593</v>
      </c>
      <c r="F2174" s="10">
        <v>606681.84</v>
      </c>
      <c r="G2174" s="10">
        <v>13272.04</v>
      </c>
      <c r="H2174" s="10">
        <v>619953.88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292020.7</v>
      </c>
      <c r="Q2174" s="10">
        <f t="shared" si="66"/>
        <v>292020.7</v>
      </c>
      <c r="R2174" s="10">
        <v>327933.18</v>
      </c>
      <c r="S2174" s="10">
        <v>14815643.54</v>
      </c>
      <c r="T2174" s="11">
        <f t="shared" si="67"/>
        <v>0.4710361680452746</v>
      </c>
      <c r="U2174" s="10">
        <v>0</v>
      </c>
      <c r="V2174" s="10">
        <v>327933.18</v>
      </c>
      <c r="W2174" s="10">
        <v>0</v>
      </c>
      <c r="X2174" s="10">
        <v>292020.7</v>
      </c>
    </row>
    <row r="2175" spans="1:24" s="6" customFormat="1" ht="12">
      <c r="A2175" s="8" t="s">
        <v>2563</v>
      </c>
      <c r="B2175" s="9" t="s">
        <v>2566</v>
      </c>
      <c r="C2175" s="6" t="s">
        <v>2588</v>
      </c>
      <c r="D2175" s="9" t="s">
        <v>25</v>
      </c>
      <c r="E2175" s="9" t="s">
        <v>2594</v>
      </c>
      <c r="F2175" s="10">
        <v>1704824.16</v>
      </c>
      <c r="G2175" s="10">
        <v>35702.2</v>
      </c>
      <c r="H2175" s="10">
        <v>1740526.36</v>
      </c>
      <c r="I2175" s="10">
        <v>0</v>
      </c>
      <c r="J2175" s="10">
        <v>0</v>
      </c>
      <c r="K2175" s="10">
        <v>0</v>
      </c>
      <c r="L2175" s="10">
        <v>0</v>
      </c>
      <c r="M2175" s="10">
        <v>0</v>
      </c>
      <c r="N2175" s="10">
        <v>0</v>
      </c>
      <c r="O2175" s="10">
        <v>0</v>
      </c>
      <c r="P2175" s="10">
        <v>770075.44</v>
      </c>
      <c r="Q2175" s="10">
        <f t="shared" si="66"/>
        <v>770075.44</v>
      </c>
      <c r="R2175" s="10">
        <v>970450.92</v>
      </c>
      <c r="S2175" s="10">
        <v>14815643.54</v>
      </c>
      <c r="T2175" s="11">
        <f t="shared" si="67"/>
        <v>0.4424382518400927</v>
      </c>
      <c r="U2175" s="10">
        <v>0</v>
      </c>
      <c r="V2175" s="10">
        <v>970450.92</v>
      </c>
      <c r="W2175" s="10">
        <v>0</v>
      </c>
      <c r="X2175" s="10">
        <v>770075.44</v>
      </c>
    </row>
    <row r="2176" spans="1:24" s="6" customFormat="1" ht="12">
      <c r="A2176" s="8" t="s">
        <v>2563</v>
      </c>
      <c r="B2176" s="9" t="s">
        <v>2566</v>
      </c>
      <c r="C2176" s="6" t="s">
        <v>2588</v>
      </c>
      <c r="D2176" s="9" t="s">
        <v>27</v>
      </c>
      <c r="E2176" s="9" t="s">
        <v>2595</v>
      </c>
      <c r="F2176" s="10">
        <v>4607040.9</v>
      </c>
      <c r="G2176" s="10">
        <v>1141245.29</v>
      </c>
      <c r="H2176" s="10">
        <v>5748286.19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2769827.99</v>
      </c>
      <c r="Q2176" s="10">
        <f t="shared" si="66"/>
        <v>2769827.99</v>
      </c>
      <c r="R2176" s="10">
        <v>2978458.2</v>
      </c>
      <c r="S2176" s="10">
        <v>14815643.54</v>
      </c>
      <c r="T2176" s="11">
        <f t="shared" si="67"/>
        <v>0.4818528337747916</v>
      </c>
      <c r="U2176" s="10">
        <v>0</v>
      </c>
      <c r="V2176" s="10">
        <v>2978458.2</v>
      </c>
      <c r="W2176" s="10">
        <v>0</v>
      </c>
      <c r="X2176" s="10">
        <v>2769827.99</v>
      </c>
    </row>
    <row r="2177" spans="1:24" s="6" customFormat="1" ht="12">
      <c r="A2177" s="8" t="s">
        <v>2563</v>
      </c>
      <c r="B2177" s="9" t="s">
        <v>2566</v>
      </c>
      <c r="C2177" s="6" t="s">
        <v>2588</v>
      </c>
      <c r="D2177" s="9" t="s">
        <v>29</v>
      </c>
      <c r="E2177" s="9" t="s">
        <v>2596</v>
      </c>
      <c r="F2177" s="10">
        <v>667703.28</v>
      </c>
      <c r="G2177" s="10">
        <v>-617832.16</v>
      </c>
      <c r="H2177" s="10">
        <v>49871.12</v>
      </c>
      <c r="I2177" s="10">
        <v>0</v>
      </c>
      <c r="J2177" s="10">
        <v>0</v>
      </c>
      <c r="K2177" s="10">
        <v>0</v>
      </c>
      <c r="L2177" s="10">
        <v>0</v>
      </c>
      <c r="M2177" s="10">
        <v>0</v>
      </c>
      <c r="N2177" s="10">
        <v>0</v>
      </c>
      <c r="O2177" s="10">
        <v>0</v>
      </c>
      <c r="P2177" s="10">
        <v>195760.74</v>
      </c>
      <c r="Q2177" s="10">
        <f t="shared" si="66"/>
        <v>195760.74</v>
      </c>
      <c r="R2177" s="10">
        <v>-145889.62</v>
      </c>
      <c r="S2177" s="10">
        <v>14815643.54</v>
      </c>
      <c r="T2177" s="11">
        <f t="shared" si="67"/>
        <v>3.925332737664604</v>
      </c>
      <c r="U2177" s="10">
        <v>0</v>
      </c>
      <c r="V2177" s="10">
        <v>-145889.62</v>
      </c>
      <c r="W2177" s="10">
        <v>0</v>
      </c>
      <c r="X2177" s="10">
        <v>195760.74</v>
      </c>
    </row>
    <row r="2178" spans="1:24" s="6" customFormat="1" ht="12">
      <c r="A2178" s="8" t="s">
        <v>2563</v>
      </c>
      <c r="B2178" s="9" t="s">
        <v>2566</v>
      </c>
      <c r="C2178" s="6" t="s">
        <v>2588</v>
      </c>
      <c r="D2178" s="9" t="s">
        <v>110</v>
      </c>
      <c r="E2178" s="9" t="s">
        <v>2597</v>
      </c>
      <c r="F2178" s="10">
        <v>249051.6</v>
      </c>
      <c r="G2178" s="10">
        <v>13122.56</v>
      </c>
      <c r="H2178" s="10">
        <v>262174.16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0</v>
      </c>
      <c r="P2178" s="10">
        <v>135336.65</v>
      </c>
      <c r="Q2178" s="10">
        <f t="shared" si="66"/>
        <v>135336.65</v>
      </c>
      <c r="R2178" s="10">
        <v>126837.51</v>
      </c>
      <c r="S2178" s="10">
        <v>14815643.54</v>
      </c>
      <c r="T2178" s="11">
        <f t="shared" si="67"/>
        <v>0.5162089581978636</v>
      </c>
      <c r="U2178" s="10">
        <v>0</v>
      </c>
      <c r="V2178" s="10">
        <v>126837.51</v>
      </c>
      <c r="W2178" s="10">
        <v>0</v>
      </c>
      <c r="X2178" s="10">
        <v>135336.65</v>
      </c>
    </row>
    <row r="2179" spans="1:24" s="6" customFormat="1" ht="12">
      <c r="A2179" s="8" t="s">
        <v>2563</v>
      </c>
      <c r="B2179" s="9" t="s">
        <v>2566</v>
      </c>
      <c r="C2179" s="6" t="s">
        <v>2588</v>
      </c>
      <c r="D2179" s="9" t="s">
        <v>112</v>
      </c>
      <c r="E2179" s="9" t="s">
        <v>2598</v>
      </c>
      <c r="F2179" s="10">
        <v>0</v>
      </c>
      <c r="G2179" s="10">
        <v>0</v>
      </c>
      <c r="H2179" s="10">
        <v>0</v>
      </c>
      <c r="I2179" s="10">
        <v>0</v>
      </c>
      <c r="J2179" s="10">
        <v>0</v>
      </c>
      <c r="K2179" s="10">
        <v>0</v>
      </c>
      <c r="L2179" s="10">
        <v>0</v>
      </c>
      <c r="M2179" s="10">
        <v>0</v>
      </c>
      <c r="N2179" s="10">
        <v>0</v>
      </c>
      <c r="O2179" s="10">
        <v>0</v>
      </c>
      <c r="P2179" s="10">
        <v>1375.26</v>
      </c>
      <c r="Q2179" s="10">
        <f t="shared" si="66"/>
        <v>1375.26</v>
      </c>
      <c r="R2179" s="10">
        <v>-1375.26</v>
      </c>
      <c r="S2179" s="10">
        <v>14815643.54</v>
      </c>
      <c r="T2179" s="11" t="str">
        <f t="shared" si="67"/>
        <v xml:space="preserve"> </v>
      </c>
      <c r="U2179" s="10">
        <v>0</v>
      </c>
      <c r="V2179" s="10">
        <v>-1375.26</v>
      </c>
      <c r="W2179" s="10">
        <v>0</v>
      </c>
      <c r="X2179" s="10">
        <v>1375.26</v>
      </c>
    </row>
    <row r="2180" spans="1:24" s="6" customFormat="1" ht="12">
      <c r="A2180" s="8" t="s">
        <v>2563</v>
      </c>
      <c r="B2180" s="9" t="s">
        <v>2566</v>
      </c>
      <c r="C2180" s="6" t="s">
        <v>2588</v>
      </c>
      <c r="D2180" s="9" t="s">
        <v>114</v>
      </c>
      <c r="E2180" s="9" t="s">
        <v>2599</v>
      </c>
      <c r="F2180" s="10">
        <v>359042.96</v>
      </c>
      <c r="G2180" s="10">
        <v>26224.74</v>
      </c>
      <c r="H2180" s="10">
        <v>385267.7</v>
      </c>
      <c r="I2180" s="10">
        <v>0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202233.32</v>
      </c>
      <c r="Q2180" s="10">
        <f aca="true" t="shared" si="68" ref="Q2180:Q2243">SUM(I2180:P2180)</f>
        <v>202233.32</v>
      </c>
      <c r="R2180" s="10">
        <v>183034.38</v>
      </c>
      <c r="S2180" s="10">
        <v>14815643.54</v>
      </c>
      <c r="T2180" s="11">
        <f t="shared" si="67"/>
        <v>0.5249163633494321</v>
      </c>
      <c r="U2180" s="10">
        <v>0</v>
      </c>
      <c r="V2180" s="10">
        <v>183034.38</v>
      </c>
      <c r="W2180" s="10">
        <v>0</v>
      </c>
      <c r="X2180" s="10">
        <v>202233.32</v>
      </c>
    </row>
    <row r="2181" spans="1:24" s="6" customFormat="1" ht="12">
      <c r="A2181" s="8" t="s">
        <v>2563</v>
      </c>
      <c r="B2181" s="9" t="s">
        <v>2566</v>
      </c>
      <c r="C2181" s="6" t="s">
        <v>2588</v>
      </c>
      <c r="D2181" s="9" t="s">
        <v>31</v>
      </c>
      <c r="E2181" s="9" t="s">
        <v>2600</v>
      </c>
      <c r="F2181" s="10">
        <v>611352.06</v>
      </c>
      <c r="G2181" s="10">
        <v>38395.72</v>
      </c>
      <c r="H2181" s="10">
        <v>649747.78</v>
      </c>
      <c r="I2181" s="10">
        <v>0</v>
      </c>
      <c r="J2181" s="10">
        <v>0</v>
      </c>
      <c r="K2181" s="10">
        <v>0</v>
      </c>
      <c r="L2181" s="10">
        <v>0</v>
      </c>
      <c r="M2181" s="10">
        <v>0</v>
      </c>
      <c r="N2181" s="10">
        <v>0</v>
      </c>
      <c r="O2181" s="10">
        <v>0</v>
      </c>
      <c r="P2181" s="10">
        <v>314500.69</v>
      </c>
      <c r="Q2181" s="10">
        <f t="shared" si="68"/>
        <v>314500.69</v>
      </c>
      <c r="R2181" s="10">
        <v>335247.09</v>
      </c>
      <c r="S2181" s="10">
        <v>14815643.54</v>
      </c>
      <c r="T2181" s="11">
        <f t="shared" si="67"/>
        <v>0.4840350358719194</v>
      </c>
      <c r="U2181" s="10">
        <v>0</v>
      </c>
      <c r="V2181" s="10">
        <v>335247.09</v>
      </c>
      <c r="W2181" s="10">
        <v>0</v>
      </c>
      <c r="X2181" s="10">
        <v>314500.69</v>
      </c>
    </row>
    <row r="2182" spans="1:24" s="6" customFormat="1" ht="12">
      <c r="A2182" s="8" t="s">
        <v>2563</v>
      </c>
      <c r="B2182" s="9" t="s">
        <v>2566</v>
      </c>
      <c r="C2182" s="6" t="s">
        <v>2588</v>
      </c>
      <c r="D2182" s="9" t="s">
        <v>33</v>
      </c>
      <c r="E2182" s="9" t="s">
        <v>2601</v>
      </c>
      <c r="F2182" s="10">
        <v>461629</v>
      </c>
      <c r="G2182" s="10">
        <v>0</v>
      </c>
      <c r="H2182" s="10">
        <v>461629</v>
      </c>
      <c r="I2182" s="10">
        <v>0</v>
      </c>
      <c r="J2182" s="10">
        <v>0</v>
      </c>
      <c r="K2182" s="10">
        <v>0</v>
      </c>
      <c r="L2182" s="10">
        <v>0</v>
      </c>
      <c r="M2182" s="10">
        <v>0</v>
      </c>
      <c r="N2182" s="10">
        <v>0</v>
      </c>
      <c r="O2182" s="10">
        <v>0</v>
      </c>
      <c r="P2182" s="10">
        <v>51313.61</v>
      </c>
      <c r="Q2182" s="10">
        <f t="shared" si="68"/>
        <v>51313.61</v>
      </c>
      <c r="R2182" s="10">
        <v>410315.39</v>
      </c>
      <c r="S2182" s="10">
        <v>14815643.54</v>
      </c>
      <c r="T2182" s="11">
        <f aca="true" t="shared" si="69" ref="T2182:T2245">IF(H2182&gt;0,(N2182+O2182+P2182)/H2182," ")</f>
        <v>0.11115768290120422</v>
      </c>
      <c r="U2182" s="10">
        <v>0</v>
      </c>
      <c r="V2182" s="10">
        <v>410315.39</v>
      </c>
      <c r="W2182" s="10">
        <v>0</v>
      </c>
      <c r="X2182" s="10">
        <v>51313.61</v>
      </c>
    </row>
    <row r="2183" spans="1:24" s="6" customFormat="1" ht="12">
      <c r="A2183" s="8" t="s">
        <v>2563</v>
      </c>
      <c r="B2183" s="9" t="s">
        <v>2566</v>
      </c>
      <c r="C2183" s="6" t="s">
        <v>2588</v>
      </c>
      <c r="D2183" s="9" t="s">
        <v>35</v>
      </c>
      <c r="E2183" s="9" t="s">
        <v>2602</v>
      </c>
      <c r="F2183" s="10">
        <v>1164913.97</v>
      </c>
      <c r="G2183" s="10">
        <v>53805.54</v>
      </c>
      <c r="H2183" s="10">
        <v>1218719.51</v>
      </c>
      <c r="I2183" s="10">
        <v>0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1497158.48</v>
      </c>
      <c r="Q2183" s="10">
        <f t="shared" si="68"/>
        <v>1497158.48</v>
      </c>
      <c r="R2183" s="10">
        <v>-278438.97</v>
      </c>
      <c r="S2183" s="10">
        <v>14815643.54</v>
      </c>
      <c r="T2183" s="11">
        <f t="shared" si="69"/>
        <v>1.228468460310445</v>
      </c>
      <c r="U2183" s="10">
        <v>0</v>
      </c>
      <c r="V2183" s="10">
        <v>-278438.97</v>
      </c>
      <c r="W2183" s="10">
        <v>0</v>
      </c>
      <c r="X2183" s="10">
        <v>1497158.48</v>
      </c>
    </row>
    <row r="2184" spans="1:24" s="6" customFormat="1" ht="12">
      <c r="A2184" s="8" t="s">
        <v>2563</v>
      </c>
      <c r="B2184" s="9" t="s">
        <v>2566</v>
      </c>
      <c r="C2184" s="6" t="s">
        <v>2588</v>
      </c>
      <c r="D2184" s="9" t="s">
        <v>37</v>
      </c>
      <c r="E2184" s="9" t="s">
        <v>2603</v>
      </c>
      <c r="F2184" s="10">
        <v>4199665.28</v>
      </c>
      <c r="G2184" s="10">
        <v>200259.41</v>
      </c>
      <c r="H2184" s="10">
        <v>4399924.69</v>
      </c>
      <c r="I2184" s="10">
        <v>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429709.97</v>
      </c>
      <c r="P2184" s="10">
        <v>1780929.59</v>
      </c>
      <c r="Q2184" s="10">
        <f t="shared" si="68"/>
        <v>2210639.56</v>
      </c>
      <c r="R2184" s="10">
        <v>2189285.13</v>
      </c>
      <c r="S2184" s="10">
        <v>14815643.54</v>
      </c>
      <c r="T2184" s="11">
        <f t="shared" si="69"/>
        <v>0.5024266813075839</v>
      </c>
      <c r="U2184" s="10">
        <v>0</v>
      </c>
      <c r="V2184" s="10">
        <v>2189285.13</v>
      </c>
      <c r="W2184" s="10">
        <v>0</v>
      </c>
      <c r="X2184" s="10">
        <v>2210639.56</v>
      </c>
    </row>
    <row r="2185" spans="1:24" s="6" customFormat="1" ht="12">
      <c r="A2185" s="8" t="s">
        <v>2563</v>
      </c>
      <c r="B2185" s="9" t="s">
        <v>2566</v>
      </c>
      <c r="C2185" s="6" t="s">
        <v>2588</v>
      </c>
      <c r="D2185" s="9" t="s">
        <v>39</v>
      </c>
      <c r="E2185" s="9" t="s">
        <v>2604</v>
      </c>
      <c r="F2185" s="10">
        <v>255725.28</v>
      </c>
      <c r="G2185" s="10">
        <v>0</v>
      </c>
      <c r="H2185" s="10">
        <v>255725.28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  <c r="O2185" s="10">
        <v>0</v>
      </c>
      <c r="P2185" s="10">
        <v>119309.14</v>
      </c>
      <c r="Q2185" s="10">
        <f t="shared" si="68"/>
        <v>119309.14</v>
      </c>
      <c r="R2185" s="10">
        <v>136416.14</v>
      </c>
      <c r="S2185" s="10">
        <v>14815643.54</v>
      </c>
      <c r="T2185" s="11">
        <f t="shared" si="69"/>
        <v>0.46655199673649783</v>
      </c>
      <c r="U2185" s="10">
        <v>0</v>
      </c>
      <c r="V2185" s="10">
        <v>136416.14</v>
      </c>
      <c r="W2185" s="10">
        <v>0</v>
      </c>
      <c r="X2185" s="10">
        <v>119309.14</v>
      </c>
    </row>
    <row r="2186" spans="1:24" s="6" customFormat="1" ht="12">
      <c r="A2186" s="8" t="s">
        <v>2563</v>
      </c>
      <c r="B2186" s="9" t="s">
        <v>2566</v>
      </c>
      <c r="C2186" s="6" t="s">
        <v>2588</v>
      </c>
      <c r="D2186" s="9" t="s">
        <v>43</v>
      </c>
      <c r="E2186" s="9" t="s">
        <v>2605</v>
      </c>
      <c r="F2186" s="10">
        <v>82546.65</v>
      </c>
      <c r="G2186" s="10">
        <v>0</v>
      </c>
      <c r="H2186" s="10">
        <v>82546.65</v>
      </c>
      <c r="I2186" s="10">
        <v>0</v>
      </c>
      <c r="J2186" s="10">
        <v>0</v>
      </c>
      <c r="K2186" s="10">
        <v>0</v>
      </c>
      <c r="L2186" s="10">
        <v>0</v>
      </c>
      <c r="M2186" s="10">
        <v>47643.75</v>
      </c>
      <c r="N2186" s="10">
        <v>14777.73</v>
      </c>
      <c r="O2186" s="10">
        <v>0</v>
      </c>
      <c r="P2186" s="10">
        <v>19253.52</v>
      </c>
      <c r="Q2186" s="10">
        <f t="shared" si="68"/>
        <v>81675</v>
      </c>
      <c r="R2186" s="10">
        <v>871.65</v>
      </c>
      <c r="S2186" s="10">
        <v>346351.39</v>
      </c>
      <c r="T2186" s="11">
        <f t="shared" si="69"/>
        <v>0.4122668818177358</v>
      </c>
      <c r="U2186" s="10">
        <v>0</v>
      </c>
      <c r="V2186" s="10">
        <v>871.65</v>
      </c>
      <c r="W2186" s="10">
        <v>0</v>
      </c>
      <c r="X2186" s="10">
        <v>81675</v>
      </c>
    </row>
    <row r="2187" spans="1:24" s="6" customFormat="1" ht="12">
      <c r="A2187" s="8" t="s">
        <v>2563</v>
      </c>
      <c r="B2187" s="9" t="s">
        <v>2566</v>
      </c>
      <c r="C2187" s="6" t="s">
        <v>2588</v>
      </c>
      <c r="D2187" s="9" t="s">
        <v>57</v>
      </c>
      <c r="E2187" s="9" t="s">
        <v>2606</v>
      </c>
      <c r="F2187" s="10">
        <v>4678.75</v>
      </c>
      <c r="G2187" s="10">
        <v>0</v>
      </c>
      <c r="H2187" s="10">
        <v>4678.75</v>
      </c>
      <c r="I2187" s="10">
        <v>1000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2635.45</v>
      </c>
      <c r="Q2187" s="10">
        <f t="shared" si="68"/>
        <v>3635.45</v>
      </c>
      <c r="R2187" s="10">
        <v>1043.3</v>
      </c>
      <c r="S2187" s="10">
        <v>346351.39</v>
      </c>
      <c r="T2187" s="11">
        <f t="shared" si="69"/>
        <v>0.5632807908095111</v>
      </c>
      <c r="U2187" s="10">
        <v>0</v>
      </c>
      <c r="V2187" s="10">
        <v>1043.3</v>
      </c>
      <c r="W2187" s="10">
        <v>0</v>
      </c>
      <c r="X2187" s="10">
        <v>3635.45</v>
      </c>
    </row>
    <row r="2188" spans="1:24" s="6" customFormat="1" ht="12">
      <c r="A2188" s="8" t="s">
        <v>2563</v>
      </c>
      <c r="B2188" s="9" t="s">
        <v>2566</v>
      </c>
      <c r="C2188" s="6" t="s">
        <v>2588</v>
      </c>
      <c r="D2188" s="9" t="s">
        <v>1093</v>
      </c>
      <c r="E2188" s="9" t="s">
        <v>2607</v>
      </c>
      <c r="F2188" s="10">
        <v>1400</v>
      </c>
      <c r="G2188" s="10">
        <v>0</v>
      </c>
      <c r="H2188" s="10">
        <v>1400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0</v>
      </c>
      <c r="P2188" s="10">
        <v>0</v>
      </c>
      <c r="Q2188" s="10">
        <f t="shared" si="68"/>
        <v>0</v>
      </c>
      <c r="R2188" s="10">
        <v>1400</v>
      </c>
      <c r="S2188" s="10">
        <v>346351.39</v>
      </c>
      <c r="T2188" s="11">
        <f t="shared" si="69"/>
        <v>0</v>
      </c>
      <c r="U2188" s="10">
        <v>0</v>
      </c>
      <c r="V2188" s="10">
        <v>1400</v>
      </c>
      <c r="W2188" s="10">
        <v>0</v>
      </c>
      <c r="X2188" s="10">
        <v>0</v>
      </c>
    </row>
    <row r="2189" spans="1:24" s="6" customFormat="1" ht="12">
      <c r="A2189" s="8" t="s">
        <v>2563</v>
      </c>
      <c r="B2189" s="9" t="s">
        <v>2566</v>
      </c>
      <c r="C2189" s="6" t="s">
        <v>2588</v>
      </c>
      <c r="D2189" s="9" t="s">
        <v>59</v>
      </c>
      <c r="E2189" s="9" t="s">
        <v>2608</v>
      </c>
      <c r="F2189" s="10">
        <v>100000</v>
      </c>
      <c r="G2189" s="10">
        <v>0</v>
      </c>
      <c r="H2189" s="10">
        <v>100000</v>
      </c>
      <c r="I2189" s="10">
        <v>1230.16</v>
      </c>
      <c r="J2189" s="10">
        <v>0</v>
      </c>
      <c r="K2189" s="10">
        <v>0</v>
      </c>
      <c r="L2189" s="10">
        <v>0</v>
      </c>
      <c r="M2189" s="10">
        <v>0</v>
      </c>
      <c r="N2189" s="10">
        <v>3848.61</v>
      </c>
      <c r="O2189" s="10">
        <v>0</v>
      </c>
      <c r="P2189" s="10">
        <v>1269.84</v>
      </c>
      <c r="Q2189" s="10">
        <f t="shared" si="68"/>
        <v>6348.610000000001</v>
      </c>
      <c r="R2189" s="10">
        <v>93651.39</v>
      </c>
      <c r="S2189" s="10">
        <v>346351.39</v>
      </c>
      <c r="T2189" s="11">
        <f t="shared" si="69"/>
        <v>0.0511845</v>
      </c>
      <c r="U2189" s="10">
        <v>618.31</v>
      </c>
      <c r="V2189" s="10">
        <v>93033.08</v>
      </c>
      <c r="W2189" s="10">
        <v>0</v>
      </c>
      <c r="X2189" s="10">
        <v>6348.61</v>
      </c>
    </row>
    <row r="2190" spans="1:24" s="6" customFormat="1" ht="12">
      <c r="A2190" s="8" t="s">
        <v>2563</v>
      </c>
      <c r="B2190" s="9" t="s">
        <v>2566</v>
      </c>
      <c r="C2190" s="6" t="s">
        <v>2588</v>
      </c>
      <c r="D2190" s="9" t="s">
        <v>67</v>
      </c>
      <c r="E2190" s="9" t="s">
        <v>2609</v>
      </c>
      <c r="F2190" s="10">
        <v>72675</v>
      </c>
      <c r="G2190" s="10">
        <v>0</v>
      </c>
      <c r="H2190" s="10">
        <v>72675</v>
      </c>
      <c r="I2190" s="10">
        <v>0</v>
      </c>
      <c r="J2190" s="10">
        <v>0</v>
      </c>
      <c r="K2190" s="10">
        <v>0</v>
      </c>
      <c r="L2190" s="10">
        <v>0</v>
      </c>
      <c r="M2190" s="10">
        <v>0</v>
      </c>
      <c r="N2190" s="10">
        <v>0</v>
      </c>
      <c r="O2190" s="10">
        <v>0</v>
      </c>
      <c r="P2190" s="10">
        <v>0</v>
      </c>
      <c r="Q2190" s="10">
        <f t="shared" si="68"/>
        <v>0</v>
      </c>
      <c r="R2190" s="10">
        <v>72675</v>
      </c>
      <c r="S2190" s="10">
        <v>346351.39</v>
      </c>
      <c r="T2190" s="11">
        <f t="shared" si="69"/>
        <v>0</v>
      </c>
      <c r="U2190" s="10">
        <v>0</v>
      </c>
      <c r="V2190" s="10">
        <v>72675</v>
      </c>
      <c r="W2190" s="10">
        <v>31559.27</v>
      </c>
      <c r="X2190" s="10">
        <v>31559.27</v>
      </c>
    </row>
    <row r="2191" spans="1:24" s="6" customFormat="1" ht="12">
      <c r="A2191" s="8" t="s">
        <v>2563</v>
      </c>
      <c r="B2191" s="9" t="s">
        <v>2566</v>
      </c>
      <c r="C2191" s="6" t="s">
        <v>2588</v>
      </c>
      <c r="D2191" s="9" t="s">
        <v>217</v>
      </c>
      <c r="E2191" s="9" t="s">
        <v>2610</v>
      </c>
      <c r="F2191" s="10">
        <v>150000</v>
      </c>
      <c r="G2191" s="10">
        <v>0</v>
      </c>
      <c r="H2191" s="10">
        <v>150000</v>
      </c>
      <c r="I2191" s="10">
        <v>0</v>
      </c>
      <c r="J2191" s="10">
        <v>0</v>
      </c>
      <c r="K2191" s="10">
        <v>0</v>
      </c>
      <c r="L2191" s="10">
        <v>0</v>
      </c>
      <c r="M2191" s="10">
        <v>0</v>
      </c>
      <c r="N2191" s="10">
        <v>0</v>
      </c>
      <c r="O2191" s="10">
        <v>0</v>
      </c>
      <c r="P2191" s="10">
        <v>0</v>
      </c>
      <c r="Q2191" s="10">
        <f t="shared" si="68"/>
        <v>0</v>
      </c>
      <c r="R2191" s="10">
        <v>150000</v>
      </c>
      <c r="S2191" s="10">
        <v>346351.39</v>
      </c>
      <c r="T2191" s="11">
        <f t="shared" si="69"/>
        <v>0</v>
      </c>
      <c r="U2191" s="10">
        <v>0</v>
      </c>
      <c r="V2191" s="10">
        <v>150000</v>
      </c>
      <c r="W2191" s="10">
        <v>0</v>
      </c>
      <c r="X2191" s="10">
        <v>0</v>
      </c>
    </row>
    <row r="2192" spans="1:24" s="6" customFormat="1" ht="12">
      <c r="A2192" s="8" t="s">
        <v>2563</v>
      </c>
      <c r="B2192" s="9" t="s">
        <v>2566</v>
      </c>
      <c r="C2192" s="6" t="s">
        <v>2588</v>
      </c>
      <c r="D2192" s="9" t="s">
        <v>2611</v>
      </c>
      <c r="E2192" s="9" t="s">
        <v>2612</v>
      </c>
      <c r="F2192" s="10">
        <v>8300</v>
      </c>
      <c r="G2192" s="10">
        <v>0</v>
      </c>
      <c r="H2192" s="10">
        <v>8300</v>
      </c>
      <c r="I2192" s="10">
        <v>0</v>
      </c>
      <c r="J2192" s="10">
        <v>0</v>
      </c>
      <c r="K2192" s="10">
        <v>0</v>
      </c>
      <c r="L2192" s="10">
        <v>0</v>
      </c>
      <c r="M2192" s="10">
        <v>0</v>
      </c>
      <c r="N2192" s="10">
        <v>0</v>
      </c>
      <c r="O2192" s="10">
        <v>0</v>
      </c>
      <c r="P2192" s="10">
        <v>0</v>
      </c>
      <c r="Q2192" s="10">
        <f t="shared" si="68"/>
        <v>0</v>
      </c>
      <c r="R2192" s="10">
        <v>8300</v>
      </c>
      <c r="S2192" s="10">
        <v>346351.39</v>
      </c>
      <c r="T2192" s="11">
        <f t="shared" si="69"/>
        <v>0</v>
      </c>
      <c r="U2192" s="10">
        <v>0</v>
      </c>
      <c r="V2192" s="10">
        <v>8300</v>
      </c>
      <c r="W2192" s="10">
        <v>0</v>
      </c>
      <c r="X2192" s="10">
        <v>0</v>
      </c>
    </row>
    <row r="2193" spans="1:24" s="6" customFormat="1" ht="12">
      <c r="A2193" s="8" t="s">
        <v>2563</v>
      </c>
      <c r="B2193" s="9" t="s">
        <v>2566</v>
      </c>
      <c r="C2193" s="6" t="s">
        <v>2588</v>
      </c>
      <c r="D2193" s="9" t="s">
        <v>1575</v>
      </c>
      <c r="E2193" s="9" t="s">
        <v>2613</v>
      </c>
      <c r="F2193" s="10">
        <v>0</v>
      </c>
      <c r="G2193" s="10">
        <v>0</v>
      </c>
      <c r="H2193" s="10">
        <v>0</v>
      </c>
      <c r="I2193" s="10">
        <v>0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0">
        <v>194.92</v>
      </c>
      <c r="Q2193" s="10">
        <f t="shared" si="68"/>
        <v>194.92</v>
      </c>
      <c r="R2193" s="10">
        <v>-194.92</v>
      </c>
      <c r="S2193" s="10">
        <v>346351.39</v>
      </c>
      <c r="T2193" s="11" t="str">
        <f t="shared" si="69"/>
        <v xml:space="preserve"> </v>
      </c>
      <c r="U2193" s="10">
        <v>0</v>
      </c>
      <c r="V2193" s="10">
        <v>-194.92</v>
      </c>
      <c r="W2193" s="10">
        <v>0</v>
      </c>
      <c r="X2193" s="10">
        <v>194.92</v>
      </c>
    </row>
    <row r="2194" spans="1:24" s="6" customFormat="1" ht="12">
      <c r="A2194" s="8" t="s">
        <v>2563</v>
      </c>
      <c r="B2194" s="9" t="s">
        <v>2566</v>
      </c>
      <c r="C2194" s="6" t="s">
        <v>2588</v>
      </c>
      <c r="D2194" s="9" t="s">
        <v>71</v>
      </c>
      <c r="E2194" s="9" t="s">
        <v>2614</v>
      </c>
      <c r="F2194" s="10">
        <v>1625</v>
      </c>
      <c r="G2194" s="10">
        <v>0</v>
      </c>
      <c r="H2194" s="10">
        <v>1625</v>
      </c>
      <c r="I2194" s="10">
        <v>0</v>
      </c>
      <c r="J2194" s="10">
        <v>0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2578.01</v>
      </c>
      <c r="Q2194" s="10">
        <f t="shared" si="68"/>
        <v>2578.01</v>
      </c>
      <c r="R2194" s="10">
        <v>-953.01</v>
      </c>
      <c r="S2194" s="10">
        <v>346351.39</v>
      </c>
      <c r="T2194" s="11">
        <f t="shared" si="69"/>
        <v>1.5864676923076924</v>
      </c>
      <c r="U2194" s="10">
        <v>0</v>
      </c>
      <c r="V2194" s="10">
        <v>-953.01</v>
      </c>
      <c r="W2194" s="10">
        <v>0</v>
      </c>
      <c r="X2194" s="10">
        <v>2578.01</v>
      </c>
    </row>
    <row r="2195" spans="1:24" s="6" customFormat="1" ht="12">
      <c r="A2195" s="8" t="s">
        <v>2563</v>
      </c>
      <c r="B2195" s="9" t="s">
        <v>2566</v>
      </c>
      <c r="C2195" s="6" t="s">
        <v>2588</v>
      </c>
      <c r="D2195" s="9" t="s">
        <v>75</v>
      </c>
      <c r="E2195" s="9" t="s">
        <v>2615</v>
      </c>
      <c r="F2195" s="10">
        <v>500</v>
      </c>
      <c r="G2195" s="10">
        <v>0</v>
      </c>
      <c r="H2195" s="10">
        <v>500</v>
      </c>
      <c r="I2195" s="10">
        <v>0</v>
      </c>
      <c r="J2195" s="10">
        <v>0</v>
      </c>
      <c r="K2195" s="10">
        <v>0</v>
      </c>
      <c r="L2195" s="10">
        <v>0</v>
      </c>
      <c r="M2195" s="10">
        <v>0</v>
      </c>
      <c r="N2195" s="10">
        <v>0</v>
      </c>
      <c r="O2195" s="10">
        <v>0</v>
      </c>
      <c r="P2195" s="10">
        <v>0</v>
      </c>
      <c r="Q2195" s="10">
        <f t="shared" si="68"/>
        <v>0</v>
      </c>
      <c r="R2195" s="10">
        <v>500</v>
      </c>
      <c r="S2195" s="10">
        <v>346351.39</v>
      </c>
      <c r="T2195" s="11">
        <f t="shared" si="69"/>
        <v>0</v>
      </c>
      <c r="U2195" s="10">
        <v>0</v>
      </c>
      <c r="V2195" s="10">
        <v>500</v>
      </c>
      <c r="W2195" s="10">
        <v>0</v>
      </c>
      <c r="X2195" s="10">
        <v>0</v>
      </c>
    </row>
    <row r="2196" spans="1:24" s="6" customFormat="1" ht="12">
      <c r="A2196" s="8" t="s">
        <v>2563</v>
      </c>
      <c r="B2196" s="9" t="s">
        <v>2566</v>
      </c>
      <c r="C2196" s="6" t="s">
        <v>2588</v>
      </c>
      <c r="D2196" s="9" t="s">
        <v>79</v>
      </c>
      <c r="E2196" s="9" t="s">
        <v>2616</v>
      </c>
      <c r="F2196" s="10">
        <v>1410.75</v>
      </c>
      <c r="G2196" s="10">
        <v>0</v>
      </c>
      <c r="H2196" s="10">
        <v>1410.75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972.84</v>
      </c>
      <c r="Q2196" s="10">
        <f t="shared" si="68"/>
        <v>972.84</v>
      </c>
      <c r="R2196" s="10">
        <v>437.91</v>
      </c>
      <c r="S2196" s="10">
        <v>346351.39</v>
      </c>
      <c r="T2196" s="11">
        <f t="shared" si="69"/>
        <v>0.6895906432748539</v>
      </c>
      <c r="U2196" s="10">
        <v>0</v>
      </c>
      <c r="V2196" s="10">
        <v>437.91</v>
      </c>
      <c r="W2196" s="10">
        <v>0</v>
      </c>
      <c r="X2196" s="10">
        <v>972.84</v>
      </c>
    </row>
    <row r="2197" spans="1:24" s="6" customFormat="1" ht="12">
      <c r="A2197" s="8" t="s">
        <v>2563</v>
      </c>
      <c r="B2197" s="9" t="s">
        <v>2566</v>
      </c>
      <c r="C2197" s="6" t="s">
        <v>2588</v>
      </c>
      <c r="D2197" s="9" t="s">
        <v>87</v>
      </c>
      <c r="E2197" s="9" t="s">
        <v>2617</v>
      </c>
      <c r="F2197" s="10">
        <v>740</v>
      </c>
      <c r="G2197" s="10">
        <v>0</v>
      </c>
      <c r="H2197" s="10">
        <v>740</v>
      </c>
      <c r="I2197" s="10">
        <v>740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0">
        <v>0</v>
      </c>
      <c r="P2197" s="10">
        <v>0</v>
      </c>
      <c r="Q2197" s="10">
        <f t="shared" si="68"/>
        <v>740</v>
      </c>
      <c r="R2197" s="10">
        <v>0</v>
      </c>
      <c r="S2197" s="10">
        <v>346351.39</v>
      </c>
      <c r="T2197" s="11">
        <f t="shared" si="69"/>
        <v>0</v>
      </c>
      <c r="U2197" s="10">
        <v>0</v>
      </c>
      <c r="V2197" s="10">
        <v>0</v>
      </c>
      <c r="W2197" s="10">
        <v>0</v>
      </c>
      <c r="X2197" s="10">
        <v>740</v>
      </c>
    </row>
    <row r="2198" spans="1:24" s="6" customFormat="1" ht="12">
      <c r="A2198" s="8" t="s">
        <v>2563</v>
      </c>
      <c r="B2198" s="9" t="s">
        <v>2566</v>
      </c>
      <c r="C2198" s="6" t="s">
        <v>2588</v>
      </c>
      <c r="D2198" s="9" t="s">
        <v>89</v>
      </c>
      <c r="E2198" s="9" t="s">
        <v>2618</v>
      </c>
      <c r="F2198" s="10">
        <v>5000</v>
      </c>
      <c r="G2198" s="10">
        <v>0</v>
      </c>
      <c r="H2198" s="10">
        <v>5000</v>
      </c>
      <c r="I2198" s="10">
        <v>0</v>
      </c>
      <c r="J2198" s="10">
        <v>0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f t="shared" si="68"/>
        <v>0</v>
      </c>
      <c r="R2198" s="10">
        <v>5000</v>
      </c>
      <c r="S2198" s="10">
        <v>346351.39</v>
      </c>
      <c r="T2198" s="11">
        <f t="shared" si="69"/>
        <v>0</v>
      </c>
      <c r="U2198" s="10">
        <v>0</v>
      </c>
      <c r="V2198" s="10">
        <v>5000</v>
      </c>
      <c r="W2198" s="10">
        <v>0</v>
      </c>
      <c r="X2198" s="10">
        <v>0</v>
      </c>
    </row>
    <row r="2199" spans="1:24" s="6" customFormat="1" ht="12">
      <c r="A2199" s="8" t="s">
        <v>2563</v>
      </c>
      <c r="B2199" s="9" t="s">
        <v>2566</v>
      </c>
      <c r="C2199" s="6" t="s">
        <v>2588</v>
      </c>
      <c r="D2199" s="9" t="s">
        <v>91</v>
      </c>
      <c r="E2199" s="9" t="s">
        <v>2619</v>
      </c>
      <c r="F2199" s="10">
        <v>565</v>
      </c>
      <c r="G2199" s="10">
        <v>0</v>
      </c>
      <c r="H2199" s="10">
        <v>565</v>
      </c>
      <c r="I2199" s="10">
        <v>0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0</v>
      </c>
      <c r="Q2199" s="10">
        <f t="shared" si="68"/>
        <v>0</v>
      </c>
      <c r="R2199" s="10">
        <v>565</v>
      </c>
      <c r="S2199" s="10">
        <v>346351.39</v>
      </c>
      <c r="T2199" s="11">
        <f t="shared" si="69"/>
        <v>0</v>
      </c>
      <c r="U2199" s="10">
        <v>0</v>
      </c>
      <c r="V2199" s="10">
        <v>565</v>
      </c>
      <c r="W2199" s="10">
        <v>0</v>
      </c>
      <c r="X2199" s="10">
        <v>0</v>
      </c>
    </row>
    <row r="2200" spans="1:24" s="6" customFormat="1" ht="12">
      <c r="A2200" s="8" t="s">
        <v>2563</v>
      </c>
      <c r="B2200" s="9" t="s">
        <v>2566</v>
      </c>
      <c r="C2200" s="6" t="s">
        <v>2588</v>
      </c>
      <c r="D2200" s="9" t="s">
        <v>93</v>
      </c>
      <c r="E2200" s="9" t="s">
        <v>2620</v>
      </c>
      <c r="F2200" s="10">
        <v>2040</v>
      </c>
      <c r="G2200" s="10">
        <v>0</v>
      </c>
      <c r="H2200" s="10">
        <v>2040</v>
      </c>
      <c r="I2200" s="10">
        <v>2040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0</v>
      </c>
      <c r="Q2200" s="10">
        <f t="shared" si="68"/>
        <v>2040</v>
      </c>
      <c r="R2200" s="10">
        <v>0</v>
      </c>
      <c r="S2200" s="10">
        <v>346351.39</v>
      </c>
      <c r="T2200" s="11">
        <f t="shared" si="69"/>
        <v>0</v>
      </c>
      <c r="U2200" s="10">
        <v>974.26</v>
      </c>
      <c r="V2200" s="10">
        <v>-974.26</v>
      </c>
      <c r="W2200" s="10">
        <v>57.92</v>
      </c>
      <c r="X2200" s="10">
        <v>2097.92</v>
      </c>
    </row>
    <row r="2201" spans="1:24" s="6" customFormat="1" ht="12">
      <c r="A2201" s="8" t="s">
        <v>2563</v>
      </c>
      <c r="B2201" s="9" t="s">
        <v>2566</v>
      </c>
      <c r="C2201" s="6" t="s">
        <v>2621</v>
      </c>
      <c r="D2201" s="9" t="s">
        <v>45</v>
      </c>
      <c r="E2201" s="9" t="s">
        <v>2622</v>
      </c>
      <c r="F2201" s="10">
        <v>950</v>
      </c>
      <c r="G2201" s="10">
        <v>0</v>
      </c>
      <c r="H2201" s="10">
        <v>950</v>
      </c>
      <c r="I2201" s="10">
        <v>0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0</v>
      </c>
      <c r="Q2201" s="10">
        <f t="shared" si="68"/>
        <v>0</v>
      </c>
      <c r="R2201" s="10">
        <v>950</v>
      </c>
      <c r="S2201" s="10">
        <v>346351.39</v>
      </c>
      <c r="T2201" s="11">
        <f t="shared" si="69"/>
        <v>0</v>
      </c>
      <c r="U2201" s="10">
        <v>0</v>
      </c>
      <c r="V2201" s="10">
        <v>950</v>
      </c>
      <c r="W2201" s="10">
        <v>0</v>
      </c>
      <c r="X2201" s="10">
        <v>0</v>
      </c>
    </row>
    <row r="2202" spans="1:24" s="6" customFormat="1" ht="12">
      <c r="A2202" s="8" t="s">
        <v>2563</v>
      </c>
      <c r="B2202" s="9" t="s">
        <v>2566</v>
      </c>
      <c r="C2202" s="6" t="s">
        <v>2621</v>
      </c>
      <c r="D2202" s="9" t="s">
        <v>57</v>
      </c>
      <c r="E2202" s="9" t="s">
        <v>2623</v>
      </c>
      <c r="F2202" s="10">
        <v>1500</v>
      </c>
      <c r="G2202" s="10">
        <v>0</v>
      </c>
      <c r="H2202" s="10">
        <v>1500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f t="shared" si="68"/>
        <v>0</v>
      </c>
      <c r="R2202" s="10">
        <v>1500</v>
      </c>
      <c r="S2202" s="10">
        <v>346351.39</v>
      </c>
      <c r="T2202" s="11">
        <f t="shared" si="69"/>
        <v>0</v>
      </c>
      <c r="U2202" s="10">
        <v>0</v>
      </c>
      <c r="V2202" s="10">
        <v>1500</v>
      </c>
      <c r="W2202" s="10">
        <v>0</v>
      </c>
      <c r="X2202" s="10">
        <v>0</v>
      </c>
    </row>
    <row r="2203" spans="1:24" s="6" customFormat="1" ht="12">
      <c r="A2203" s="8" t="s">
        <v>2563</v>
      </c>
      <c r="B2203" s="9" t="s">
        <v>2566</v>
      </c>
      <c r="C2203" s="6" t="s">
        <v>2621</v>
      </c>
      <c r="D2203" s="9" t="s">
        <v>125</v>
      </c>
      <c r="E2203" s="9" t="s">
        <v>2624</v>
      </c>
      <c r="F2203" s="10">
        <v>200</v>
      </c>
      <c r="G2203" s="10">
        <v>0</v>
      </c>
      <c r="H2203" s="10">
        <v>200</v>
      </c>
      <c r="I2203" s="10">
        <v>0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f t="shared" si="68"/>
        <v>0</v>
      </c>
      <c r="R2203" s="10">
        <v>200</v>
      </c>
      <c r="S2203" s="10">
        <v>346351.39</v>
      </c>
      <c r="T2203" s="11">
        <f t="shared" si="69"/>
        <v>0</v>
      </c>
      <c r="U2203" s="10">
        <v>0</v>
      </c>
      <c r="V2203" s="10">
        <v>200</v>
      </c>
      <c r="W2203" s="10">
        <v>0</v>
      </c>
      <c r="X2203" s="10">
        <v>0</v>
      </c>
    </row>
    <row r="2204" spans="1:24" s="6" customFormat="1" ht="12">
      <c r="A2204" s="8" t="s">
        <v>2563</v>
      </c>
      <c r="B2204" s="9" t="s">
        <v>2566</v>
      </c>
      <c r="C2204" s="6" t="s">
        <v>2621</v>
      </c>
      <c r="D2204" s="9" t="s">
        <v>65</v>
      </c>
      <c r="E2204" s="9" t="s">
        <v>2625</v>
      </c>
      <c r="F2204" s="10">
        <v>1000</v>
      </c>
      <c r="G2204" s="10">
        <v>0</v>
      </c>
      <c r="H2204" s="10">
        <v>1000</v>
      </c>
      <c r="I2204" s="10">
        <v>0</v>
      </c>
      <c r="J2204" s="10">
        <v>0</v>
      </c>
      <c r="K2204" s="10">
        <v>0</v>
      </c>
      <c r="L2204" s="10">
        <v>0</v>
      </c>
      <c r="M2204" s="10">
        <v>127.19</v>
      </c>
      <c r="N2204" s="10">
        <v>0</v>
      </c>
      <c r="O2204" s="10">
        <v>0</v>
      </c>
      <c r="P2204" s="10">
        <v>0</v>
      </c>
      <c r="Q2204" s="10">
        <f t="shared" si="68"/>
        <v>127.19</v>
      </c>
      <c r="R2204" s="10">
        <v>872.81</v>
      </c>
      <c r="S2204" s="10">
        <v>346351.39</v>
      </c>
      <c r="T2204" s="11">
        <f t="shared" si="69"/>
        <v>0</v>
      </c>
      <c r="U2204" s="10">
        <v>0</v>
      </c>
      <c r="V2204" s="10">
        <v>872.81</v>
      </c>
      <c r="W2204" s="10">
        <v>0</v>
      </c>
      <c r="X2204" s="10">
        <v>127.19</v>
      </c>
    </row>
    <row r="2205" spans="1:24" s="6" customFormat="1" ht="12">
      <c r="A2205" s="8" t="s">
        <v>2563</v>
      </c>
      <c r="B2205" s="9" t="s">
        <v>2566</v>
      </c>
      <c r="C2205" s="6" t="s">
        <v>2621</v>
      </c>
      <c r="D2205" s="9" t="s">
        <v>71</v>
      </c>
      <c r="E2205" s="9" t="s">
        <v>2626</v>
      </c>
      <c r="F2205" s="10">
        <v>100</v>
      </c>
      <c r="G2205" s="10">
        <v>0</v>
      </c>
      <c r="H2205" s="10">
        <v>100</v>
      </c>
      <c r="I2205" s="10">
        <v>0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f t="shared" si="68"/>
        <v>0</v>
      </c>
      <c r="R2205" s="10">
        <v>100</v>
      </c>
      <c r="S2205" s="10">
        <v>346351.39</v>
      </c>
      <c r="T2205" s="11">
        <f t="shared" si="69"/>
        <v>0</v>
      </c>
      <c r="U2205" s="10">
        <v>0</v>
      </c>
      <c r="V2205" s="10">
        <v>100</v>
      </c>
      <c r="W2205" s="10">
        <v>0</v>
      </c>
      <c r="X2205" s="10">
        <v>0</v>
      </c>
    </row>
    <row r="2206" spans="1:24" s="6" customFormat="1" ht="12">
      <c r="A2206" s="8" t="s">
        <v>2563</v>
      </c>
      <c r="B2206" s="9" t="s">
        <v>2566</v>
      </c>
      <c r="C2206" s="6" t="s">
        <v>2621</v>
      </c>
      <c r="D2206" s="9" t="s">
        <v>87</v>
      </c>
      <c r="E2206" s="9" t="s">
        <v>2627</v>
      </c>
      <c r="F2206" s="10">
        <v>3000</v>
      </c>
      <c r="G2206" s="10">
        <v>0</v>
      </c>
      <c r="H2206" s="10">
        <v>3000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0">
        <v>0</v>
      </c>
      <c r="P2206" s="10">
        <v>0</v>
      </c>
      <c r="Q2206" s="10">
        <f t="shared" si="68"/>
        <v>0</v>
      </c>
      <c r="R2206" s="10">
        <v>3000</v>
      </c>
      <c r="S2206" s="10">
        <v>346351.39</v>
      </c>
      <c r="T2206" s="11">
        <f t="shared" si="69"/>
        <v>0</v>
      </c>
      <c r="U2206" s="10">
        <v>0</v>
      </c>
      <c r="V2206" s="10">
        <v>3000</v>
      </c>
      <c r="W2206" s="10">
        <v>0</v>
      </c>
      <c r="X2206" s="10">
        <v>0</v>
      </c>
    </row>
    <row r="2207" spans="1:24" s="6" customFormat="1" ht="12">
      <c r="A2207" s="8" t="s">
        <v>2563</v>
      </c>
      <c r="B2207" s="9" t="s">
        <v>2566</v>
      </c>
      <c r="C2207" s="6" t="s">
        <v>2628</v>
      </c>
      <c r="D2207" s="9" t="s">
        <v>49</v>
      </c>
      <c r="E2207" s="9" t="s">
        <v>2629</v>
      </c>
      <c r="F2207" s="10">
        <v>50</v>
      </c>
      <c r="G2207" s="10">
        <v>0</v>
      </c>
      <c r="H2207" s="10">
        <v>50</v>
      </c>
      <c r="I2207" s="10">
        <v>50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f t="shared" si="68"/>
        <v>50</v>
      </c>
      <c r="R2207" s="10">
        <v>0</v>
      </c>
      <c r="S2207" s="10">
        <v>346351.39</v>
      </c>
      <c r="T2207" s="11">
        <f t="shared" si="69"/>
        <v>0</v>
      </c>
      <c r="U2207" s="10">
        <v>0</v>
      </c>
      <c r="V2207" s="10">
        <v>0</v>
      </c>
      <c r="W2207" s="10">
        <v>0</v>
      </c>
      <c r="X2207" s="10">
        <v>50</v>
      </c>
    </row>
    <row r="2208" spans="1:24" s="6" customFormat="1" ht="12">
      <c r="A2208" s="8" t="s">
        <v>2563</v>
      </c>
      <c r="B2208" s="9" t="s">
        <v>2566</v>
      </c>
      <c r="C2208" s="6" t="s">
        <v>2628</v>
      </c>
      <c r="D2208" s="9" t="s">
        <v>53</v>
      </c>
      <c r="E2208" s="9" t="s">
        <v>2630</v>
      </c>
      <c r="F2208" s="10">
        <v>223.32</v>
      </c>
      <c r="G2208" s="10">
        <v>0</v>
      </c>
      <c r="H2208" s="10">
        <v>223.32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f t="shared" si="68"/>
        <v>0</v>
      </c>
      <c r="R2208" s="10">
        <v>223.32</v>
      </c>
      <c r="S2208" s="10">
        <v>346351.39</v>
      </c>
      <c r="T2208" s="11">
        <f t="shared" si="69"/>
        <v>0</v>
      </c>
      <c r="U2208" s="10">
        <v>0</v>
      </c>
      <c r="V2208" s="10">
        <v>223.32</v>
      </c>
      <c r="W2208" s="10">
        <v>0</v>
      </c>
      <c r="X2208" s="10">
        <v>0</v>
      </c>
    </row>
    <row r="2209" spans="1:24" s="6" customFormat="1" ht="12">
      <c r="A2209" s="8" t="s">
        <v>2563</v>
      </c>
      <c r="B2209" s="9" t="s">
        <v>2566</v>
      </c>
      <c r="C2209" s="6" t="s">
        <v>2628</v>
      </c>
      <c r="D2209" s="9" t="s">
        <v>59</v>
      </c>
      <c r="E2209" s="9" t="s">
        <v>2631</v>
      </c>
      <c r="F2209" s="10">
        <v>250</v>
      </c>
      <c r="G2209" s="10">
        <v>0</v>
      </c>
      <c r="H2209" s="10">
        <v>250</v>
      </c>
      <c r="I2209" s="10">
        <v>250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f t="shared" si="68"/>
        <v>250</v>
      </c>
      <c r="R2209" s="10">
        <v>0</v>
      </c>
      <c r="S2209" s="10">
        <v>346351.39</v>
      </c>
      <c r="T2209" s="11">
        <f t="shared" si="69"/>
        <v>0</v>
      </c>
      <c r="U2209" s="10">
        <v>0</v>
      </c>
      <c r="V2209" s="10">
        <v>0</v>
      </c>
      <c r="W2209" s="10">
        <v>0</v>
      </c>
      <c r="X2209" s="10">
        <v>250</v>
      </c>
    </row>
    <row r="2210" spans="1:24" s="6" customFormat="1" ht="12">
      <c r="A2210" s="8" t="s">
        <v>2563</v>
      </c>
      <c r="B2210" s="9" t="s">
        <v>2566</v>
      </c>
      <c r="C2210" s="6" t="s">
        <v>2628</v>
      </c>
      <c r="D2210" s="9" t="s">
        <v>125</v>
      </c>
      <c r="E2210" s="9" t="s">
        <v>2632</v>
      </c>
      <c r="F2210" s="10">
        <v>162</v>
      </c>
      <c r="G2210" s="10">
        <v>0</v>
      </c>
      <c r="H2210" s="10">
        <v>162</v>
      </c>
      <c r="I2210" s="10">
        <v>2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160</v>
      </c>
      <c r="Q2210" s="10">
        <f t="shared" si="68"/>
        <v>162</v>
      </c>
      <c r="R2210" s="10">
        <v>0</v>
      </c>
      <c r="S2210" s="10">
        <v>346351.39</v>
      </c>
      <c r="T2210" s="11">
        <f t="shared" si="69"/>
        <v>0.9876543209876543</v>
      </c>
      <c r="U2210" s="10">
        <v>0</v>
      </c>
      <c r="V2210" s="10">
        <v>0</v>
      </c>
      <c r="W2210" s="10">
        <v>0</v>
      </c>
      <c r="X2210" s="10">
        <v>162</v>
      </c>
    </row>
    <row r="2211" spans="1:24" s="6" customFormat="1" ht="12">
      <c r="A2211" s="8" t="s">
        <v>2563</v>
      </c>
      <c r="B2211" s="9" t="s">
        <v>2566</v>
      </c>
      <c r="C2211" s="6" t="s">
        <v>2628</v>
      </c>
      <c r="D2211" s="9" t="s">
        <v>65</v>
      </c>
      <c r="E2211" s="9" t="s">
        <v>2633</v>
      </c>
      <c r="F2211" s="10">
        <v>90</v>
      </c>
      <c r="G2211" s="10">
        <v>0</v>
      </c>
      <c r="H2211" s="10">
        <v>90</v>
      </c>
      <c r="I2211" s="10">
        <v>0</v>
      </c>
      <c r="J2211" s="10">
        <v>0</v>
      </c>
      <c r="K2211" s="10">
        <v>0</v>
      </c>
      <c r="L2211" s="10">
        <v>0</v>
      </c>
      <c r="M2211" s="10">
        <v>89.03</v>
      </c>
      <c r="N2211" s="10">
        <v>0</v>
      </c>
      <c r="O2211" s="10">
        <v>0</v>
      </c>
      <c r="P2211" s="10">
        <v>0</v>
      </c>
      <c r="Q2211" s="10">
        <f t="shared" si="68"/>
        <v>89.03</v>
      </c>
      <c r="R2211" s="10">
        <v>0.97</v>
      </c>
      <c r="S2211" s="10">
        <v>346351.39</v>
      </c>
      <c r="T2211" s="11">
        <f t="shared" si="69"/>
        <v>0</v>
      </c>
      <c r="U2211" s="10">
        <v>0</v>
      </c>
      <c r="V2211" s="10">
        <v>0.97</v>
      </c>
      <c r="W2211" s="10">
        <v>0</v>
      </c>
      <c r="X2211" s="10">
        <v>89.03</v>
      </c>
    </row>
    <row r="2212" spans="1:24" s="6" customFormat="1" ht="12">
      <c r="A2212" s="8" t="s">
        <v>2563</v>
      </c>
      <c r="B2212" s="9" t="s">
        <v>2566</v>
      </c>
      <c r="C2212" s="6" t="s">
        <v>2628</v>
      </c>
      <c r="D2212" s="9" t="s">
        <v>67</v>
      </c>
      <c r="E2212" s="9" t="s">
        <v>2634</v>
      </c>
      <c r="F2212" s="10">
        <v>1216</v>
      </c>
      <c r="G2212" s="10">
        <v>0</v>
      </c>
      <c r="H2212" s="10">
        <v>1216</v>
      </c>
      <c r="I2212" s="10">
        <v>0</v>
      </c>
      <c r="J2212" s="10">
        <v>0</v>
      </c>
      <c r="K2212" s="10">
        <v>0</v>
      </c>
      <c r="L2212" s="10">
        <v>0</v>
      </c>
      <c r="M2212" s="10">
        <v>0</v>
      </c>
      <c r="N2212" s="10">
        <v>0</v>
      </c>
      <c r="O2212" s="10">
        <v>0</v>
      </c>
      <c r="P2212" s="10">
        <v>0</v>
      </c>
      <c r="Q2212" s="10">
        <f t="shared" si="68"/>
        <v>0</v>
      </c>
      <c r="R2212" s="10">
        <v>1216</v>
      </c>
      <c r="S2212" s="10">
        <v>346351.39</v>
      </c>
      <c r="T2212" s="11">
        <f t="shared" si="69"/>
        <v>0</v>
      </c>
      <c r="U2212" s="10">
        <v>0</v>
      </c>
      <c r="V2212" s="10">
        <v>1216</v>
      </c>
      <c r="W2212" s="10">
        <v>1973.19</v>
      </c>
      <c r="X2212" s="10">
        <v>1973.19</v>
      </c>
    </row>
    <row r="2213" spans="1:24" s="6" customFormat="1" ht="12">
      <c r="A2213" s="8" t="s">
        <v>2563</v>
      </c>
      <c r="B2213" s="9" t="s">
        <v>2566</v>
      </c>
      <c r="C2213" s="6" t="s">
        <v>2628</v>
      </c>
      <c r="D2213" s="9" t="s">
        <v>217</v>
      </c>
      <c r="E2213" s="9" t="s">
        <v>2635</v>
      </c>
      <c r="F2213" s="10">
        <v>1000</v>
      </c>
      <c r="G2213" s="10">
        <v>0</v>
      </c>
      <c r="H2213" s="10">
        <v>1000</v>
      </c>
      <c r="I2213" s="10">
        <v>0</v>
      </c>
      <c r="J2213" s="10">
        <v>0</v>
      </c>
      <c r="K2213" s="10">
        <v>0</v>
      </c>
      <c r="L2213" s="10">
        <v>0</v>
      </c>
      <c r="M2213" s="10">
        <v>0</v>
      </c>
      <c r="N2213" s="10">
        <v>0</v>
      </c>
      <c r="O2213" s="10">
        <v>0</v>
      </c>
      <c r="P2213" s="10">
        <v>0</v>
      </c>
      <c r="Q2213" s="10">
        <f t="shared" si="68"/>
        <v>0</v>
      </c>
      <c r="R2213" s="10">
        <v>1000</v>
      </c>
      <c r="S2213" s="10">
        <v>346351.39</v>
      </c>
      <c r="T2213" s="11">
        <f t="shared" si="69"/>
        <v>0</v>
      </c>
      <c r="U2213" s="10">
        <v>0</v>
      </c>
      <c r="V2213" s="10">
        <v>1000</v>
      </c>
      <c r="W2213" s="10">
        <v>0</v>
      </c>
      <c r="X2213" s="10">
        <v>0</v>
      </c>
    </row>
    <row r="2214" spans="1:24" s="6" customFormat="1" ht="12">
      <c r="A2214" s="8" t="s">
        <v>2563</v>
      </c>
      <c r="B2214" s="9" t="s">
        <v>2566</v>
      </c>
      <c r="C2214" s="6" t="s">
        <v>2628</v>
      </c>
      <c r="D2214" s="9" t="s">
        <v>686</v>
      </c>
      <c r="E2214" s="9" t="s">
        <v>2636</v>
      </c>
      <c r="F2214" s="10">
        <v>2300</v>
      </c>
      <c r="G2214" s="10">
        <v>0</v>
      </c>
      <c r="H2214" s="10">
        <v>2300</v>
      </c>
      <c r="I2214" s="10">
        <v>1500</v>
      </c>
      <c r="J2214" s="10">
        <v>0</v>
      </c>
      <c r="K2214" s="10">
        <v>0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f t="shared" si="68"/>
        <v>1500</v>
      </c>
      <c r="R2214" s="10">
        <v>800</v>
      </c>
      <c r="S2214" s="10">
        <v>346351.39</v>
      </c>
      <c r="T2214" s="11">
        <f t="shared" si="69"/>
        <v>0</v>
      </c>
      <c r="U2214" s="10">
        <v>0</v>
      </c>
      <c r="V2214" s="10">
        <v>800</v>
      </c>
      <c r="W2214" s="10">
        <v>0</v>
      </c>
      <c r="X2214" s="10">
        <v>1500</v>
      </c>
    </row>
    <row r="2215" spans="1:24" s="6" customFormat="1" ht="12">
      <c r="A2215" s="8" t="s">
        <v>2563</v>
      </c>
      <c r="B2215" s="9" t="s">
        <v>2566</v>
      </c>
      <c r="C2215" s="6" t="s">
        <v>2628</v>
      </c>
      <c r="D2215" s="9" t="s">
        <v>71</v>
      </c>
      <c r="E2215" s="9" t="s">
        <v>2637</v>
      </c>
      <c r="F2215" s="10">
        <v>50</v>
      </c>
      <c r="G2215" s="10">
        <v>0</v>
      </c>
      <c r="H2215" s="10">
        <v>50</v>
      </c>
      <c r="I2215" s="10">
        <v>50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290.4</v>
      </c>
      <c r="Q2215" s="10">
        <f t="shared" si="68"/>
        <v>340.4</v>
      </c>
      <c r="R2215" s="10">
        <v>-290.4</v>
      </c>
      <c r="S2215" s="10">
        <v>346351.39</v>
      </c>
      <c r="T2215" s="11">
        <f t="shared" si="69"/>
        <v>5.808</v>
      </c>
      <c r="U2215" s="10">
        <v>0</v>
      </c>
      <c r="V2215" s="10">
        <v>-290.4</v>
      </c>
      <c r="W2215" s="10">
        <v>0</v>
      </c>
      <c r="X2215" s="10">
        <v>340.4</v>
      </c>
    </row>
    <row r="2216" spans="1:24" s="6" customFormat="1" ht="12">
      <c r="A2216" s="8" t="s">
        <v>2563</v>
      </c>
      <c r="B2216" s="9" t="s">
        <v>2566</v>
      </c>
      <c r="C2216" s="6" t="s">
        <v>2628</v>
      </c>
      <c r="D2216" s="9" t="s">
        <v>2638</v>
      </c>
      <c r="E2216" s="9" t="s">
        <v>2639</v>
      </c>
      <c r="F2216" s="10">
        <v>1300</v>
      </c>
      <c r="G2216" s="10">
        <v>0</v>
      </c>
      <c r="H2216" s="10">
        <v>1300</v>
      </c>
      <c r="I2216" s="10">
        <v>0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f t="shared" si="68"/>
        <v>0</v>
      </c>
      <c r="R2216" s="10">
        <v>1300</v>
      </c>
      <c r="S2216" s="10">
        <v>346351.39</v>
      </c>
      <c r="T2216" s="11">
        <f t="shared" si="69"/>
        <v>0</v>
      </c>
      <c r="U2216" s="10">
        <v>0</v>
      </c>
      <c r="V2216" s="10">
        <v>1300</v>
      </c>
      <c r="W2216" s="10">
        <v>0</v>
      </c>
      <c r="X2216" s="10">
        <v>0</v>
      </c>
    </row>
    <row r="2217" spans="1:24" s="6" customFormat="1" ht="12">
      <c r="A2217" s="8" t="s">
        <v>2563</v>
      </c>
      <c r="B2217" s="9" t="s">
        <v>2566</v>
      </c>
      <c r="C2217" s="6" t="s">
        <v>2628</v>
      </c>
      <c r="D2217" s="9" t="s">
        <v>87</v>
      </c>
      <c r="E2217" s="9" t="s">
        <v>2640</v>
      </c>
      <c r="F2217" s="10">
        <v>900</v>
      </c>
      <c r="G2217" s="10">
        <v>0</v>
      </c>
      <c r="H2217" s="10">
        <v>900</v>
      </c>
      <c r="I2217" s="10">
        <v>0</v>
      </c>
      <c r="J2217" s="10">
        <v>0</v>
      </c>
      <c r="K2217" s="10">
        <v>0</v>
      </c>
      <c r="L2217" s="10">
        <v>0</v>
      </c>
      <c r="M2217" s="10">
        <v>0</v>
      </c>
      <c r="N2217" s="10">
        <v>1920</v>
      </c>
      <c r="O2217" s="10">
        <v>0</v>
      </c>
      <c r="P2217" s="10">
        <v>0</v>
      </c>
      <c r="Q2217" s="10">
        <f t="shared" si="68"/>
        <v>1920</v>
      </c>
      <c r="R2217" s="10">
        <v>-1020</v>
      </c>
      <c r="S2217" s="10">
        <v>346351.39</v>
      </c>
      <c r="T2217" s="11">
        <f t="shared" si="69"/>
        <v>2.1333333333333333</v>
      </c>
      <c r="U2217" s="10">
        <v>0</v>
      </c>
      <c r="V2217" s="10">
        <v>-1020</v>
      </c>
      <c r="W2217" s="10">
        <v>0</v>
      </c>
      <c r="X2217" s="10">
        <v>1920</v>
      </c>
    </row>
    <row r="2218" spans="1:24" s="6" customFormat="1" ht="12">
      <c r="A2218" s="8" t="s">
        <v>2563</v>
      </c>
      <c r="B2218" s="9" t="s">
        <v>2566</v>
      </c>
      <c r="C2218" s="6" t="s">
        <v>561</v>
      </c>
      <c r="D2218" s="9" t="s">
        <v>562</v>
      </c>
      <c r="E2218" s="9" t="s">
        <v>1688</v>
      </c>
      <c r="F2218" s="10">
        <v>10840</v>
      </c>
      <c r="G2218" s="10">
        <v>0</v>
      </c>
      <c r="H2218" s="10">
        <v>10840</v>
      </c>
      <c r="I2218" s="10">
        <v>10839.97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f t="shared" si="68"/>
        <v>10839.97</v>
      </c>
      <c r="R2218" s="10">
        <v>0.03</v>
      </c>
      <c r="S2218" s="10">
        <v>0.03</v>
      </c>
      <c r="T2218" s="11">
        <f t="shared" si="69"/>
        <v>0</v>
      </c>
      <c r="U2218" s="10">
        <v>0</v>
      </c>
      <c r="V2218" s="10">
        <v>0.03</v>
      </c>
      <c r="W2218" s="10">
        <v>0</v>
      </c>
      <c r="X2218" s="10">
        <v>10839.97</v>
      </c>
    </row>
    <row r="2219" spans="1:24" s="6" customFormat="1" ht="12">
      <c r="A2219" s="8" t="s">
        <v>2563</v>
      </c>
      <c r="B2219" s="9" t="s">
        <v>2566</v>
      </c>
      <c r="C2219" s="6" t="s">
        <v>2641</v>
      </c>
      <c r="D2219" s="9" t="s">
        <v>2642</v>
      </c>
      <c r="E2219" s="9" t="s">
        <v>2643</v>
      </c>
      <c r="F2219" s="10">
        <v>3635112</v>
      </c>
      <c r="G2219" s="10">
        <v>0</v>
      </c>
      <c r="H2219" s="10">
        <v>3635112</v>
      </c>
      <c r="I2219" s="10">
        <v>0</v>
      </c>
      <c r="J2219" s="10">
        <v>0</v>
      </c>
      <c r="K2219" s="10">
        <v>0</v>
      </c>
      <c r="L2219" s="10">
        <v>0</v>
      </c>
      <c r="M2219" s="10">
        <v>0</v>
      </c>
      <c r="N2219" s="10">
        <v>3635112</v>
      </c>
      <c r="O2219" s="10">
        <v>0</v>
      </c>
      <c r="P2219" s="10">
        <v>0</v>
      </c>
      <c r="Q2219" s="10">
        <f t="shared" si="68"/>
        <v>3635112</v>
      </c>
      <c r="R2219" s="10">
        <v>0</v>
      </c>
      <c r="S2219" s="10">
        <v>0.03</v>
      </c>
      <c r="T2219" s="11">
        <f t="shared" si="69"/>
        <v>1</v>
      </c>
      <c r="U2219" s="10">
        <v>0</v>
      </c>
      <c r="V2219" s="10">
        <v>0</v>
      </c>
      <c r="W2219" s="10">
        <v>1559.12</v>
      </c>
      <c r="X2219" s="10">
        <v>3636671.12</v>
      </c>
    </row>
    <row r="2220" spans="1:24" s="6" customFormat="1" ht="12">
      <c r="A2220" s="8" t="s">
        <v>2644</v>
      </c>
      <c r="B2220" s="9" t="s">
        <v>2647</v>
      </c>
      <c r="C2220" s="6" t="s">
        <v>2645</v>
      </c>
      <c r="D2220" s="9" t="s">
        <v>104</v>
      </c>
      <c r="E2220" s="9" t="s">
        <v>2646</v>
      </c>
      <c r="F2220" s="10">
        <v>19239.4</v>
      </c>
      <c r="G2220" s="10">
        <v>1157.47</v>
      </c>
      <c r="H2220" s="10">
        <v>20396.87</v>
      </c>
      <c r="I2220" s="10">
        <v>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10559.09</v>
      </c>
      <c r="Q2220" s="10">
        <f t="shared" si="68"/>
        <v>10559.09</v>
      </c>
      <c r="R2220" s="10">
        <v>9837.78</v>
      </c>
      <c r="S2220" s="10">
        <v>14815643.54</v>
      </c>
      <c r="T2220" s="11">
        <f t="shared" si="69"/>
        <v>0.5176818796217263</v>
      </c>
      <c r="U2220" s="10">
        <v>0</v>
      </c>
      <c r="V2220" s="10">
        <v>9837.78</v>
      </c>
      <c r="W2220" s="10">
        <v>0</v>
      </c>
      <c r="X2220" s="10">
        <v>10559.09</v>
      </c>
    </row>
    <row r="2221" spans="1:24" s="6" customFormat="1" ht="12">
      <c r="A2221" s="8" t="s">
        <v>2644</v>
      </c>
      <c r="B2221" s="9" t="s">
        <v>2647</v>
      </c>
      <c r="C2221" s="6" t="s">
        <v>2645</v>
      </c>
      <c r="D2221" s="9" t="s">
        <v>23</v>
      </c>
      <c r="E2221" s="9" t="s">
        <v>2648</v>
      </c>
      <c r="F2221" s="10">
        <v>4059.36</v>
      </c>
      <c r="G2221" s="10">
        <v>109.3</v>
      </c>
      <c r="H2221" s="10">
        <v>4168.66</v>
      </c>
      <c r="I2221" s="10">
        <v>0</v>
      </c>
      <c r="J2221" s="10">
        <v>0</v>
      </c>
      <c r="K2221" s="10">
        <v>0</v>
      </c>
      <c r="L2221" s="10">
        <v>0</v>
      </c>
      <c r="M2221" s="10">
        <v>0</v>
      </c>
      <c r="N2221" s="10">
        <v>0</v>
      </c>
      <c r="O2221" s="10">
        <v>0</v>
      </c>
      <c r="P2221" s="10">
        <v>2392.96</v>
      </c>
      <c r="Q2221" s="10">
        <f t="shared" si="68"/>
        <v>2392.96</v>
      </c>
      <c r="R2221" s="10">
        <v>1775.7</v>
      </c>
      <c r="S2221" s="10">
        <v>14815643.54</v>
      </c>
      <c r="T2221" s="11">
        <f t="shared" si="69"/>
        <v>0.5740357812822346</v>
      </c>
      <c r="U2221" s="10">
        <v>0</v>
      </c>
      <c r="V2221" s="10">
        <v>1775.7</v>
      </c>
      <c r="W2221" s="10">
        <v>0</v>
      </c>
      <c r="X2221" s="10">
        <v>2392.96</v>
      </c>
    </row>
    <row r="2222" spans="1:24" s="6" customFormat="1" ht="12">
      <c r="A2222" s="8" t="s">
        <v>2644</v>
      </c>
      <c r="B2222" s="9" t="s">
        <v>2647</v>
      </c>
      <c r="C2222" s="6" t="s">
        <v>2645</v>
      </c>
      <c r="D2222" s="9" t="s">
        <v>25</v>
      </c>
      <c r="E2222" s="9" t="s">
        <v>2649</v>
      </c>
      <c r="F2222" s="10">
        <v>8841.12</v>
      </c>
      <c r="G2222" s="10">
        <v>203.27</v>
      </c>
      <c r="H2222" s="10">
        <v>9044.39</v>
      </c>
      <c r="I2222" s="10">
        <v>0</v>
      </c>
      <c r="J2222" s="10">
        <v>0</v>
      </c>
      <c r="K2222" s="10">
        <v>0</v>
      </c>
      <c r="L2222" s="10">
        <v>0</v>
      </c>
      <c r="M2222" s="10">
        <v>0</v>
      </c>
      <c r="N2222" s="10">
        <v>0</v>
      </c>
      <c r="O2222" s="10">
        <v>0</v>
      </c>
      <c r="P2222" s="10">
        <v>4439.08</v>
      </c>
      <c r="Q2222" s="10">
        <f t="shared" si="68"/>
        <v>4439.08</v>
      </c>
      <c r="R2222" s="10">
        <v>4605.31</v>
      </c>
      <c r="S2222" s="10">
        <v>14815643.54</v>
      </c>
      <c r="T2222" s="11">
        <f t="shared" si="69"/>
        <v>0.49081032551670156</v>
      </c>
      <c r="U2222" s="10">
        <v>0</v>
      </c>
      <c r="V2222" s="10">
        <v>4605.31</v>
      </c>
      <c r="W2222" s="10">
        <v>0</v>
      </c>
      <c r="X2222" s="10">
        <v>4439.08</v>
      </c>
    </row>
    <row r="2223" spans="1:24" s="6" customFormat="1" ht="12">
      <c r="A2223" s="8" t="s">
        <v>2644</v>
      </c>
      <c r="B2223" s="9" t="s">
        <v>2647</v>
      </c>
      <c r="C2223" s="6" t="s">
        <v>2645</v>
      </c>
      <c r="D2223" s="9" t="s">
        <v>27</v>
      </c>
      <c r="E2223" s="9" t="s">
        <v>2650</v>
      </c>
      <c r="F2223" s="10">
        <v>23564.24</v>
      </c>
      <c r="G2223" s="10">
        <v>1367.22</v>
      </c>
      <c r="H2223" s="10">
        <v>24931.46</v>
      </c>
      <c r="I2223" s="10">
        <v>0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8309.29</v>
      </c>
      <c r="Q2223" s="10">
        <f t="shared" si="68"/>
        <v>8309.29</v>
      </c>
      <c r="R2223" s="10">
        <v>16622.17</v>
      </c>
      <c r="S2223" s="10">
        <v>14815643.54</v>
      </c>
      <c r="T2223" s="11">
        <f t="shared" si="69"/>
        <v>0.3332853350746407</v>
      </c>
      <c r="U2223" s="10">
        <v>0</v>
      </c>
      <c r="V2223" s="10">
        <v>16622.17</v>
      </c>
      <c r="W2223" s="10">
        <v>0</v>
      </c>
      <c r="X2223" s="10">
        <v>8309.29</v>
      </c>
    </row>
    <row r="2224" spans="1:24" s="6" customFormat="1" ht="12">
      <c r="A2224" s="8" t="s">
        <v>2644</v>
      </c>
      <c r="B2224" s="9" t="s">
        <v>2647</v>
      </c>
      <c r="C2224" s="6" t="s">
        <v>2645</v>
      </c>
      <c r="D2224" s="9" t="s">
        <v>29</v>
      </c>
      <c r="E2224" s="9" t="s">
        <v>2651</v>
      </c>
      <c r="F2224" s="10">
        <v>0</v>
      </c>
      <c r="G2224" s="10">
        <v>0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10">
        <v>0</v>
      </c>
      <c r="N2224" s="10">
        <v>0</v>
      </c>
      <c r="O2224" s="10">
        <v>0</v>
      </c>
      <c r="P2224" s="10">
        <v>355.04</v>
      </c>
      <c r="Q2224" s="10">
        <f t="shared" si="68"/>
        <v>355.04</v>
      </c>
      <c r="R2224" s="10">
        <v>-355.04</v>
      </c>
      <c r="S2224" s="10">
        <v>14815643.54</v>
      </c>
      <c r="T2224" s="11" t="str">
        <f t="shared" si="69"/>
        <v xml:space="preserve"> </v>
      </c>
      <c r="U2224" s="10">
        <v>0</v>
      </c>
      <c r="V2224" s="10">
        <v>-355.04</v>
      </c>
      <c r="W2224" s="10">
        <v>0</v>
      </c>
      <c r="X2224" s="10">
        <v>355.04</v>
      </c>
    </row>
    <row r="2225" spans="1:24" s="6" customFormat="1" ht="12">
      <c r="A2225" s="8" t="s">
        <v>2644</v>
      </c>
      <c r="B2225" s="9" t="s">
        <v>2647</v>
      </c>
      <c r="C2225" s="6" t="s">
        <v>2645</v>
      </c>
      <c r="D2225" s="9" t="s">
        <v>110</v>
      </c>
      <c r="E2225" s="9" t="s">
        <v>2652</v>
      </c>
      <c r="F2225" s="10">
        <v>33055.4</v>
      </c>
      <c r="G2225" s="10">
        <v>1129.11</v>
      </c>
      <c r="H2225" s="10">
        <v>34184.51</v>
      </c>
      <c r="I2225" s="10">
        <v>0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12024.36</v>
      </c>
      <c r="Q2225" s="10">
        <f t="shared" si="68"/>
        <v>12024.36</v>
      </c>
      <c r="R2225" s="10">
        <v>22160.15</v>
      </c>
      <c r="S2225" s="10">
        <v>14815643.54</v>
      </c>
      <c r="T2225" s="11">
        <f t="shared" si="69"/>
        <v>0.351748789144557</v>
      </c>
      <c r="U2225" s="10">
        <v>0</v>
      </c>
      <c r="V2225" s="10">
        <v>22160.15</v>
      </c>
      <c r="W2225" s="10">
        <v>0</v>
      </c>
      <c r="X2225" s="10">
        <v>12024.36</v>
      </c>
    </row>
    <row r="2226" spans="1:24" s="6" customFormat="1" ht="12">
      <c r="A2226" s="8" t="s">
        <v>2644</v>
      </c>
      <c r="B2226" s="9" t="s">
        <v>2647</v>
      </c>
      <c r="C2226" s="6" t="s">
        <v>2645</v>
      </c>
      <c r="D2226" s="9" t="s">
        <v>112</v>
      </c>
      <c r="E2226" s="9" t="s">
        <v>2653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10">
        <v>0</v>
      </c>
      <c r="N2226" s="10">
        <v>0</v>
      </c>
      <c r="O2226" s="10">
        <v>0</v>
      </c>
      <c r="P2226" s="10">
        <v>481.84</v>
      </c>
      <c r="Q2226" s="10">
        <f t="shared" si="68"/>
        <v>481.84</v>
      </c>
      <c r="R2226" s="10">
        <v>-481.84</v>
      </c>
      <c r="S2226" s="10">
        <v>14815643.54</v>
      </c>
      <c r="T2226" s="11" t="str">
        <f t="shared" si="69"/>
        <v xml:space="preserve"> </v>
      </c>
      <c r="U2226" s="10">
        <v>0</v>
      </c>
      <c r="V2226" s="10">
        <v>-481.84</v>
      </c>
      <c r="W2226" s="10">
        <v>0</v>
      </c>
      <c r="X2226" s="10">
        <v>481.84</v>
      </c>
    </row>
    <row r="2227" spans="1:24" s="6" customFormat="1" ht="12">
      <c r="A2227" s="8" t="s">
        <v>2644</v>
      </c>
      <c r="B2227" s="9" t="s">
        <v>2647</v>
      </c>
      <c r="C2227" s="6" t="s">
        <v>2645</v>
      </c>
      <c r="D2227" s="9" t="s">
        <v>114</v>
      </c>
      <c r="E2227" s="9" t="s">
        <v>2654</v>
      </c>
      <c r="F2227" s="10">
        <v>41607.64</v>
      </c>
      <c r="G2227" s="10">
        <v>1682.65</v>
      </c>
      <c r="H2227" s="10">
        <v>43290.29</v>
      </c>
      <c r="I2227" s="10">
        <v>0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15444.23</v>
      </c>
      <c r="Q2227" s="10">
        <f t="shared" si="68"/>
        <v>15444.23</v>
      </c>
      <c r="R2227" s="10">
        <v>27846.06</v>
      </c>
      <c r="S2227" s="10">
        <v>14815643.54</v>
      </c>
      <c r="T2227" s="11">
        <f t="shared" si="69"/>
        <v>0.35675967982658463</v>
      </c>
      <c r="U2227" s="10">
        <v>0</v>
      </c>
      <c r="V2227" s="10">
        <v>27846.06</v>
      </c>
      <c r="W2227" s="10">
        <v>0</v>
      </c>
      <c r="X2227" s="10">
        <v>15444.23</v>
      </c>
    </row>
    <row r="2228" spans="1:24" s="6" customFormat="1" ht="12">
      <c r="A2228" s="8" t="s">
        <v>2644</v>
      </c>
      <c r="B2228" s="9" t="s">
        <v>2647</v>
      </c>
      <c r="C2228" s="6" t="s">
        <v>2645</v>
      </c>
      <c r="D2228" s="9" t="s">
        <v>31</v>
      </c>
      <c r="E2228" s="9" t="s">
        <v>2655</v>
      </c>
      <c r="F2228" s="10">
        <v>488106.32</v>
      </c>
      <c r="G2228" s="10">
        <v>26512.61</v>
      </c>
      <c r="H2228" s="10">
        <v>514618.93</v>
      </c>
      <c r="I2228" s="10">
        <v>0</v>
      </c>
      <c r="J2228" s="10">
        <v>0</v>
      </c>
      <c r="K2228" s="10">
        <v>0</v>
      </c>
      <c r="L2228" s="10">
        <v>0</v>
      </c>
      <c r="M2228" s="10">
        <v>0</v>
      </c>
      <c r="N2228" s="10">
        <v>0</v>
      </c>
      <c r="O2228" s="10">
        <v>0</v>
      </c>
      <c r="P2228" s="10">
        <v>240920.89</v>
      </c>
      <c r="Q2228" s="10">
        <f t="shared" si="68"/>
        <v>240920.89</v>
      </c>
      <c r="R2228" s="10">
        <v>273698.04</v>
      </c>
      <c r="S2228" s="10">
        <v>14815643.54</v>
      </c>
      <c r="T2228" s="11">
        <f t="shared" si="69"/>
        <v>0.4681539600573963</v>
      </c>
      <c r="U2228" s="10">
        <v>0</v>
      </c>
      <c r="V2228" s="10">
        <v>273698.04</v>
      </c>
      <c r="W2228" s="10">
        <v>0</v>
      </c>
      <c r="X2228" s="10">
        <v>240920.89</v>
      </c>
    </row>
    <row r="2229" spans="1:24" s="6" customFormat="1" ht="12">
      <c r="A2229" s="8" t="s">
        <v>2644</v>
      </c>
      <c r="B2229" s="9" t="s">
        <v>2647</v>
      </c>
      <c r="C2229" s="6" t="s">
        <v>2645</v>
      </c>
      <c r="D2229" s="9" t="s">
        <v>33</v>
      </c>
      <c r="E2229" s="9" t="s">
        <v>2656</v>
      </c>
      <c r="F2229" s="10">
        <v>4200</v>
      </c>
      <c r="G2229" s="10">
        <v>0</v>
      </c>
      <c r="H2229" s="10">
        <v>4200</v>
      </c>
      <c r="I2229" s="10">
        <v>0</v>
      </c>
      <c r="J2229" s="10">
        <v>0</v>
      </c>
      <c r="K2229" s="10">
        <v>0</v>
      </c>
      <c r="L2229" s="10">
        <v>0</v>
      </c>
      <c r="M2229" s="10">
        <v>0</v>
      </c>
      <c r="N2229" s="10">
        <v>0</v>
      </c>
      <c r="O2229" s="10">
        <v>0</v>
      </c>
      <c r="P2229" s="10">
        <v>14105.11</v>
      </c>
      <c r="Q2229" s="10">
        <f t="shared" si="68"/>
        <v>14105.11</v>
      </c>
      <c r="R2229" s="10">
        <v>-9905.11</v>
      </c>
      <c r="S2229" s="10">
        <v>14815643.54</v>
      </c>
      <c r="T2229" s="11">
        <f t="shared" si="69"/>
        <v>3.358359523809524</v>
      </c>
      <c r="U2229" s="10">
        <v>0</v>
      </c>
      <c r="V2229" s="10">
        <v>-9905.11</v>
      </c>
      <c r="W2229" s="10">
        <v>0</v>
      </c>
      <c r="X2229" s="10">
        <v>14105.11</v>
      </c>
    </row>
    <row r="2230" spans="1:24" s="6" customFormat="1" ht="12">
      <c r="A2230" s="8" t="s">
        <v>2644</v>
      </c>
      <c r="B2230" s="9" t="s">
        <v>2647</v>
      </c>
      <c r="C2230" s="6" t="s">
        <v>2645</v>
      </c>
      <c r="D2230" s="9" t="s">
        <v>35</v>
      </c>
      <c r="E2230" s="9" t="s">
        <v>2657</v>
      </c>
      <c r="F2230" s="10">
        <v>5307.96</v>
      </c>
      <c r="G2230" s="10">
        <v>198.08</v>
      </c>
      <c r="H2230" s="10">
        <v>5506.04</v>
      </c>
      <c r="I2230" s="10">
        <v>0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16971.25</v>
      </c>
      <c r="Q2230" s="10">
        <f t="shared" si="68"/>
        <v>16971.25</v>
      </c>
      <c r="R2230" s="10">
        <v>-11465.21</v>
      </c>
      <c r="S2230" s="10">
        <v>14815643.54</v>
      </c>
      <c r="T2230" s="11">
        <f t="shared" si="69"/>
        <v>3.082296895772642</v>
      </c>
      <c r="U2230" s="10">
        <v>0</v>
      </c>
      <c r="V2230" s="10">
        <v>-11465.21</v>
      </c>
      <c r="W2230" s="10">
        <v>0</v>
      </c>
      <c r="X2230" s="10">
        <v>16971.25</v>
      </c>
    </row>
    <row r="2231" spans="1:24" s="6" customFormat="1" ht="12">
      <c r="A2231" s="8" t="s">
        <v>2644</v>
      </c>
      <c r="B2231" s="9" t="s">
        <v>2647</v>
      </c>
      <c r="C2231" s="6" t="s">
        <v>2645</v>
      </c>
      <c r="D2231" s="9" t="s">
        <v>37</v>
      </c>
      <c r="E2231" s="9" t="s">
        <v>2658</v>
      </c>
      <c r="F2231" s="10">
        <v>205397.51</v>
      </c>
      <c r="G2231" s="10">
        <v>7044.96</v>
      </c>
      <c r="H2231" s="10">
        <v>212442.47</v>
      </c>
      <c r="I2231" s="10">
        <v>0</v>
      </c>
      <c r="J2231" s="10">
        <v>0</v>
      </c>
      <c r="K2231" s="10">
        <v>0</v>
      </c>
      <c r="L2231" s="10">
        <v>0</v>
      </c>
      <c r="M2231" s="10">
        <v>0</v>
      </c>
      <c r="N2231" s="10">
        <v>0</v>
      </c>
      <c r="O2231" s="10">
        <v>15918.6</v>
      </c>
      <c r="P2231" s="10">
        <v>76869.48</v>
      </c>
      <c r="Q2231" s="10">
        <f t="shared" si="68"/>
        <v>92788.08</v>
      </c>
      <c r="R2231" s="10">
        <v>119654.39</v>
      </c>
      <c r="S2231" s="10">
        <v>14815643.54</v>
      </c>
      <c r="T2231" s="11">
        <f t="shared" si="69"/>
        <v>0.43676803418826754</v>
      </c>
      <c r="U2231" s="10">
        <v>0</v>
      </c>
      <c r="V2231" s="10">
        <v>119654.39</v>
      </c>
      <c r="W2231" s="10">
        <v>0</v>
      </c>
      <c r="X2231" s="10">
        <v>92788.08</v>
      </c>
    </row>
    <row r="2232" spans="1:24" s="6" customFormat="1" ht="12">
      <c r="A2232" s="8" t="s">
        <v>2644</v>
      </c>
      <c r="B2232" s="9" t="s">
        <v>2647</v>
      </c>
      <c r="C2232" s="6" t="s">
        <v>2645</v>
      </c>
      <c r="D2232" s="9" t="s">
        <v>39</v>
      </c>
      <c r="E2232" s="9" t="s">
        <v>2659</v>
      </c>
      <c r="F2232" s="10">
        <v>56676.84</v>
      </c>
      <c r="G2232" s="10">
        <v>0</v>
      </c>
      <c r="H2232" s="10">
        <v>56676.84</v>
      </c>
      <c r="I2232" s="10">
        <v>0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32032.69</v>
      </c>
      <c r="Q2232" s="10">
        <f t="shared" si="68"/>
        <v>32032.69</v>
      </c>
      <c r="R2232" s="10">
        <v>24644.15</v>
      </c>
      <c r="S2232" s="10">
        <v>14815643.54</v>
      </c>
      <c r="T2232" s="11">
        <f t="shared" si="69"/>
        <v>0.5651812980399048</v>
      </c>
      <c r="U2232" s="10">
        <v>0</v>
      </c>
      <c r="V2232" s="10">
        <v>24644.15</v>
      </c>
      <c r="W2232" s="10">
        <v>0</v>
      </c>
      <c r="X2232" s="10">
        <v>32032.69</v>
      </c>
    </row>
    <row r="2233" spans="1:24" s="6" customFormat="1" ht="12">
      <c r="A2233" s="8" t="s">
        <v>2644</v>
      </c>
      <c r="B2233" s="9" t="s">
        <v>2647</v>
      </c>
      <c r="C2233" s="6" t="s">
        <v>2645</v>
      </c>
      <c r="D2233" s="9" t="s">
        <v>438</v>
      </c>
      <c r="E2233" s="9" t="s">
        <v>2660</v>
      </c>
      <c r="F2233" s="10">
        <v>1615</v>
      </c>
      <c r="G2233" s="10">
        <v>0</v>
      </c>
      <c r="H2233" s="10">
        <v>1615</v>
      </c>
      <c r="I2233" s="10">
        <v>0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0">
        <v>0</v>
      </c>
      <c r="P2233" s="10">
        <v>0</v>
      </c>
      <c r="Q2233" s="10">
        <f t="shared" si="68"/>
        <v>0</v>
      </c>
      <c r="R2233" s="10">
        <v>1615</v>
      </c>
      <c r="S2233" s="10">
        <v>1156220.72</v>
      </c>
      <c r="T2233" s="11">
        <f t="shared" si="69"/>
        <v>0</v>
      </c>
      <c r="U2233" s="10">
        <v>0</v>
      </c>
      <c r="V2233" s="10">
        <v>1615</v>
      </c>
      <c r="W2233" s="10">
        <v>0</v>
      </c>
      <c r="X2233" s="10">
        <v>0</v>
      </c>
    </row>
    <row r="2234" spans="1:24" s="6" customFormat="1" ht="12">
      <c r="A2234" s="8" t="s">
        <v>2644</v>
      </c>
      <c r="B2234" s="9" t="s">
        <v>2647</v>
      </c>
      <c r="C2234" s="6" t="s">
        <v>2645</v>
      </c>
      <c r="D2234" s="9" t="s">
        <v>51</v>
      </c>
      <c r="E2234" s="9" t="s">
        <v>2661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10">
        <v>0</v>
      </c>
      <c r="N2234" s="10">
        <v>0</v>
      </c>
      <c r="O2234" s="10">
        <v>0</v>
      </c>
      <c r="P2234" s="10">
        <v>0</v>
      </c>
      <c r="Q2234" s="10">
        <f t="shared" si="68"/>
        <v>0</v>
      </c>
      <c r="R2234" s="10">
        <v>0</v>
      </c>
      <c r="S2234" s="10">
        <v>1156220.72</v>
      </c>
      <c r="T2234" s="11" t="str">
        <f t="shared" si="69"/>
        <v xml:space="preserve"> </v>
      </c>
      <c r="U2234" s="10">
        <v>0</v>
      </c>
      <c r="V2234" s="10">
        <v>0</v>
      </c>
      <c r="W2234" s="10">
        <v>0</v>
      </c>
      <c r="X2234" s="10">
        <v>0</v>
      </c>
    </row>
    <row r="2235" spans="1:24" s="6" customFormat="1" ht="12">
      <c r="A2235" s="8" t="s">
        <v>2644</v>
      </c>
      <c r="B2235" s="9" t="s">
        <v>2647</v>
      </c>
      <c r="C2235" s="6" t="s">
        <v>2645</v>
      </c>
      <c r="D2235" s="9" t="s">
        <v>63</v>
      </c>
      <c r="E2235" s="9" t="s">
        <v>2662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0</v>
      </c>
      <c r="Q2235" s="10">
        <f t="shared" si="68"/>
        <v>0</v>
      </c>
      <c r="R2235" s="10">
        <v>0</v>
      </c>
      <c r="S2235" s="10">
        <v>1156220.72</v>
      </c>
      <c r="T2235" s="11" t="str">
        <f t="shared" si="69"/>
        <v xml:space="preserve"> </v>
      </c>
      <c r="U2235" s="10">
        <v>0</v>
      </c>
      <c r="V2235" s="10">
        <v>0</v>
      </c>
      <c r="W2235" s="10">
        <v>0</v>
      </c>
      <c r="X2235" s="10">
        <v>0</v>
      </c>
    </row>
    <row r="2236" spans="1:24" s="6" customFormat="1" ht="12">
      <c r="A2236" s="8" t="s">
        <v>2644</v>
      </c>
      <c r="B2236" s="9" t="s">
        <v>2647</v>
      </c>
      <c r="C2236" s="6" t="s">
        <v>2645</v>
      </c>
      <c r="D2236" s="9" t="s">
        <v>65</v>
      </c>
      <c r="E2236" s="9" t="s">
        <v>2663</v>
      </c>
      <c r="F2236" s="10">
        <v>846</v>
      </c>
      <c r="G2236" s="10">
        <v>0</v>
      </c>
      <c r="H2236" s="10">
        <v>846</v>
      </c>
      <c r="I2236" s="10">
        <v>0</v>
      </c>
      <c r="J2236" s="10">
        <v>0</v>
      </c>
      <c r="K2236" s="10">
        <v>0</v>
      </c>
      <c r="L2236" s="10">
        <v>0</v>
      </c>
      <c r="M2236" s="10">
        <v>846</v>
      </c>
      <c r="N2236" s="10">
        <v>0</v>
      </c>
      <c r="O2236" s="10">
        <v>0</v>
      </c>
      <c r="P2236" s="10">
        <v>0</v>
      </c>
      <c r="Q2236" s="10">
        <f t="shared" si="68"/>
        <v>846</v>
      </c>
      <c r="R2236" s="10">
        <v>0</v>
      </c>
      <c r="S2236" s="10">
        <v>1156220.72</v>
      </c>
      <c r="T2236" s="11">
        <f t="shared" si="69"/>
        <v>0</v>
      </c>
      <c r="U2236" s="10">
        <v>0</v>
      </c>
      <c r="V2236" s="10">
        <v>0</v>
      </c>
      <c r="W2236" s="10">
        <v>0</v>
      </c>
      <c r="X2236" s="10">
        <v>846</v>
      </c>
    </row>
    <row r="2237" spans="1:24" s="6" customFormat="1" ht="12">
      <c r="A2237" s="8" t="s">
        <v>2644</v>
      </c>
      <c r="B2237" s="9" t="s">
        <v>2647</v>
      </c>
      <c r="C2237" s="6" t="s">
        <v>2645</v>
      </c>
      <c r="D2237" s="9" t="s">
        <v>67</v>
      </c>
      <c r="E2237" s="9" t="s">
        <v>2664</v>
      </c>
      <c r="F2237" s="10">
        <v>608</v>
      </c>
      <c r="G2237" s="10">
        <v>0</v>
      </c>
      <c r="H2237" s="10">
        <v>608</v>
      </c>
      <c r="I2237" s="10">
        <v>0</v>
      </c>
      <c r="J2237" s="10">
        <v>0</v>
      </c>
      <c r="K2237" s="10">
        <v>0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f t="shared" si="68"/>
        <v>0</v>
      </c>
      <c r="R2237" s="10">
        <v>608</v>
      </c>
      <c r="S2237" s="10">
        <v>1156220.72</v>
      </c>
      <c r="T2237" s="11">
        <f t="shared" si="69"/>
        <v>0</v>
      </c>
      <c r="U2237" s="10">
        <v>0</v>
      </c>
      <c r="V2237" s="10">
        <v>608</v>
      </c>
      <c r="W2237" s="10">
        <v>828.38</v>
      </c>
      <c r="X2237" s="10">
        <v>828.38</v>
      </c>
    </row>
    <row r="2238" spans="1:24" s="6" customFormat="1" ht="12">
      <c r="A2238" s="8" t="s">
        <v>2644</v>
      </c>
      <c r="B2238" s="9" t="s">
        <v>2647</v>
      </c>
      <c r="C2238" s="6" t="s">
        <v>2645</v>
      </c>
      <c r="D2238" s="9" t="s">
        <v>217</v>
      </c>
      <c r="E2238" s="9" t="s">
        <v>2665</v>
      </c>
      <c r="F2238" s="10">
        <v>342</v>
      </c>
      <c r="G2238" s="10">
        <v>0</v>
      </c>
      <c r="H2238" s="10">
        <v>342</v>
      </c>
      <c r="I2238" s="10">
        <v>0</v>
      </c>
      <c r="J2238" s="10">
        <v>0</v>
      </c>
      <c r="K2238" s="10">
        <v>0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f t="shared" si="68"/>
        <v>0</v>
      </c>
      <c r="R2238" s="10">
        <v>342</v>
      </c>
      <c r="S2238" s="10">
        <v>1156220.72</v>
      </c>
      <c r="T2238" s="11">
        <f t="shared" si="69"/>
        <v>0</v>
      </c>
      <c r="U2238" s="10">
        <v>0</v>
      </c>
      <c r="V2238" s="10">
        <v>342</v>
      </c>
      <c r="W2238" s="10">
        <v>0</v>
      </c>
      <c r="X2238" s="10">
        <v>0</v>
      </c>
    </row>
    <row r="2239" spans="1:24" s="6" customFormat="1" ht="12">
      <c r="A2239" s="8" t="s">
        <v>2644</v>
      </c>
      <c r="B2239" s="9" t="s">
        <v>2647</v>
      </c>
      <c r="C2239" s="6" t="s">
        <v>2645</v>
      </c>
      <c r="D2239" s="9" t="s">
        <v>85</v>
      </c>
      <c r="E2239" s="9" t="s">
        <v>2666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2390.96</v>
      </c>
      <c r="O2239" s="10">
        <v>0</v>
      </c>
      <c r="P2239" s="10">
        <v>0</v>
      </c>
      <c r="Q2239" s="10">
        <f t="shared" si="68"/>
        <v>2390.96</v>
      </c>
      <c r="R2239" s="10">
        <v>-2390.96</v>
      </c>
      <c r="S2239" s="10">
        <v>1156220.72</v>
      </c>
      <c r="T2239" s="11" t="str">
        <f t="shared" si="69"/>
        <v xml:space="preserve"> </v>
      </c>
      <c r="U2239" s="10">
        <v>0</v>
      </c>
      <c r="V2239" s="10">
        <v>-2390.96</v>
      </c>
      <c r="W2239" s="10">
        <v>0</v>
      </c>
      <c r="X2239" s="10">
        <v>2390.96</v>
      </c>
    </row>
    <row r="2240" spans="1:24" s="6" customFormat="1" ht="12">
      <c r="A2240" s="8" t="s">
        <v>2644</v>
      </c>
      <c r="B2240" s="9" t="s">
        <v>2647</v>
      </c>
      <c r="C2240" s="6" t="s">
        <v>2645</v>
      </c>
      <c r="D2240" s="9" t="s">
        <v>87</v>
      </c>
      <c r="E2240" s="9" t="s">
        <v>2667</v>
      </c>
      <c r="F2240" s="10">
        <v>1710</v>
      </c>
      <c r="G2240" s="10">
        <v>0</v>
      </c>
      <c r="H2240" s="10">
        <v>1710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f t="shared" si="68"/>
        <v>0</v>
      </c>
      <c r="R2240" s="10">
        <v>1710</v>
      </c>
      <c r="S2240" s="10">
        <v>1156220.72</v>
      </c>
      <c r="T2240" s="11">
        <f t="shared" si="69"/>
        <v>0</v>
      </c>
      <c r="U2240" s="10">
        <v>0</v>
      </c>
      <c r="V2240" s="10">
        <v>1710</v>
      </c>
      <c r="W2240" s="10">
        <v>9172.24</v>
      </c>
      <c r="X2240" s="10">
        <v>9172.24</v>
      </c>
    </row>
    <row r="2241" spans="1:24" s="6" customFormat="1" ht="12">
      <c r="A2241" s="8" t="s">
        <v>2644</v>
      </c>
      <c r="B2241" s="9" t="s">
        <v>2647</v>
      </c>
      <c r="C2241" s="6" t="s">
        <v>2645</v>
      </c>
      <c r="D2241" s="9" t="s">
        <v>2668</v>
      </c>
      <c r="E2241" s="9" t="s">
        <v>2669</v>
      </c>
      <c r="F2241" s="10">
        <v>717421.82</v>
      </c>
      <c r="G2241" s="10">
        <v>0</v>
      </c>
      <c r="H2241" s="10">
        <v>717421.82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f t="shared" si="68"/>
        <v>0</v>
      </c>
      <c r="R2241" s="10">
        <v>717421.82</v>
      </c>
      <c r="S2241" s="10">
        <v>1156220.72</v>
      </c>
      <c r="T2241" s="11">
        <f t="shared" si="69"/>
        <v>0</v>
      </c>
      <c r="U2241" s="10">
        <v>0</v>
      </c>
      <c r="V2241" s="10">
        <v>717421.82</v>
      </c>
      <c r="W2241" s="10">
        <v>140600.22</v>
      </c>
      <c r="X2241" s="10">
        <v>140600.22</v>
      </c>
    </row>
    <row r="2242" spans="1:24" s="6" customFormat="1" ht="12">
      <c r="A2242" s="8" t="s">
        <v>2644</v>
      </c>
      <c r="B2242" s="9" t="s">
        <v>2647</v>
      </c>
      <c r="C2242" s="6" t="s">
        <v>2645</v>
      </c>
      <c r="D2242" s="9" t="s">
        <v>2670</v>
      </c>
      <c r="E2242" s="9" t="s">
        <v>2671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f t="shared" si="68"/>
        <v>0</v>
      </c>
      <c r="R2242" s="10">
        <v>0</v>
      </c>
      <c r="S2242" s="10">
        <v>1156220.72</v>
      </c>
      <c r="T2242" s="11" t="str">
        <f t="shared" si="69"/>
        <v xml:space="preserve"> </v>
      </c>
      <c r="U2242" s="10">
        <v>0</v>
      </c>
      <c r="V2242" s="10">
        <v>0</v>
      </c>
      <c r="W2242" s="10">
        <v>33538.81</v>
      </c>
      <c r="X2242" s="10">
        <v>33538.81</v>
      </c>
    </row>
    <row r="2243" spans="1:24" s="6" customFormat="1" ht="12">
      <c r="A2243" s="8" t="s">
        <v>2644</v>
      </c>
      <c r="B2243" s="9" t="s">
        <v>2647</v>
      </c>
      <c r="C2243" s="6" t="s">
        <v>2645</v>
      </c>
      <c r="D2243" s="9" t="s">
        <v>2672</v>
      </c>
      <c r="E2243" s="9" t="s">
        <v>2673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f t="shared" si="68"/>
        <v>0</v>
      </c>
      <c r="R2243" s="10">
        <v>0</v>
      </c>
      <c r="S2243" s="10">
        <v>1156220.72</v>
      </c>
      <c r="T2243" s="11" t="str">
        <f t="shared" si="69"/>
        <v xml:space="preserve"> </v>
      </c>
      <c r="U2243" s="10">
        <v>0</v>
      </c>
      <c r="V2243" s="10">
        <v>0</v>
      </c>
      <c r="W2243" s="10">
        <v>50569.47</v>
      </c>
      <c r="X2243" s="10">
        <v>50569.47</v>
      </c>
    </row>
    <row r="2244" spans="1:24" s="6" customFormat="1" ht="12">
      <c r="A2244" s="8" t="s">
        <v>2644</v>
      </c>
      <c r="B2244" s="9" t="s">
        <v>2647</v>
      </c>
      <c r="C2244" s="6" t="s">
        <v>2645</v>
      </c>
      <c r="D2244" s="9" t="s">
        <v>2674</v>
      </c>
      <c r="E2244" s="9" t="s">
        <v>2675</v>
      </c>
      <c r="F2244" s="10">
        <v>637270</v>
      </c>
      <c r="G2244" s="10">
        <v>0</v>
      </c>
      <c r="H2244" s="10">
        <v>637270</v>
      </c>
      <c r="I2244" s="10">
        <v>0</v>
      </c>
      <c r="J2244" s="10">
        <v>0</v>
      </c>
      <c r="K2244" s="10">
        <v>0</v>
      </c>
      <c r="L2244" s="10">
        <v>0</v>
      </c>
      <c r="M2244" s="10">
        <v>0</v>
      </c>
      <c r="N2244" s="10">
        <v>0</v>
      </c>
      <c r="O2244" s="10">
        <v>0</v>
      </c>
      <c r="P2244" s="10">
        <v>220355.14</v>
      </c>
      <c r="Q2244" s="10">
        <f aca="true" t="shared" si="70" ref="Q2244:Q2307">SUM(I2244:P2244)</f>
        <v>220355.14</v>
      </c>
      <c r="R2244" s="10">
        <v>416914.86</v>
      </c>
      <c r="S2244" s="10">
        <v>1156220.72</v>
      </c>
      <c r="T2244" s="11">
        <f t="shared" si="69"/>
        <v>0.34577987352299655</v>
      </c>
      <c r="U2244" s="10">
        <v>0</v>
      </c>
      <c r="V2244" s="10">
        <v>416914.86</v>
      </c>
      <c r="W2244" s="10">
        <v>56202.6</v>
      </c>
      <c r="X2244" s="10">
        <v>276557.74</v>
      </c>
    </row>
    <row r="2245" spans="1:24" s="6" customFormat="1" ht="12">
      <c r="A2245" s="8" t="s">
        <v>2644</v>
      </c>
      <c r="B2245" s="9" t="s">
        <v>2647</v>
      </c>
      <c r="C2245" s="6" t="s">
        <v>2645</v>
      </c>
      <c r="D2245" s="9" t="s">
        <v>2676</v>
      </c>
      <c r="E2245" s="9" t="s">
        <v>2677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f t="shared" si="70"/>
        <v>0</v>
      </c>
      <c r="R2245" s="10">
        <v>0</v>
      </c>
      <c r="S2245" s="10">
        <v>1156220.72</v>
      </c>
      <c r="T2245" s="11" t="str">
        <f t="shared" si="69"/>
        <v xml:space="preserve"> </v>
      </c>
      <c r="U2245" s="10">
        <v>0</v>
      </c>
      <c r="V2245" s="10">
        <v>0</v>
      </c>
      <c r="W2245" s="10">
        <v>19439.33</v>
      </c>
      <c r="X2245" s="10">
        <v>19439.33</v>
      </c>
    </row>
    <row r="2246" spans="1:24" s="6" customFormat="1" ht="12">
      <c r="A2246" s="8" t="s">
        <v>2644</v>
      </c>
      <c r="B2246" s="9" t="s">
        <v>2647</v>
      </c>
      <c r="C2246" s="6" t="s">
        <v>2645</v>
      </c>
      <c r="D2246" s="9" t="s">
        <v>429</v>
      </c>
      <c r="E2246" s="9" t="s">
        <v>2678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10">
        <v>0</v>
      </c>
      <c r="N2246" s="10">
        <v>0</v>
      </c>
      <c r="O2246" s="10">
        <v>0</v>
      </c>
      <c r="P2246" s="10">
        <v>0</v>
      </c>
      <c r="Q2246" s="10">
        <f t="shared" si="70"/>
        <v>0</v>
      </c>
      <c r="R2246" s="10">
        <v>0</v>
      </c>
      <c r="S2246" s="10">
        <v>1156220.72</v>
      </c>
      <c r="T2246" s="11" t="str">
        <f aca="true" t="shared" si="71" ref="T2246:T2309">IF(H2246&gt;0,(N2246+O2246+P2246)/H2246," ")</f>
        <v xml:space="preserve"> </v>
      </c>
      <c r="U2246" s="10">
        <v>0</v>
      </c>
      <c r="V2246" s="10">
        <v>0</v>
      </c>
      <c r="W2246" s="10">
        <v>0</v>
      </c>
      <c r="X2246" s="10">
        <v>0</v>
      </c>
    </row>
    <row r="2247" spans="1:24" s="6" customFormat="1" ht="12">
      <c r="A2247" s="8" t="s">
        <v>2644</v>
      </c>
      <c r="B2247" s="9" t="s">
        <v>2647</v>
      </c>
      <c r="C2247" s="6" t="s">
        <v>2645</v>
      </c>
      <c r="D2247" s="9" t="s">
        <v>470</v>
      </c>
      <c r="E2247" s="9" t="s">
        <v>2679</v>
      </c>
      <c r="F2247" s="10">
        <v>50000</v>
      </c>
      <c r="G2247" s="10">
        <v>0</v>
      </c>
      <c r="H2247" s="10">
        <v>50000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f t="shared" si="70"/>
        <v>0</v>
      </c>
      <c r="R2247" s="10">
        <v>50000</v>
      </c>
      <c r="S2247" s="10">
        <v>66627.73</v>
      </c>
      <c r="T2247" s="11">
        <f t="shared" si="71"/>
        <v>0</v>
      </c>
      <c r="U2247" s="10">
        <v>0</v>
      </c>
      <c r="V2247" s="10">
        <v>50000</v>
      </c>
      <c r="W2247" s="10">
        <v>0</v>
      </c>
      <c r="X2247" s="10">
        <v>0</v>
      </c>
    </row>
    <row r="2248" spans="1:24" s="6" customFormat="1" ht="12">
      <c r="A2248" s="8" t="s">
        <v>2644</v>
      </c>
      <c r="B2248" s="9" t="s">
        <v>2647</v>
      </c>
      <c r="C2248" s="6" t="s">
        <v>2645</v>
      </c>
      <c r="D2248" s="9" t="s">
        <v>95</v>
      </c>
      <c r="E2248" s="9" t="s">
        <v>2680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0">
        <v>0</v>
      </c>
      <c r="P2248" s="10">
        <v>0</v>
      </c>
      <c r="Q2248" s="10">
        <f t="shared" si="70"/>
        <v>0</v>
      </c>
      <c r="R2248" s="10">
        <v>0</v>
      </c>
      <c r="S2248" s="10">
        <v>66627.73</v>
      </c>
      <c r="T2248" s="11" t="str">
        <f t="shared" si="71"/>
        <v xml:space="preserve"> </v>
      </c>
      <c r="U2248" s="10">
        <v>0</v>
      </c>
      <c r="V2248" s="10">
        <v>0</v>
      </c>
      <c r="W2248" s="10">
        <v>21352.6</v>
      </c>
      <c r="X2248" s="10">
        <v>21352.6</v>
      </c>
    </row>
    <row r="2249" spans="1:24" s="6" customFormat="1" ht="12">
      <c r="A2249" s="8" t="s">
        <v>2644</v>
      </c>
      <c r="B2249" s="9" t="s">
        <v>2647</v>
      </c>
      <c r="C2249" s="6" t="s">
        <v>2645</v>
      </c>
      <c r="D2249" s="9" t="s">
        <v>180</v>
      </c>
      <c r="E2249" s="9" t="s">
        <v>2681</v>
      </c>
      <c r="F2249" s="10">
        <v>0</v>
      </c>
      <c r="G2249" s="10">
        <v>0</v>
      </c>
      <c r="H2249" s="10">
        <v>0</v>
      </c>
      <c r="I2249" s="10">
        <v>3372.27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f t="shared" si="70"/>
        <v>3372.27</v>
      </c>
      <c r="R2249" s="10">
        <v>-3372.27</v>
      </c>
      <c r="S2249" s="10">
        <v>66627.73</v>
      </c>
      <c r="T2249" s="11" t="str">
        <f t="shared" si="71"/>
        <v xml:space="preserve"> </v>
      </c>
      <c r="U2249" s="10">
        <v>0</v>
      </c>
      <c r="V2249" s="10">
        <v>-3372.27</v>
      </c>
      <c r="W2249" s="10">
        <v>0</v>
      </c>
      <c r="X2249" s="10">
        <v>3372.27</v>
      </c>
    </row>
    <row r="2250" spans="1:24" s="6" customFormat="1" ht="12">
      <c r="A2250" s="8" t="s">
        <v>2644</v>
      </c>
      <c r="B2250" s="9" t="s">
        <v>2647</v>
      </c>
      <c r="C2250" s="6" t="s">
        <v>2682</v>
      </c>
      <c r="D2250" s="9" t="s">
        <v>87</v>
      </c>
      <c r="E2250" s="9" t="s">
        <v>2683</v>
      </c>
      <c r="F2250" s="10">
        <v>20000</v>
      </c>
      <c r="G2250" s="10">
        <v>0</v>
      </c>
      <c r="H2250" s="10">
        <v>20000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f t="shared" si="70"/>
        <v>0</v>
      </c>
      <c r="R2250" s="10">
        <v>20000</v>
      </c>
      <c r="S2250" s="10">
        <v>1156220.72</v>
      </c>
      <c r="T2250" s="11">
        <f t="shared" si="71"/>
        <v>0</v>
      </c>
      <c r="U2250" s="10">
        <v>0</v>
      </c>
      <c r="V2250" s="10">
        <v>20000</v>
      </c>
      <c r="W2250" s="10">
        <v>0</v>
      </c>
      <c r="X2250" s="10">
        <v>0</v>
      </c>
    </row>
    <row r="2251" spans="1:24" s="6" customFormat="1" ht="12">
      <c r="A2251" s="8" t="s">
        <v>2644</v>
      </c>
      <c r="B2251" s="9" t="s">
        <v>2647</v>
      </c>
      <c r="C2251" s="6" t="s">
        <v>2682</v>
      </c>
      <c r="D2251" s="9" t="s">
        <v>2684</v>
      </c>
      <c r="E2251" s="9" t="s">
        <v>2685</v>
      </c>
      <c r="F2251" s="10">
        <v>43000</v>
      </c>
      <c r="G2251" s="10">
        <v>0</v>
      </c>
      <c r="H2251" s="10">
        <v>43000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f t="shared" si="70"/>
        <v>0</v>
      </c>
      <c r="R2251" s="10">
        <v>43000</v>
      </c>
      <c r="S2251" s="10">
        <v>43000</v>
      </c>
      <c r="T2251" s="11">
        <f t="shared" si="71"/>
        <v>0</v>
      </c>
      <c r="U2251" s="10">
        <v>0</v>
      </c>
      <c r="V2251" s="10">
        <v>43000</v>
      </c>
      <c r="W2251" s="10">
        <v>0</v>
      </c>
      <c r="X2251" s="10">
        <v>0</v>
      </c>
    </row>
    <row r="2252" spans="1:24" s="6" customFormat="1" ht="12">
      <c r="A2252" s="8" t="s">
        <v>2644</v>
      </c>
      <c r="B2252" s="9" t="s">
        <v>2647</v>
      </c>
      <c r="C2252" s="6" t="s">
        <v>2682</v>
      </c>
      <c r="D2252" s="9" t="s">
        <v>470</v>
      </c>
      <c r="E2252" s="9" t="s">
        <v>2686</v>
      </c>
      <c r="F2252" s="10">
        <v>20000</v>
      </c>
      <c r="G2252" s="10">
        <v>0</v>
      </c>
      <c r="H2252" s="10">
        <v>20000</v>
      </c>
      <c r="I2252" s="10">
        <v>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0">
        <v>0</v>
      </c>
      <c r="P2252" s="10">
        <v>0</v>
      </c>
      <c r="Q2252" s="10">
        <f t="shared" si="70"/>
        <v>0</v>
      </c>
      <c r="R2252" s="10">
        <v>20000</v>
      </c>
      <c r="S2252" s="10">
        <v>66627.73</v>
      </c>
      <c r="T2252" s="11">
        <f t="shared" si="71"/>
        <v>0</v>
      </c>
      <c r="U2252" s="10">
        <v>0</v>
      </c>
      <c r="V2252" s="10">
        <v>20000</v>
      </c>
      <c r="W2252" s="10">
        <v>0</v>
      </c>
      <c r="X2252" s="10">
        <v>0</v>
      </c>
    </row>
    <row r="2253" spans="1:24" s="6" customFormat="1" ht="12">
      <c r="A2253" s="8" t="s">
        <v>2644</v>
      </c>
      <c r="B2253" s="9" t="s">
        <v>2647</v>
      </c>
      <c r="C2253" s="6" t="s">
        <v>2687</v>
      </c>
      <c r="D2253" s="9" t="s">
        <v>49</v>
      </c>
      <c r="E2253" s="9" t="s">
        <v>2688</v>
      </c>
      <c r="F2253" s="10">
        <v>4250</v>
      </c>
      <c r="G2253" s="10">
        <v>0</v>
      </c>
      <c r="H2253" s="10">
        <v>4250</v>
      </c>
      <c r="I2253" s="10">
        <v>0</v>
      </c>
      <c r="J2253" s="10">
        <v>0</v>
      </c>
      <c r="K2253" s="10">
        <v>0</v>
      </c>
      <c r="L2253" s="10">
        <v>0</v>
      </c>
      <c r="M2253" s="10">
        <v>0</v>
      </c>
      <c r="N2253" s="10">
        <v>0</v>
      </c>
      <c r="O2253" s="10">
        <v>0</v>
      </c>
      <c r="P2253" s="10">
        <v>0</v>
      </c>
      <c r="Q2253" s="10">
        <f t="shared" si="70"/>
        <v>0</v>
      </c>
      <c r="R2253" s="10">
        <v>4250</v>
      </c>
      <c r="S2253" s="10">
        <v>403631.15</v>
      </c>
      <c r="T2253" s="11">
        <f t="shared" si="71"/>
        <v>0</v>
      </c>
      <c r="U2253" s="10">
        <v>0</v>
      </c>
      <c r="V2253" s="10">
        <v>4250</v>
      </c>
      <c r="W2253" s="10">
        <v>0</v>
      </c>
      <c r="X2253" s="10">
        <v>0</v>
      </c>
    </row>
    <row r="2254" spans="1:24" s="6" customFormat="1" ht="12">
      <c r="A2254" s="8" t="s">
        <v>2644</v>
      </c>
      <c r="B2254" s="9" t="s">
        <v>2647</v>
      </c>
      <c r="C2254" s="6" t="s">
        <v>2687</v>
      </c>
      <c r="D2254" s="9" t="s">
        <v>51</v>
      </c>
      <c r="E2254" s="9" t="s">
        <v>2688</v>
      </c>
      <c r="F2254" s="10">
        <v>1050</v>
      </c>
      <c r="G2254" s="10">
        <v>0</v>
      </c>
      <c r="H2254" s="10">
        <v>1050</v>
      </c>
      <c r="I2254" s="10">
        <v>0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f t="shared" si="70"/>
        <v>0</v>
      </c>
      <c r="R2254" s="10">
        <v>1050</v>
      </c>
      <c r="S2254" s="10">
        <v>403631.15</v>
      </c>
      <c r="T2254" s="11">
        <f t="shared" si="71"/>
        <v>0</v>
      </c>
      <c r="U2254" s="10">
        <v>0</v>
      </c>
      <c r="V2254" s="10">
        <v>1050</v>
      </c>
      <c r="W2254" s="10">
        <v>0</v>
      </c>
      <c r="X2254" s="10">
        <v>0</v>
      </c>
    </row>
    <row r="2255" spans="1:24" s="6" customFormat="1" ht="12">
      <c r="A2255" s="8" t="s">
        <v>2644</v>
      </c>
      <c r="B2255" s="9" t="s">
        <v>2647</v>
      </c>
      <c r="C2255" s="6" t="s">
        <v>2687</v>
      </c>
      <c r="D2255" s="9" t="s">
        <v>53</v>
      </c>
      <c r="E2255" s="9" t="s">
        <v>2688</v>
      </c>
      <c r="F2255" s="10">
        <v>170</v>
      </c>
      <c r="G2255" s="10">
        <v>0</v>
      </c>
      <c r="H2255" s="10">
        <v>170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f t="shared" si="70"/>
        <v>0</v>
      </c>
      <c r="R2255" s="10">
        <v>170</v>
      </c>
      <c r="S2255" s="10">
        <v>403631.15</v>
      </c>
      <c r="T2255" s="11">
        <f t="shared" si="71"/>
        <v>0</v>
      </c>
      <c r="U2255" s="10">
        <v>0</v>
      </c>
      <c r="V2255" s="10">
        <v>170</v>
      </c>
      <c r="W2255" s="10">
        <v>0</v>
      </c>
      <c r="X2255" s="10">
        <v>0</v>
      </c>
    </row>
    <row r="2256" spans="1:24" s="6" customFormat="1" ht="12">
      <c r="A2256" s="8" t="s">
        <v>2644</v>
      </c>
      <c r="B2256" s="9" t="s">
        <v>2647</v>
      </c>
      <c r="C2256" s="6" t="s">
        <v>2687</v>
      </c>
      <c r="D2256" s="9" t="s">
        <v>2689</v>
      </c>
      <c r="E2256" s="9" t="s">
        <v>2690</v>
      </c>
      <c r="F2256" s="10">
        <v>1375000</v>
      </c>
      <c r="G2256" s="10">
        <v>0</v>
      </c>
      <c r="H2256" s="10">
        <v>1375000</v>
      </c>
      <c r="I2256" s="10">
        <v>0</v>
      </c>
      <c r="J2256" s="10">
        <v>0</v>
      </c>
      <c r="K2256" s="10">
        <v>0</v>
      </c>
      <c r="L2256" s="10">
        <v>0</v>
      </c>
      <c r="M2256" s="10">
        <v>542499.5</v>
      </c>
      <c r="N2256" s="10">
        <v>0</v>
      </c>
      <c r="O2256" s="10">
        <v>0</v>
      </c>
      <c r="P2256" s="10">
        <v>434339.35</v>
      </c>
      <c r="Q2256" s="10">
        <f t="shared" si="70"/>
        <v>976838.85</v>
      </c>
      <c r="R2256" s="10">
        <v>398161.15</v>
      </c>
      <c r="S2256" s="10">
        <v>403631.15</v>
      </c>
      <c r="T2256" s="11">
        <f t="shared" si="71"/>
        <v>0.3158831636363636</v>
      </c>
      <c r="U2256" s="10">
        <v>6979.16</v>
      </c>
      <c r="V2256" s="10">
        <v>391181.99</v>
      </c>
      <c r="W2256" s="10">
        <v>136661.51</v>
      </c>
      <c r="X2256" s="10">
        <v>1113500.36</v>
      </c>
    </row>
    <row r="2257" spans="1:24" s="6" customFormat="1" ht="12">
      <c r="A2257" s="8" t="s">
        <v>2644</v>
      </c>
      <c r="B2257" s="9" t="s">
        <v>2647</v>
      </c>
      <c r="C2257" s="6" t="s">
        <v>2687</v>
      </c>
      <c r="D2257" s="9" t="s">
        <v>1756</v>
      </c>
      <c r="E2257" s="9" t="s">
        <v>2691</v>
      </c>
      <c r="F2257" s="10">
        <v>9449475</v>
      </c>
      <c r="G2257" s="10">
        <v>0</v>
      </c>
      <c r="H2257" s="10">
        <v>9449475</v>
      </c>
      <c r="I2257" s="10">
        <v>0</v>
      </c>
      <c r="J2257" s="10">
        <v>0</v>
      </c>
      <c r="K2257" s="10">
        <v>0</v>
      </c>
      <c r="L2257" s="10">
        <v>0</v>
      </c>
      <c r="M2257" s="10">
        <v>0</v>
      </c>
      <c r="N2257" s="10">
        <v>3400519.11</v>
      </c>
      <c r="O2257" s="10">
        <v>0</v>
      </c>
      <c r="P2257" s="10">
        <v>6048955.89</v>
      </c>
      <c r="Q2257" s="10">
        <f t="shared" si="70"/>
        <v>9449475</v>
      </c>
      <c r="R2257" s="10">
        <v>0</v>
      </c>
      <c r="S2257" s="10">
        <v>0</v>
      </c>
      <c r="T2257" s="11">
        <f t="shared" si="71"/>
        <v>1</v>
      </c>
      <c r="U2257" s="10">
        <v>0</v>
      </c>
      <c r="V2257" s="10">
        <v>0</v>
      </c>
      <c r="W2257" s="10">
        <v>0</v>
      </c>
      <c r="X2257" s="10">
        <v>9449475</v>
      </c>
    </row>
    <row r="2258" spans="1:24" s="6" customFormat="1" ht="12">
      <c r="A2258" s="8" t="s">
        <v>2644</v>
      </c>
      <c r="B2258" s="9" t="s">
        <v>2647</v>
      </c>
      <c r="C2258" s="6" t="s">
        <v>2687</v>
      </c>
      <c r="D2258" s="9" t="s">
        <v>2692</v>
      </c>
      <c r="E2258" s="9" t="s">
        <v>2693</v>
      </c>
      <c r="F2258" s="10">
        <v>0</v>
      </c>
      <c r="G2258" s="10">
        <v>0</v>
      </c>
      <c r="H2258" s="10">
        <v>0</v>
      </c>
      <c r="I2258" s="10">
        <v>0</v>
      </c>
      <c r="J2258" s="10">
        <v>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f t="shared" si="70"/>
        <v>0</v>
      </c>
      <c r="R2258" s="10">
        <v>0</v>
      </c>
      <c r="S2258" s="10">
        <v>0</v>
      </c>
      <c r="T2258" s="11" t="str">
        <f t="shared" si="71"/>
        <v xml:space="preserve"> </v>
      </c>
      <c r="U2258" s="10">
        <v>0</v>
      </c>
      <c r="V2258" s="10">
        <v>0</v>
      </c>
      <c r="W2258" s="10">
        <v>249762.25</v>
      </c>
      <c r="X2258" s="10">
        <v>249762.25</v>
      </c>
    </row>
    <row r="2259" spans="1:24" s="6" customFormat="1" ht="12">
      <c r="A2259" s="8" t="s">
        <v>2644</v>
      </c>
      <c r="B2259" s="9" t="s">
        <v>2647</v>
      </c>
      <c r="C2259" s="6" t="s">
        <v>2687</v>
      </c>
      <c r="D2259" s="9" t="s">
        <v>1527</v>
      </c>
      <c r="E2259" s="9" t="s">
        <v>2694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0</v>
      </c>
      <c r="P2259" s="10">
        <v>0</v>
      </c>
      <c r="Q2259" s="10">
        <f t="shared" si="70"/>
        <v>0</v>
      </c>
      <c r="R2259" s="10">
        <v>0</v>
      </c>
      <c r="S2259" s="10">
        <v>0</v>
      </c>
      <c r="T2259" s="11" t="str">
        <f t="shared" si="71"/>
        <v xml:space="preserve"> </v>
      </c>
      <c r="U2259" s="10">
        <v>0</v>
      </c>
      <c r="V2259" s="10">
        <v>0</v>
      </c>
      <c r="W2259" s="10">
        <v>30440.73</v>
      </c>
      <c r="X2259" s="10">
        <v>30440.73</v>
      </c>
    </row>
    <row r="2260" spans="1:24" s="6" customFormat="1" ht="12">
      <c r="A2260" s="8" t="s">
        <v>2644</v>
      </c>
      <c r="B2260" s="9" t="s">
        <v>2647</v>
      </c>
      <c r="C2260" s="6" t="s">
        <v>2641</v>
      </c>
      <c r="D2260" s="9" t="s">
        <v>2695</v>
      </c>
      <c r="E2260" s="9" t="s">
        <v>2696</v>
      </c>
      <c r="F2260" s="10">
        <v>208606.09</v>
      </c>
      <c r="G2260" s="10">
        <v>0</v>
      </c>
      <c r="H2260" s="10">
        <v>208606.09</v>
      </c>
      <c r="I2260" s="10">
        <v>0</v>
      </c>
      <c r="J2260" s="10">
        <v>0</v>
      </c>
      <c r="K2260" s="10">
        <v>0</v>
      </c>
      <c r="L2260" s="10">
        <v>0</v>
      </c>
      <c r="M2260" s="10">
        <v>0</v>
      </c>
      <c r="N2260" s="10">
        <v>0</v>
      </c>
      <c r="O2260" s="10">
        <v>0</v>
      </c>
      <c r="P2260" s="10">
        <v>0</v>
      </c>
      <c r="Q2260" s="10">
        <f t="shared" si="70"/>
        <v>0</v>
      </c>
      <c r="R2260" s="10">
        <v>208606.09</v>
      </c>
      <c r="S2260" s="10">
        <v>208606.09</v>
      </c>
      <c r="T2260" s="11">
        <f t="shared" si="71"/>
        <v>0</v>
      </c>
      <c r="U2260" s="10">
        <v>0</v>
      </c>
      <c r="V2260" s="10">
        <v>208606.09</v>
      </c>
      <c r="W2260" s="10">
        <v>0</v>
      </c>
      <c r="X2260" s="10">
        <v>0</v>
      </c>
    </row>
    <row r="2261" spans="1:24" s="6" customFormat="1" ht="12">
      <c r="A2261" s="8" t="s">
        <v>2697</v>
      </c>
      <c r="B2261" s="9" t="s">
        <v>2700</v>
      </c>
      <c r="C2261" s="6" t="s">
        <v>2698</v>
      </c>
      <c r="D2261" s="9" t="s">
        <v>110</v>
      </c>
      <c r="E2261" s="9" t="s">
        <v>2699</v>
      </c>
      <c r="F2261" s="10">
        <v>36490.12</v>
      </c>
      <c r="G2261" s="10">
        <v>1733.86</v>
      </c>
      <c r="H2261" s="10">
        <v>38223.98</v>
      </c>
      <c r="I2261" s="10">
        <v>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19761.97</v>
      </c>
      <c r="Q2261" s="10">
        <f t="shared" si="70"/>
        <v>19761.97</v>
      </c>
      <c r="R2261" s="10">
        <v>18462.01</v>
      </c>
      <c r="S2261" s="10">
        <v>2603284.64</v>
      </c>
      <c r="T2261" s="11">
        <f t="shared" si="71"/>
        <v>0.5170045086880016</v>
      </c>
      <c r="U2261" s="10">
        <v>0</v>
      </c>
      <c r="V2261" s="10">
        <v>18462.01</v>
      </c>
      <c r="W2261" s="10">
        <v>0</v>
      </c>
      <c r="X2261" s="10">
        <v>19761.97</v>
      </c>
    </row>
    <row r="2262" spans="1:24" s="6" customFormat="1" ht="12">
      <c r="A2262" s="8" t="s">
        <v>2697</v>
      </c>
      <c r="B2262" s="9" t="s">
        <v>2700</v>
      </c>
      <c r="C2262" s="6" t="s">
        <v>2698</v>
      </c>
      <c r="D2262" s="9" t="s">
        <v>112</v>
      </c>
      <c r="E2262" s="9" t="s">
        <v>2701</v>
      </c>
      <c r="F2262" s="10">
        <v>0</v>
      </c>
      <c r="G2262" s="10">
        <v>0</v>
      </c>
      <c r="H2262" s="10"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640.51</v>
      </c>
      <c r="Q2262" s="10">
        <f t="shared" si="70"/>
        <v>640.51</v>
      </c>
      <c r="R2262" s="10">
        <v>-640.51</v>
      </c>
      <c r="S2262" s="10">
        <v>2603284.64</v>
      </c>
      <c r="T2262" s="11" t="str">
        <f t="shared" si="71"/>
        <v xml:space="preserve"> </v>
      </c>
      <c r="U2262" s="10">
        <v>0</v>
      </c>
      <c r="V2262" s="10">
        <v>-640.51</v>
      </c>
      <c r="W2262" s="10">
        <v>0</v>
      </c>
      <c r="X2262" s="10">
        <v>640.51</v>
      </c>
    </row>
    <row r="2263" spans="1:24" s="6" customFormat="1" ht="12">
      <c r="A2263" s="8" t="s">
        <v>2697</v>
      </c>
      <c r="B2263" s="9" t="s">
        <v>2700</v>
      </c>
      <c r="C2263" s="6" t="s">
        <v>2698</v>
      </c>
      <c r="D2263" s="9" t="s">
        <v>114</v>
      </c>
      <c r="E2263" s="9" t="s">
        <v>2702</v>
      </c>
      <c r="F2263" s="10">
        <v>43693.1</v>
      </c>
      <c r="G2263" s="10">
        <v>2327.89</v>
      </c>
      <c r="H2263" s="10">
        <v>46020.99</v>
      </c>
      <c r="I2263" s="10">
        <v>0</v>
      </c>
      <c r="J2263" s="10">
        <v>0</v>
      </c>
      <c r="K2263" s="10">
        <v>0</v>
      </c>
      <c r="L2263" s="10">
        <v>0</v>
      </c>
      <c r="M2263" s="10">
        <v>0</v>
      </c>
      <c r="N2263" s="10">
        <v>0</v>
      </c>
      <c r="O2263" s="10">
        <v>0</v>
      </c>
      <c r="P2263" s="10">
        <v>24809.68</v>
      </c>
      <c r="Q2263" s="10">
        <f t="shared" si="70"/>
        <v>24809.68</v>
      </c>
      <c r="R2263" s="10">
        <v>21211.31</v>
      </c>
      <c r="S2263" s="10">
        <v>2603284.64</v>
      </c>
      <c r="T2263" s="11">
        <f t="shared" si="71"/>
        <v>0.5390948782283911</v>
      </c>
      <c r="U2263" s="10">
        <v>0</v>
      </c>
      <c r="V2263" s="10">
        <v>21211.31</v>
      </c>
      <c r="W2263" s="10">
        <v>0</v>
      </c>
      <c r="X2263" s="10">
        <v>24809.68</v>
      </c>
    </row>
    <row r="2264" spans="1:24" s="6" customFormat="1" ht="12">
      <c r="A2264" s="8" t="s">
        <v>2697</v>
      </c>
      <c r="B2264" s="9" t="s">
        <v>2700</v>
      </c>
      <c r="C2264" s="6" t="s">
        <v>2698</v>
      </c>
      <c r="D2264" s="9" t="s">
        <v>31</v>
      </c>
      <c r="E2264" s="9" t="s">
        <v>2703</v>
      </c>
      <c r="F2264" s="10">
        <v>304274.18</v>
      </c>
      <c r="G2264" s="10">
        <v>15624.55</v>
      </c>
      <c r="H2264" s="10">
        <v>319898.73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117680.07</v>
      </c>
      <c r="Q2264" s="10">
        <f t="shared" si="70"/>
        <v>117680.07</v>
      </c>
      <c r="R2264" s="10">
        <v>202218.66</v>
      </c>
      <c r="S2264" s="10">
        <v>2603284.64</v>
      </c>
      <c r="T2264" s="11">
        <f t="shared" si="71"/>
        <v>0.36786663704479233</v>
      </c>
      <c r="U2264" s="10">
        <v>0</v>
      </c>
      <c r="V2264" s="10">
        <v>202218.66</v>
      </c>
      <c r="W2264" s="10">
        <v>0</v>
      </c>
      <c r="X2264" s="10">
        <v>117680.07</v>
      </c>
    </row>
    <row r="2265" spans="1:24" s="6" customFormat="1" ht="12">
      <c r="A2265" s="8" t="s">
        <v>2697</v>
      </c>
      <c r="B2265" s="9" t="s">
        <v>2700</v>
      </c>
      <c r="C2265" s="6" t="s">
        <v>2698</v>
      </c>
      <c r="D2265" s="9" t="s">
        <v>33</v>
      </c>
      <c r="E2265" s="9" t="s">
        <v>2704</v>
      </c>
      <c r="F2265" s="10">
        <v>23295.24</v>
      </c>
      <c r="G2265" s="10">
        <v>0</v>
      </c>
      <c r="H2265" s="10">
        <v>23295.24</v>
      </c>
      <c r="I2265" s="10">
        <v>0</v>
      </c>
      <c r="J2265" s="10">
        <v>0</v>
      </c>
      <c r="K2265" s="10">
        <v>0</v>
      </c>
      <c r="L2265" s="10">
        <v>0</v>
      </c>
      <c r="M2265" s="10">
        <v>0</v>
      </c>
      <c r="N2265" s="10">
        <v>0</v>
      </c>
      <c r="O2265" s="10">
        <v>0</v>
      </c>
      <c r="P2265" s="10">
        <v>5336.07</v>
      </c>
      <c r="Q2265" s="10">
        <f t="shared" si="70"/>
        <v>5336.07</v>
      </c>
      <c r="R2265" s="10">
        <v>17959.17</v>
      </c>
      <c r="S2265" s="10">
        <v>2603284.64</v>
      </c>
      <c r="T2265" s="11">
        <f t="shared" si="71"/>
        <v>0.2290626754650306</v>
      </c>
      <c r="U2265" s="10">
        <v>0</v>
      </c>
      <c r="V2265" s="10">
        <v>17959.17</v>
      </c>
      <c r="W2265" s="10">
        <v>0</v>
      </c>
      <c r="X2265" s="10">
        <v>5336.07</v>
      </c>
    </row>
    <row r="2266" spans="1:24" s="6" customFormat="1" ht="12">
      <c r="A2266" s="8" t="s">
        <v>2697</v>
      </c>
      <c r="B2266" s="9" t="s">
        <v>2700</v>
      </c>
      <c r="C2266" s="6" t="s">
        <v>2698</v>
      </c>
      <c r="D2266" s="9" t="s">
        <v>35</v>
      </c>
      <c r="E2266" s="9" t="s">
        <v>2705</v>
      </c>
      <c r="F2266" s="10">
        <v>8482.44</v>
      </c>
      <c r="G2266" s="10">
        <v>339.14</v>
      </c>
      <c r="H2266" s="10">
        <v>8821.58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5467.13</v>
      </c>
      <c r="Q2266" s="10">
        <f t="shared" si="70"/>
        <v>5467.13</v>
      </c>
      <c r="R2266" s="10">
        <v>3354.45</v>
      </c>
      <c r="S2266" s="10">
        <v>2603284.64</v>
      </c>
      <c r="T2266" s="11">
        <f t="shared" si="71"/>
        <v>0.6197449889929015</v>
      </c>
      <c r="U2266" s="10">
        <v>0</v>
      </c>
      <c r="V2266" s="10">
        <v>3354.45</v>
      </c>
      <c r="W2266" s="10">
        <v>0</v>
      </c>
      <c r="X2266" s="10">
        <v>5467.13</v>
      </c>
    </row>
    <row r="2267" spans="1:24" s="6" customFormat="1" ht="12">
      <c r="A2267" s="8" t="s">
        <v>2697</v>
      </c>
      <c r="B2267" s="9" t="s">
        <v>2700</v>
      </c>
      <c r="C2267" s="6" t="s">
        <v>2698</v>
      </c>
      <c r="D2267" s="9" t="s">
        <v>37</v>
      </c>
      <c r="E2267" s="9" t="s">
        <v>2706</v>
      </c>
      <c r="F2267" s="10">
        <v>134289.52</v>
      </c>
      <c r="G2267" s="10">
        <v>4663.16</v>
      </c>
      <c r="H2267" s="10">
        <v>138952.68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3559.24</v>
      </c>
      <c r="P2267" s="10">
        <v>58960.8</v>
      </c>
      <c r="Q2267" s="10">
        <f t="shared" si="70"/>
        <v>62520.04</v>
      </c>
      <c r="R2267" s="10">
        <v>76432.64</v>
      </c>
      <c r="S2267" s="10">
        <v>2603284.64</v>
      </c>
      <c r="T2267" s="11">
        <f t="shared" si="71"/>
        <v>0.4499376334447094</v>
      </c>
      <c r="U2267" s="10">
        <v>0</v>
      </c>
      <c r="V2267" s="10">
        <v>76432.64</v>
      </c>
      <c r="W2267" s="10">
        <v>0</v>
      </c>
      <c r="X2267" s="10">
        <v>62520.04</v>
      </c>
    </row>
    <row r="2268" spans="1:24" s="6" customFormat="1" ht="12">
      <c r="A2268" s="8" t="s">
        <v>2697</v>
      </c>
      <c r="B2268" s="9" t="s">
        <v>2700</v>
      </c>
      <c r="C2268" s="6" t="s">
        <v>2698</v>
      </c>
      <c r="D2268" s="9" t="s">
        <v>39</v>
      </c>
      <c r="E2268" s="9" t="s">
        <v>2707</v>
      </c>
      <c r="F2268" s="10">
        <v>31396.68</v>
      </c>
      <c r="G2268" s="10">
        <v>0</v>
      </c>
      <c r="H2268" s="10">
        <v>31396.68</v>
      </c>
      <c r="I2268" s="10">
        <v>0</v>
      </c>
      <c r="J2268" s="10">
        <v>0</v>
      </c>
      <c r="K2268" s="10">
        <v>0</v>
      </c>
      <c r="L2268" s="10">
        <v>0</v>
      </c>
      <c r="M2268" s="10">
        <v>0</v>
      </c>
      <c r="N2268" s="10">
        <v>0</v>
      </c>
      <c r="O2268" s="10">
        <v>0</v>
      </c>
      <c r="P2268" s="10">
        <v>6187.7</v>
      </c>
      <c r="Q2268" s="10">
        <f t="shared" si="70"/>
        <v>6187.7</v>
      </c>
      <c r="R2268" s="10">
        <v>25208.98</v>
      </c>
      <c r="S2268" s="10">
        <v>2603284.64</v>
      </c>
      <c r="T2268" s="11">
        <f t="shared" si="71"/>
        <v>0.19708134745457162</v>
      </c>
      <c r="U2268" s="10">
        <v>0</v>
      </c>
      <c r="V2268" s="10">
        <v>25208.98</v>
      </c>
      <c r="W2268" s="10">
        <v>0</v>
      </c>
      <c r="X2268" s="10">
        <v>6187.7</v>
      </c>
    </row>
    <row r="2269" spans="1:24" s="6" customFormat="1" ht="12">
      <c r="A2269" s="8" t="s">
        <v>2697</v>
      </c>
      <c r="B2269" s="9" t="s">
        <v>2700</v>
      </c>
      <c r="C2269" s="6" t="s">
        <v>2698</v>
      </c>
      <c r="D2269" s="9" t="s">
        <v>45</v>
      </c>
      <c r="E2269" s="9" t="s">
        <v>2708</v>
      </c>
      <c r="F2269" s="10">
        <v>2386.39</v>
      </c>
      <c r="G2269" s="10">
        <v>0</v>
      </c>
      <c r="H2269" s="10">
        <v>2386.39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0</v>
      </c>
      <c r="Q2269" s="10">
        <f t="shared" si="70"/>
        <v>0</v>
      </c>
      <c r="R2269" s="10">
        <v>2386.39</v>
      </c>
      <c r="S2269" s="10">
        <v>133378.91</v>
      </c>
      <c r="T2269" s="11">
        <f t="shared" si="71"/>
        <v>0</v>
      </c>
      <c r="U2269" s="10">
        <v>0</v>
      </c>
      <c r="V2269" s="10">
        <v>2386.39</v>
      </c>
      <c r="W2269" s="10">
        <v>0</v>
      </c>
      <c r="X2269" s="10">
        <v>0</v>
      </c>
    </row>
    <row r="2270" spans="1:24" s="6" customFormat="1" ht="12">
      <c r="A2270" s="8" t="s">
        <v>2697</v>
      </c>
      <c r="B2270" s="9" t="s">
        <v>2700</v>
      </c>
      <c r="C2270" s="6" t="s">
        <v>2698</v>
      </c>
      <c r="D2270" s="9" t="s">
        <v>438</v>
      </c>
      <c r="E2270" s="9" t="s">
        <v>2709</v>
      </c>
      <c r="F2270" s="10">
        <v>4250</v>
      </c>
      <c r="G2270" s="10">
        <v>0</v>
      </c>
      <c r="H2270" s="10">
        <v>4250</v>
      </c>
      <c r="I2270" s="10">
        <v>0</v>
      </c>
      <c r="J2270" s="10">
        <v>0</v>
      </c>
      <c r="K2270" s="10">
        <v>0</v>
      </c>
      <c r="L2270" s="10">
        <v>0</v>
      </c>
      <c r="M2270" s="10">
        <v>0</v>
      </c>
      <c r="N2270" s="10">
        <v>0</v>
      </c>
      <c r="O2270" s="10">
        <v>0</v>
      </c>
      <c r="P2270" s="10">
        <v>0</v>
      </c>
      <c r="Q2270" s="10">
        <f t="shared" si="70"/>
        <v>0</v>
      </c>
      <c r="R2270" s="10">
        <v>4250</v>
      </c>
      <c r="S2270" s="10">
        <v>133378.91</v>
      </c>
      <c r="T2270" s="11">
        <f t="shared" si="71"/>
        <v>0</v>
      </c>
      <c r="U2270" s="10">
        <v>0</v>
      </c>
      <c r="V2270" s="10">
        <v>4250</v>
      </c>
      <c r="W2270" s="10">
        <v>0</v>
      </c>
      <c r="X2270" s="10">
        <v>0</v>
      </c>
    </row>
    <row r="2271" spans="1:24" s="6" customFormat="1" ht="12">
      <c r="A2271" s="8" t="s">
        <v>2697</v>
      </c>
      <c r="B2271" s="9" t="s">
        <v>2700</v>
      </c>
      <c r="C2271" s="6" t="s">
        <v>2698</v>
      </c>
      <c r="D2271" s="9" t="s">
        <v>47</v>
      </c>
      <c r="E2271" s="9" t="s">
        <v>2710</v>
      </c>
      <c r="F2271" s="10">
        <v>2550</v>
      </c>
      <c r="G2271" s="10">
        <v>0</v>
      </c>
      <c r="H2271" s="10">
        <v>2550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f t="shared" si="70"/>
        <v>0</v>
      </c>
      <c r="R2271" s="10">
        <v>2550</v>
      </c>
      <c r="S2271" s="10">
        <v>133378.91</v>
      </c>
      <c r="T2271" s="11">
        <f t="shared" si="71"/>
        <v>0</v>
      </c>
      <c r="U2271" s="10">
        <v>0</v>
      </c>
      <c r="V2271" s="10">
        <v>2550</v>
      </c>
      <c r="W2271" s="10">
        <v>0</v>
      </c>
      <c r="X2271" s="10">
        <v>0</v>
      </c>
    </row>
    <row r="2272" spans="1:24" s="6" customFormat="1" ht="12">
      <c r="A2272" s="8" t="s">
        <v>2697</v>
      </c>
      <c r="B2272" s="9" t="s">
        <v>2700</v>
      </c>
      <c r="C2272" s="6" t="s">
        <v>2698</v>
      </c>
      <c r="D2272" s="9" t="s">
        <v>49</v>
      </c>
      <c r="E2272" s="9" t="s">
        <v>2711</v>
      </c>
      <c r="F2272" s="10">
        <v>850</v>
      </c>
      <c r="G2272" s="10">
        <v>0</v>
      </c>
      <c r="H2272" s="10">
        <v>850</v>
      </c>
      <c r="I2272" s="10">
        <v>0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f t="shared" si="70"/>
        <v>0</v>
      </c>
      <c r="R2272" s="10">
        <v>850</v>
      </c>
      <c r="S2272" s="10">
        <v>133378.91</v>
      </c>
      <c r="T2272" s="11">
        <f t="shared" si="71"/>
        <v>0</v>
      </c>
      <c r="U2272" s="10">
        <v>0</v>
      </c>
      <c r="V2272" s="10">
        <v>850</v>
      </c>
      <c r="W2272" s="10">
        <v>0</v>
      </c>
      <c r="X2272" s="10">
        <v>0</v>
      </c>
    </row>
    <row r="2273" spans="1:24" s="6" customFormat="1" ht="12">
      <c r="A2273" s="8" t="s">
        <v>2697</v>
      </c>
      <c r="B2273" s="9" t="s">
        <v>2700</v>
      </c>
      <c r="C2273" s="6" t="s">
        <v>2698</v>
      </c>
      <c r="D2273" s="9" t="s">
        <v>53</v>
      </c>
      <c r="E2273" s="9" t="s">
        <v>2712</v>
      </c>
      <c r="F2273" s="10">
        <v>106.25</v>
      </c>
      <c r="G2273" s="10">
        <v>0</v>
      </c>
      <c r="H2273" s="10">
        <v>106.25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f t="shared" si="70"/>
        <v>0</v>
      </c>
      <c r="R2273" s="10">
        <v>106.25</v>
      </c>
      <c r="S2273" s="10">
        <v>133378.91</v>
      </c>
      <c r="T2273" s="11">
        <f t="shared" si="71"/>
        <v>0</v>
      </c>
      <c r="U2273" s="10">
        <v>0</v>
      </c>
      <c r="V2273" s="10">
        <v>106.25</v>
      </c>
      <c r="W2273" s="10">
        <v>0</v>
      </c>
      <c r="X2273" s="10">
        <v>0</v>
      </c>
    </row>
    <row r="2274" spans="1:24" s="6" customFormat="1" ht="12">
      <c r="A2274" s="8" t="s">
        <v>2697</v>
      </c>
      <c r="B2274" s="9" t="s">
        <v>2700</v>
      </c>
      <c r="C2274" s="6" t="s">
        <v>2698</v>
      </c>
      <c r="D2274" s="9" t="s">
        <v>57</v>
      </c>
      <c r="E2274" s="9" t="s">
        <v>2713</v>
      </c>
      <c r="F2274" s="10">
        <v>340</v>
      </c>
      <c r="G2274" s="10">
        <v>0</v>
      </c>
      <c r="H2274" s="10">
        <v>340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f t="shared" si="70"/>
        <v>0</v>
      </c>
      <c r="R2274" s="10">
        <v>340</v>
      </c>
      <c r="S2274" s="10">
        <v>133378.91</v>
      </c>
      <c r="T2274" s="11">
        <f t="shared" si="71"/>
        <v>0</v>
      </c>
      <c r="U2274" s="10">
        <v>0</v>
      </c>
      <c r="V2274" s="10">
        <v>340</v>
      </c>
      <c r="W2274" s="10">
        <v>0</v>
      </c>
      <c r="X2274" s="10">
        <v>0</v>
      </c>
    </row>
    <row r="2275" spans="1:24" s="6" customFormat="1" ht="12">
      <c r="A2275" s="8" t="s">
        <v>2697</v>
      </c>
      <c r="B2275" s="9" t="s">
        <v>2700</v>
      </c>
      <c r="C2275" s="6" t="s">
        <v>2698</v>
      </c>
      <c r="D2275" s="9" t="s">
        <v>61</v>
      </c>
      <c r="E2275" s="9" t="s">
        <v>2714</v>
      </c>
      <c r="F2275" s="10">
        <v>0</v>
      </c>
      <c r="G2275" s="10">
        <v>0</v>
      </c>
      <c r="H2275" s="10">
        <v>0</v>
      </c>
      <c r="I2275" s="10">
        <v>0</v>
      </c>
      <c r="J2275" s="10">
        <v>0</v>
      </c>
      <c r="K2275" s="10">
        <v>0</v>
      </c>
      <c r="L2275" s="10">
        <v>0</v>
      </c>
      <c r="M2275" s="10">
        <v>925.41</v>
      </c>
      <c r="N2275" s="10">
        <v>0</v>
      </c>
      <c r="O2275" s="10">
        <v>0</v>
      </c>
      <c r="P2275" s="10">
        <v>0</v>
      </c>
      <c r="Q2275" s="10">
        <f t="shared" si="70"/>
        <v>925.41</v>
      </c>
      <c r="R2275" s="10">
        <v>-925.41</v>
      </c>
      <c r="S2275" s="10">
        <v>133378.91</v>
      </c>
      <c r="T2275" s="11" t="str">
        <f t="shared" si="71"/>
        <v xml:space="preserve"> </v>
      </c>
      <c r="U2275" s="10">
        <v>0</v>
      </c>
      <c r="V2275" s="10">
        <v>-925.41</v>
      </c>
      <c r="W2275" s="10">
        <v>1527.04</v>
      </c>
      <c r="X2275" s="10">
        <v>2452.45</v>
      </c>
    </row>
    <row r="2276" spans="1:24" s="6" customFormat="1" ht="12">
      <c r="A2276" s="8" t="s">
        <v>2697</v>
      </c>
      <c r="B2276" s="9" t="s">
        <v>2700</v>
      </c>
      <c r="C2276" s="6" t="s">
        <v>2698</v>
      </c>
      <c r="D2276" s="9" t="s">
        <v>125</v>
      </c>
      <c r="E2276" s="9" t="s">
        <v>2715</v>
      </c>
      <c r="F2276" s="10">
        <v>680</v>
      </c>
      <c r="G2276" s="10">
        <v>0</v>
      </c>
      <c r="H2276" s="10">
        <v>680</v>
      </c>
      <c r="I2276" s="10">
        <v>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604.04</v>
      </c>
      <c r="Q2276" s="10">
        <f t="shared" si="70"/>
        <v>604.04</v>
      </c>
      <c r="R2276" s="10">
        <v>75.96</v>
      </c>
      <c r="S2276" s="10">
        <v>133378.91</v>
      </c>
      <c r="T2276" s="11">
        <f t="shared" si="71"/>
        <v>0.8882941176470588</v>
      </c>
      <c r="U2276" s="10">
        <v>0</v>
      </c>
      <c r="V2276" s="10">
        <v>75.96</v>
      </c>
      <c r="W2276" s="10">
        <v>0</v>
      </c>
      <c r="X2276" s="10">
        <v>604.04</v>
      </c>
    </row>
    <row r="2277" spans="1:24" s="6" customFormat="1" ht="12">
      <c r="A2277" s="8" t="s">
        <v>2697</v>
      </c>
      <c r="B2277" s="9" t="s">
        <v>2700</v>
      </c>
      <c r="C2277" s="6" t="s">
        <v>2698</v>
      </c>
      <c r="D2277" s="9" t="s">
        <v>65</v>
      </c>
      <c r="E2277" s="9" t="s">
        <v>2716</v>
      </c>
      <c r="F2277" s="10">
        <v>1017.5</v>
      </c>
      <c r="G2277" s="10">
        <v>0</v>
      </c>
      <c r="H2277" s="10">
        <v>1017.5</v>
      </c>
      <c r="I2277" s="10">
        <v>0</v>
      </c>
      <c r="J2277" s="10">
        <v>0</v>
      </c>
      <c r="K2277" s="10">
        <v>0</v>
      </c>
      <c r="L2277" s="10">
        <v>0</v>
      </c>
      <c r="M2277" s="10">
        <v>1017.48</v>
      </c>
      <c r="N2277" s="10">
        <v>0</v>
      </c>
      <c r="O2277" s="10">
        <v>0</v>
      </c>
      <c r="P2277" s="10">
        <v>0</v>
      </c>
      <c r="Q2277" s="10">
        <f t="shared" si="70"/>
        <v>1017.48</v>
      </c>
      <c r="R2277" s="10">
        <v>0.02</v>
      </c>
      <c r="S2277" s="10">
        <v>133378.91</v>
      </c>
      <c r="T2277" s="11">
        <f t="shared" si="71"/>
        <v>0</v>
      </c>
      <c r="U2277" s="10">
        <v>0</v>
      </c>
      <c r="V2277" s="10">
        <v>0.02</v>
      </c>
      <c r="W2277" s="10">
        <v>0</v>
      </c>
      <c r="X2277" s="10">
        <v>1017.48</v>
      </c>
    </row>
    <row r="2278" spans="1:24" s="6" customFormat="1" ht="12">
      <c r="A2278" s="8" t="s">
        <v>2697</v>
      </c>
      <c r="B2278" s="9" t="s">
        <v>2700</v>
      </c>
      <c r="C2278" s="6" t="s">
        <v>2698</v>
      </c>
      <c r="D2278" s="9" t="s">
        <v>67</v>
      </c>
      <c r="E2278" s="9" t="s">
        <v>2717</v>
      </c>
      <c r="F2278" s="10">
        <v>80</v>
      </c>
      <c r="G2278" s="10">
        <v>0</v>
      </c>
      <c r="H2278" s="10">
        <v>80</v>
      </c>
      <c r="I2278" s="10">
        <v>0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f t="shared" si="70"/>
        <v>0</v>
      </c>
      <c r="R2278" s="10">
        <v>80</v>
      </c>
      <c r="S2278" s="10">
        <v>133378.91</v>
      </c>
      <c r="T2278" s="11">
        <f t="shared" si="71"/>
        <v>0</v>
      </c>
      <c r="U2278" s="10">
        <v>0</v>
      </c>
      <c r="V2278" s="10">
        <v>80</v>
      </c>
      <c r="W2278" s="10">
        <v>0</v>
      </c>
      <c r="X2278" s="10">
        <v>0</v>
      </c>
    </row>
    <row r="2279" spans="1:24" s="6" customFormat="1" ht="12">
      <c r="A2279" s="8" t="s">
        <v>2697</v>
      </c>
      <c r="B2279" s="9" t="s">
        <v>2700</v>
      </c>
      <c r="C2279" s="6" t="s">
        <v>2698</v>
      </c>
      <c r="D2279" s="9" t="s">
        <v>217</v>
      </c>
      <c r="E2279" s="9" t="s">
        <v>2718</v>
      </c>
      <c r="F2279" s="10">
        <v>45</v>
      </c>
      <c r="G2279" s="10">
        <v>0</v>
      </c>
      <c r="H2279" s="10">
        <v>45</v>
      </c>
      <c r="I2279" s="10">
        <v>0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0</v>
      </c>
      <c r="Q2279" s="10">
        <f t="shared" si="70"/>
        <v>0</v>
      </c>
      <c r="R2279" s="10">
        <v>45</v>
      </c>
      <c r="S2279" s="10">
        <v>133378.91</v>
      </c>
      <c r="T2279" s="11">
        <f t="shared" si="71"/>
        <v>0</v>
      </c>
      <c r="U2279" s="10">
        <v>0</v>
      </c>
      <c r="V2279" s="10">
        <v>45</v>
      </c>
      <c r="W2279" s="10">
        <v>0</v>
      </c>
      <c r="X2279" s="10">
        <v>0</v>
      </c>
    </row>
    <row r="2280" spans="1:24" s="6" customFormat="1" ht="12">
      <c r="A2280" s="8" t="s">
        <v>2697</v>
      </c>
      <c r="B2280" s="9" t="s">
        <v>2700</v>
      </c>
      <c r="C2280" s="6" t="s">
        <v>2698</v>
      </c>
      <c r="D2280" s="9" t="s">
        <v>71</v>
      </c>
      <c r="E2280" s="9" t="s">
        <v>2719</v>
      </c>
      <c r="F2280" s="10">
        <v>10000</v>
      </c>
      <c r="G2280" s="10">
        <v>0</v>
      </c>
      <c r="H2280" s="10">
        <v>10000</v>
      </c>
      <c r="I2280" s="10">
        <v>1500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>
        <v>2241.77</v>
      </c>
      <c r="Q2280" s="10">
        <f t="shared" si="70"/>
        <v>3741.77</v>
      </c>
      <c r="R2280" s="10">
        <v>6258.23</v>
      </c>
      <c r="S2280" s="10">
        <v>133378.91</v>
      </c>
      <c r="T2280" s="11">
        <f t="shared" si="71"/>
        <v>0.224177</v>
      </c>
      <c r="U2280" s="10">
        <v>0</v>
      </c>
      <c r="V2280" s="10">
        <v>6258.23</v>
      </c>
      <c r="W2280" s="10">
        <v>0</v>
      </c>
      <c r="X2280" s="10">
        <v>3741.77</v>
      </c>
    </row>
    <row r="2281" spans="1:24" s="6" customFormat="1" ht="12">
      <c r="A2281" s="8" t="s">
        <v>2697</v>
      </c>
      <c r="B2281" s="9" t="s">
        <v>2700</v>
      </c>
      <c r="C2281" s="6" t="s">
        <v>2698</v>
      </c>
      <c r="D2281" s="9" t="s">
        <v>73</v>
      </c>
      <c r="E2281" s="9" t="s">
        <v>2720</v>
      </c>
      <c r="F2281" s="10">
        <v>680</v>
      </c>
      <c r="G2281" s="10">
        <v>0</v>
      </c>
      <c r="H2281" s="10">
        <v>680</v>
      </c>
      <c r="I2281" s="10">
        <v>600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0">
        <v>0</v>
      </c>
      <c r="P2281" s="10">
        <v>0</v>
      </c>
      <c r="Q2281" s="10">
        <f t="shared" si="70"/>
        <v>600</v>
      </c>
      <c r="R2281" s="10">
        <v>80</v>
      </c>
      <c r="S2281" s="10">
        <v>133378.91</v>
      </c>
      <c r="T2281" s="11">
        <f t="shared" si="71"/>
        <v>0</v>
      </c>
      <c r="U2281" s="10">
        <v>0</v>
      </c>
      <c r="V2281" s="10">
        <v>80</v>
      </c>
      <c r="W2281" s="10">
        <v>0</v>
      </c>
      <c r="X2281" s="10">
        <v>600</v>
      </c>
    </row>
    <row r="2282" spans="1:24" s="6" customFormat="1" ht="12">
      <c r="A2282" s="8" t="s">
        <v>2697</v>
      </c>
      <c r="B2282" s="9" t="s">
        <v>2700</v>
      </c>
      <c r="C2282" s="6" t="s">
        <v>2698</v>
      </c>
      <c r="D2282" s="9" t="s">
        <v>75</v>
      </c>
      <c r="E2282" s="9" t="s">
        <v>2721</v>
      </c>
      <c r="F2282" s="10">
        <v>0</v>
      </c>
      <c r="G2282" s="10">
        <v>0</v>
      </c>
      <c r="H2282" s="10">
        <v>0</v>
      </c>
      <c r="I2282" s="10">
        <v>300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180</v>
      </c>
      <c r="Q2282" s="10">
        <f t="shared" si="70"/>
        <v>480</v>
      </c>
      <c r="R2282" s="10">
        <v>-480</v>
      </c>
      <c r="S2282" s="10">
        <v>133378.91</v>
      </c>
      <c r="T2282" s="11" t="str">
        <f t="shared" si="71"/>
        <v xml:space="preserve"> </v>
      </c>
      <c r="U2282" s="10">
        <v>0</v>
      </c>
      <c r="V2282" s="10">
        <v>-480</v>
      </c>
      <c r="W2282" s="10">
        <v>0</v>
      </c>
      <c r="X2282" s="10">
        <v>480</v>
      </c>
    </row>
    <row r="2283" spans="1:24" s="6" customFormat="1" ht="12">
      <c r="A2283" s="8" t="s">
        <v>2697</v>
      </c>
      <c r="B2283" s="9" t="s">
        <v>2700</v>
      </c>
      <c r="C2283" s="6" t="s">
        <v>2698</v>
      </c>
      <c r="D2283" s="9" t="s">
        <v>77</v>
      </c>
      <c r="E2283" s="9" t="s">
        <v>2722</v>
      </c>
      <c r="F2283" s="10">
        <v>42.5</v>
      </c>
      <c r="G2283" s="10">
        <v>0</v>
      </c>
      <c r="H2283" s="10">
        <v>42.5</v>
      </c>
      <c r="I2283" s="10">
        <v>0</v>
      </c>
      <c r="J2283" s="10">
        <v>0</v>
      </c>
      <c r="K2283" s="10">
        <v>0</v>
      </c>
      <c r="L2283" s="10">
        <v>0</v>
      </c>
      <c r="M2283" s="10">
        <v>0</v>
      </c>
      <c r="N2283" s="10">
        <v>0</v>
      </c>
      <c r="O2283" s="10">
        <v>0</v>
      </c>
      <c r="P2283" s="10">
        <v>0</v>
      </c>
      <c r="Q2283" s="10">
        <f t="shared" si="70"/>
        <v>0</v>
      </c>
      <c r="R2283" s="10">
        <v>42.5</v>
      </c>
      <c r="S2283" s="10">
        <v>133378.91</v>
      </c>
      <c r="T2283" s="11">
        <f t="shared" si="71"/>
        <v>0</v>
      </c>
      <c r="U2283" s="10">
        <v>0</v>
      </c>
      <c r="V2283" s="10">
        <v>42.5</v>
      </c>
      <c r="W2283" s="10">
        <v>0</v>
      </c>
      <c r="X2283" s="10">
        <v>0</v>
      </c>
    </row>
    <row r="2284" spans="1:24" s="6" customFormat="1" ht="12">
      <c r="A2284" s="8" t="s">
        <v>2697</v>
      </c>
      <c r="B2284" s="9" t="s">
        <v>2700</v>
      </c>
      <c r="C2284" s="6" t="s">
        <v>2698</v>
      </c>
      <c r="D2284" s="9" t="s">
        <v>132</v>
      </c>
      <c r="E2284" s="9" t="s">
        <v>2723</v>
      </c>
      <c r="F2284" s="10">
        <v>42.5</v>
      </c>
      <c r="G2284" s="10">
        <v>0</v>
      </c>
      <c r="H2284" s="10">
        <v>42.5</v>
      </c>
      <c r="I2284" s="10">
        <v>42.5</v>
      </c>
      <c r="J2284" s="10">
        <v>0</v>
      </c>
      <c r="K2284" s="10">
        <v>0</v>
      </c>
      <c r="L2284" s="10">
        <v>0</v>
      </c>
      <c r="M2284" s="10">
        <v>0</v>
      </c>
      <c r="N2284" s="10">
        <v>0</v>
      </c>
      <c r="O2284" s="10">
        <v>0</v>
      </c>
      <c r="P2284" s="10">
        <v>0</v>
      </c>
      <c r="Q2284" s="10">
        <f t="shared" si="70"/>
        <v>42.5</v>
      </c>
      <c r="R2284" s="10">
        <v>0</v>
      </c>
      <c r="S2284" s="10">
        <v>133378.91</v>
      </c>
      <c r="T2284" s="11">
        <f t="shared" si="71"/>
        <v>0</v>
      </c>
      <c r="U2284" s="10">
        <v>0</v>
      </c>
      <c r="V2284" s="10">
        <v>0</v>
      </c>
      <c r="W2284" s="10">
        <v>0</v>
      </c>
      <c r="X2284" s="10">
        <v>42.5</v>
      </c>
    </row>
    <row r="2285" spans="1:24" s="6" customFormat="1" ht="12">
      <c r="A2285" s="8" t="s">
        <v>2697</v>
      </c>
      <c r="B2285" s="9" t="s">
        <v>2700</v>
      </c>
      <c r="C2285" s="6" t="s">
        <v>2698</v>
      </c>
      <c r="D2285" s="9" t="s">
        <v>221</v>
      </c>
      <c r="E2285" s="9" t="s">
        <v>2724</v>
      </c>
      <c r="F2285" s="10">
        <v>211000</v>
      </c>
      <c r="G2285" s="10">
        <v>0</v>
      </c>
      <c r="H2285" s="10">
        <v>211000</v>
      </c>
      <c r="I2285" s="10">
        <v>87120</v>
      </c>
      <c r="J2285" s="10">
        <v>0</v>
      </c>
      <c r="K2285" s="10">
        <v>0</v>
      </c>
      <c r="L2285" s="10">
        <v>0</v>
      </c>
      <c r="M2285" s="10">
        <v>105197.04</v>
      </c>
      <c r="N2285" s="10">
        <v>4000</v>
      </c>
      <c r="O2285" s="10">
        <v>0</v>
      </c>
      <c r="P2285" s="10">
        <v>115158.64</v>
      </c>
      <c r="Q2285" s="10">
        <f t="shared" si="70"/>
        <v>311475.68</v>
      </c>
      <c r="R2285" s="10">
        <v>-100475.68</v>
      </c>
      <c r="S2285" s="10">
        <v>133378.91</v>
      </c>
      <c r="T2285" s="11">
        <f t="shared" si="71"/>
        <v>0.5647328909952607</v>
      </c>
      <c r="U2285" s="10">
        <v>0</v>
      </c>
      <c r="V2285" s="10">
        <v>-100475.68</v>
      </c>
      <c r="W2285" s="10">
        <v>40284.99</v>
      </c>
      <c r="X2285" s="10">
        <v>351760.67</v>
      </c>
    </row>
    <row r="2286" spans="1:24" s="6" customFormat="1" ht="12">
      <c r="A2286" s="8" t="s">
        <v>2697</v>
      </c>
      <c r="B2286" s="9" t="s">
        <v>2700</v>
      </c>
      <c r="C2286" s="6" t="s">
        <v>2698</v>
      </c>
      <c r="D2286" s="9" t="s">
        <v>318</v>
      </c>
      <c r="E2286" s="9" t="s">
        <v>2725</v>
      </c>
      <c r="F2286" s="10">
        <v>127.5</v>
      </c>
      <c r="G2286" s="10">
        <v>0</v>
      </c>
      <c r="H2286" s="10">
        <v>127.5</v>
      </c>
      <c r="I2286" s="10">
        <v>0</v>
      </c>
      <c r="J2286" s="10">
        <v>0</v>
      </c>
      <c r="K2286" s="10">
        <v>0</v>
      </c>
      <c r="L2286" s="10">
        <v>0</v>
      </c>
      <c r="M2286" s="10">
        <v>0</v>
      </c>
      <c r="N2286" s="10">
        <v>0</v>
      </c>
      <c r="O2286" s="10">
        <v>0</v>
      </c>
      <c r="P2286" s="10">
        <v>0</v>
      </c>
      <c r="Q2286" s="10">
        <f t="shared" si="70"/>
        <v>0</v>
      </c>
      <c r="R2286" s="10">
        <v>127.5</v>
      </c>
      <c r="S2286" s="10">
        <v>133378.91</v>
      </c>
      <c r="T2286" s="11">
        <f t="shared" si="71"/>
        <v>0</v>
      </c>
      <c r="U2286" s="10">
        <v>0</v>
      </c>
      <c r="V2286" s="10">
        <v>127.5</v>
      </c>
      <c r="W2286" s="10">
        <v>0</v>
      </c>
      <c r="X2286" s="10">
        <v>0</v>
      </c>
    </row>
    <row r="2287" spans="1:24" s="6" customFormat="1" ht="12">
      <c r="A2287" s="8" t="s">
        <v>2697</v>
      </c>
      <c r="B2287" s="9" t="s">
        <v>2700</v>
      </c>
      <c r="C2287" s="6" t="s">
        <v>2698</v>
      </c>
      <c r="D2287" s="9" t="s">
        <v>382</v>
      </c>
      <c r="E2287" s="9" t="s">
        <v>2726</v>
      </c>
      <c r="F2287" s="10">
        <v>2550</v>
      </c>
      <c r="G2287" s="10">
        <v>0</v>
      </c>
      <c r="H2287" s="10">
        <v>2550</v>
      </c>
      <c r="I2287" s="10">
        <v>0</v>
      </c>
      <c r="J2287" s="10">
        <v>0</v>
      </c>
      <c r="K2287" s="10">
        <v>0</v>
      </c>
      <c r="L2287" s="10">
        <v>0</v>
      </c>
      <c r="M2287" s="10">
        <v>0</v>
      </c>
      <c r="N2287" s="10">
        <v>0</v>
      </c>
      <c r="O2287" s="10">
        <v>0</v>
      </c>
      <c r="P2287" s="10">
        <v>0</v>
      </c>
      <c r="Q2287" s="10">
        <f t="shared" si="70"/>
        <v>0</v>
      </c>
      <c r="R2287" s="10">
        <v>2550</v>
      </c>
      <c r="S2287" s="10">
        <v>133378.91</v>
      </c>
      <c r="T2287" s="11">
        <f t="shared" si="71"/>
        <v>0</v>
      </c>
      <c r="U2287" s="10">
        <v>0</v>
      </c>
      <c r="V2287" s="10">
        <v>2550</v>
      </c>
      <c r="W2287" s="10">
        <v>0</v>
      </c>
      <c r="X2287" s="10">
        <v>0</v>
      </c>
    </row>
    <row r="2288" spans="1:24" s="6" customFormat="1" ht="12">
      <c r="A2288" s="8" t="s">
        <v>2697</v>
      </c>
      <c r="B2288" s="9" t="s">
        <v>2700</v>
      </c>
      <c r="C2288" s="6" t="s">
        <v>2698</v>
      </c>
      <c r="D2288" s="9" t="s">
        <v>522</v>
      </c>
      <c r="E2288" s="9" t="s">
        <v>2727</v>
      </c>
      <c r="F2288" s="10">
        <v>12750</v>
      </c>
      <c r="G2288" s="10">
        <v>0</v>
      </c>
      <c r="H2288" s="10">
        <v>12750</v>
      </c>
      <c r="I2288" s="10">
        <v>0</v>
      </c>
      <c r="J2288" s="10">
        <v>0</v>
      </c>
      <c r="K2288" s="10">
        <v>0</v>
      </c>
      <c r="L2288" s="10">
        <v>0</v>
      </c>
      <c r="M2288" s="10">
        <v>0</v>
      </c>
      <c r="N2288" s="10">
        <v>0</v>
      </c>
      <c r="O2288" s="10">
        <v>0</v>
      </c>
      <c r="P2288" s="10">
        <v>0</v>
      </c>
      <c r="Q2288" s="10">
        <f t="shared" si="70"/>
        <v>0</v>
      </c>
      <c r="R2288" s="10">
        <v>12750</v>
      </c>
      <c r="S2288" s="10">
        <v>133378.91</v>
      </c>
      <c r="T2288" s="11">
        <f t="shared" si="71"/>
        <v>0</v>
      </c>
      <c r="U2288" s="10">
        <v>0</v>
      </c>
      <c r="V2288" s="10">
        <v>12750</v>
      </c>
      <c r="W2288" s="10">
        <v>0</v>
      </c>
      <c r="X2288" s="10">
        <v>0</v>
      </c>
    </row>
    <row r="2289" spans="1:24" s="6" customFormat="1" ht="12">
      <c r="A2289" s="8" t="s">
        <v>2697</v>
      </c>
      <c r="B2289" s="9" t="s">
        <v>2700</v>
      </c>
      <c r="C2289" s="6" t="s">
        <v>2698</v>
      </c>
      <c r="D2289" s="9" t="s">
        <v>83</v>
      </c>
      <c r="E2289" s="9" t="s">
        <v>2728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10">
        <v>919.63</v>
      </c>
      <c r="N2289" s="10">
        <v>0</v>
      </c>
      <c r="O2289" s="10">
        <v>0</v>
      </c>
      <c r="P2289" s="10">
        <v>0</v>
      </c>
      <c r="Q2289" s="10">
        <f t="shared" si="70"/>
        <v>919.63</v>
      </c>
      <c r="R2289" s="10">
        <v>-919.63</v>
      </c>
      <c r="S2289" s="10">
        <v>133378.91</v>
      </c>
      <c r="T2289" s="11" t="str">
        <f t="shared" si="71"/>
        <v xml:space="preserve"> </v>
      </c>
      <c r="U2289" s="10">
        <v>0</v>
      </c>
      <c r="V2289" s="10">
        <v>-919.63</v>
      </c>
      <c r="W2289" s="10">
        <v>547.07</v>
      </c>
      <c r="X2289" s="10">
        <v>1466.7</v>
      </c>
    </row>
    <row r="2290" spans="1:24" s="6" customFormat="1" ht="12">
      <c r="A2290" s="8" t="s">
        <v>2697</v>
      </c>
      <c r="B2290" s="9" t="s">
        <v>2700</v>
      </c>
      <c r="C2290" s="6" t="s">
        <v>2698</v>
      </c>
      <c r="D2290" s="9" t="s">
        <v>87</v>
      </c>
      <c r="E2290" s="9" t="s">
        <v>2729</v>
      </c>
      <c r="F2290" s="10">
        <v>18050</v>
      </c>
      <c r="G2290" s="10">
        <v>0</v>
      </c>
      <c r="H2290" s="10">
        <v>18050</v>
      </c>
      <c r="I2290" s="10">
        <v>16274.5</v>
      </c>
      <c r="J2290" s="10">
        <v>0</v>
      </c>
      <c r="K2290" s="10">
        <v>0</v>
      </c>
      <c r="L2290" s="10">
        <v>0</v>
      </c>
      <c r="M2290" s="10">
        <v>18029</v>
      </c>
      <c r="N2290" s="10">
        <v>2543.37</v>
      </c>
      <c r="O2290" s="10">
        <v>0</v>
      </c>
      <c r="P2290" s="10">
        <v>0</v>
      </c>
      <c r="Q2290" s="10">
        <f t="shared" si="70"/>
        <v>36846.87</v>
      </c>
      <c r="R2290" s="10">
        <v>-18796.87</v>
      </c>
      <c r="S2290" s="10">
        <v>133378.91</v>
      </c>
      <c r="T2290" s="11">
        <f t="shared" si="71"/>
        <v>0.14090692520775622</v>
      </c>
      <c r="U2290" s="10">
        <v>0</v>
      </c>
      <c r="V2290" s="10">
        <v>-18796.87</v>
      </c>
      <c r="W2290" s="10">
        <v>0</v>
      </c>
      <c r="X2290" s="10">
        <v>36846.87</v>
      </c>
    </row>
    <row r="2291" spans="1:24" s="6" customFormat="1" ht="12">
      <c r="A2291" s="8" t="s">
        <v>2697</v>
      </c>
      <c r="B2291" s="9" t="s">
        <v>2700</v>
      </c>
      <c r="C2291" s="6" t="s">
        <v>2698</v>
      </c>
      <c r="D2291" s="9" t="s">
        <v>89</v>
      </c>
      <c r="E2291" s="9" t="s">
        <v>2730</v>
      </c>
      <c r="F2291" s="10">
        <v>0</v>
      </c>
      <c r="G2291" s="10">
        <v>0</v>
      </c>
      <c r="H2291" s="10">
        <v>0</v>
      </c>
      <c r="I2291" s="10">
        <v>0</v>
      </c>
      <c r="J2291" s="10">
        <v>0</v>
      </c>
      <c r="K2291" s="10">
        <v>0</v>
      </c>
      <c r="L2291" s="10">
        <v>0</v>
      </c>
      <c r="M2291" s="10">
        <v>0</v>
      </c>
      <c r="N2291" s="10">
        <v>0</v>
      </c>
      <c r="O2291" s="10">
        <v>0</v>
      </c>
      <c r="P2291" s="10">
        <v>0</v>
      </c>
      <c r="Q2291" s="10">
        <f t="shared" si="70"/>
        <v>0</v>
      </c>
      <c r="R2291" s="10">
        <v>0</v>
      </c>
      <c r="S2291" s="10">
        <v>133378.91</v>
      </c>
      <c r="T2291" s="11" t="str">
        <f t="shared" si="71"/>
        <v xml:space="preserve"> </v>
      </c>
      <c r="U2291" s="10">
        <v>0</v>
      </c>
      <c r="V2291" s="10">
        <v>0</v>
      </c>
      <c r="W2291" s="10">
        <v>0</v>
      </c>
      <c r="X2291" s="10">
        <v>0</v>
      </c>
    </row>
    <row r="2292" spans="1:24" s="6" customFormat="1" ht="12">
      <c r="A2292" s="8" t="s">
        <v>2697</v>
      </c>
      <c r="B2292" s="9" t="s">
        <v>2700</v>
      </c>
      <c r="C2292" s="6" t="s">
        <v>2698</v>
      </c>
      <c r="D2292" s="9" t="s">
        <v>134</v>
      </c>
      <c r="E2292" s="9" t="s">
        <v>2731</v>
      </c>
      <c r="F2292" s="10">
        <v>3400</v>
      </c>
      <c r="G2292" s="10">
        <v>0</v>
      </c>
      <c r="H2292" s="10">
        <v>3400</v>
      </c>
      <c r="I2292" s="10">
        <v>2500</v>
      </c>
      <c r="J2292" s="10">
        <v>0</v>
      </c>
      <c r="K2292" s="10">
        <v>0</v>
      </c>
      <c r="L2292" s="10">
        <v>0</v>
      </c>
      <c r="M2292" s="10">
        <v>0</v>
      </c>
      <c r="N2292" s="10">
        <v>0</v>
      </c>
      <c r="O2292" s="10">
        <v>0</v>
      </c>
      <c r="P2292" s="10">
        <v>496</v>
      </c>
      <c r="Q2292" s="10">
        <f t="shared" si="70"/>
        <v>2996</v>
      </c>
      <c r="R2292" s="10">
        <v>404</v>
      </c>
      <c r="S2292" s="10">
        <v>133378.91</v>
      </c>
      <c r="T2292" s="11">
        <f t="shared" si="71"/>
        <v>0.14588235294117646</v>
      </c>
      <c r="U2292" s="10">
        <v>0</v>
      </c>
      <c r="V2292" s="10">
        <v>404</v>
      </c>
      <c r="W2292" s="10">
        <v>0</v>
      </c>
      <c r="X2292" s="10">
        <v>2996</v>
      </c>
    </row>
    <row r="2293" spans="1:24" s="6" customFormat="1" ht="12">
      <c r="A2293" s="8" t="s">
        <v>2697</v>
      </c>
      <c r="B2293" s="9" t="s">
        <v>2700</v>
      </c>
      <c r="C2293" s="6" t="s">
        <v>2698</v>
      </c>
      <c r="D2293" s="9" t="s">
        <v>91</v>
      </c>
      <c r="E2293" s="9" t="s">
        <v>2732</v>
      </c>
      <c r="F2293" s="10">
        <v>5950</v>
      </c>
      <c r="G2293" s="10">
        <v>0</v>
      </c>
      <c r="H2293" s="10">
        <v>5950</v>
      </c>
      <c r="I2293" s="10">
        <v>4000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3621</v>
      </c>
      <c r="Q2293" s="10">
        <f t="shared" si="70"/>
        <v>7621</v>
      </c>
      <c r="R2293" s="10">
        <v>-1671</v>
      </c>
      <c r="S2293" s="10">
        <v>133378.91</v>
      </c>
      <c r="T2293" s="11">
        <f t="shared" si="71"/>
        <v>0.6085714285714285</v>
      </c>
      <c r="U2293" s="10">
        <v>466.5</v>
      </c>
      <c r="V2293" s="10">
        <v>-2137.5</v>
      </c>
      <c r="W2293" s="10">
        <v>65.6</v>
      </c>
      <c r="X2293" s="10">
        <v>7686.6</v>
      </c>
    </row>
    <row r="2294" spans="1:24" s="6" customFormat="1" ht="12">
      <c r="A2294" s="8" t="s">
        <v>2697</v>
      </c>
      <c r="B2294" s="9" t="s">
        <v>2700</v>
      </c>
      <c r="C2294" s="6" t="s">
        <v>2698</v>
      </c>
      <c r="D2294" s="9" t="s">
        <v>136</v>
      </c>
      <c r="E2294" s="9" t="s">
        <v>2733</v>
      </c>
      <c r="F2294" s="10">
        <v>2550</v>
      </c>
      <c r="G2294" s="10">
        <v>0</v>
      </c>
      <c r="H2294" s="10">
        <v>2550</v>
      </c>
      <c r="I2294" s="10">
        <v>1800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185</v>
      </c>
      <c r="Q2294" s="10">
        <f t="shared" si="70"/>
        <v>1985</v>
      </c>
      <c r="R2294" s="10">
        <v>565</v>
      </c>
      <c r="S2294" s="10">
        <v>133378.91</v>
      </c>
      <c r="T2294" s="11">
        <f t="shared" si="71"/>
        <v>0.07254901960784314</v>
      </c>
      <c r="U2294" s="10">
        <v>0</v>
      </c>
      <c r="V2294" s="10">
        <v>565</v>
      </c>
      <c r="W2294" s="10">
        <v>0</v>
      </c>
      <c r="X2294" s="10">
        <v>1985</v>
      </c>
    </row>
    <row r="2295" spans="1:24" s="6" customFormat="1" ht="12">
      <c r="A2295" s="8" t="s">
        <v>2697</v>
      </c>
      <c r="B2295" s="9" t="s">
        <v>2700</v>
      </c>
      <c r="C2295" s="6" t="s">
        <v>2698</v>
      </c>
      <c r="D2295" s="9" t="s">
        <v>177</v>
      </c>
      <c r="E2295" s="9" t="s">
        <v>2734</v>
      </c>
      <c r="F2295" s="10">
        <v>85</v>
      </c>
      <c r="G2295" s="10">
        <v>0</v>
      </c>
      <c r="H2295" s="10">
        <v>85</v>
      </c>
      <c r="I2295" s="10">
        <v>0</v>
      </c>
      <c r="J2295" s="10">
        <v>0</v>
      </c>
      <c r="K2295" s="10">
        <v>0</v>
      </c>
      <c r="L2295" s="10">
        <v>0</v>
      </c>
      <c r="M2295" s="10">
        <v>0</v>
      </c>
      <c r="N2295" s="10">
        <v>0</v>
      </c>
      <c r="O2295" s="10">
        <v>0</v>
      </c>
      <c r="P2295" s="10">
        <v>0</v>
      </c>
      <c r="Q2295" s="10">
        <f t="shared" si="70"/>
        <v>0</v>
      </c>
      <c r="R2295" s="10">
        <v>85</v>
      </c>
      <c r="S2295" s="10">
        <v>133378.91</v>
      </c>
      <c r="T2295" s="11">
        <f t="shared" si="71"/>
        <v>0</v>
      </c>
      <c r="U2295" s="10">
        <v>0</v>
      </c>
      <c r="V2295" s="10">
        <v>85</v>
      </c>
      <c r="W2295" s="10">
        <v>0</v>
      </c>
      <c r="X2295" s="10">
        <v>0</v>
      </c>
    </row>
    <row r="2296" spans="1:24" s="6" customFormat="1" ht="12">
      <c r="A2296" s="8" t="s">
        <v>2697</v>
      </c>
      <c r="B2296" s="9" t="s">
        <v>2700</v>
      </c>
      <c r="C2296" s="6" t="s">
        <v>2698</v>
      </c>
      <c r="D2296" s="9" t="s">
        <v>93</v>
      </c>
      <c r="E2296" s="9" t="s">
        <v>2735</v>
      </c>
      <c r="F2296" s="10">
        <v>3400</v>
      </c>
      <c r="G2296" s="10">
        <v>0</v>
      </c>
      <c r="H2296" s="10">
        <v>3400</v>
      </c>
      <c r="I2296" s="10">
        <v>2500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624</v>
      </c>
      <c r="Q2296" s="10">
        <f t="shared" si="70"/>
        <v>3124</v>
      </c>
      <c r="R2296" s="10">
        <v>276</v>
      </c>
      <c r="S2296" s="10">
        <v>133378.91</v>
      </c>
      <c r="T2296" s="11">
        <f t="shared" si="71"/>
        <v>0.18352941176470589</v>
      </c>
      <c r="U2296" s="10">
        <v>15.4</v>
      </c>
      <c r="V2296" s="10">
        <v>260.6</v>
      </c>
      <c r="W2296" s="10">
        <v>232.11</v>
      </c>
      <c r="X2296" s="10">
        <v>3356.11</v>
      </c>
    </row>
    <row r="2297" spans="1:24" s="6" customFormat="1" ht="12">
      <c r="A2297" s="8" t="s">
        <v>2697</v>
      </c>
      <c r="B2297" s="9" t="s">
        <v>2700</v>
      </c>
      <c r="C2297" s="6" t="s">
        <v>2698</v>
      </c>
      <c r="D2297" s="9" t="s">
        <v>138</v>
      </c>
      <c r="E2297" s="9" t="s">
        <v>2736</v>
      </c>
      <c r="F2297" s="10">
        <v>3000</v>
      </c>
      <c r="G2297" s="10">
        <v>0</v>
      </c>
      <c r="H2297" s="10">
        <v>3000</v>
      </c>
      <c r="I2297" s="10">
        <v>1000</v>
      </c>
      <c r="J2297" s="10">
        <v>0</v>
      </c>
      <c r="K2297" s="10">
        <v>0</v>
      </c>
      <c r="L2297" s="10">
        <v>0</v>
      </c>
      <c r="M2297" s="10">
        <v>0</v>
      </c>
      <c r="N2297" s="10">
        <v>1500</v>
      </c>
      <c r="O2297" s="10">
        <v>0</v>
      </c>
      <c r="P2297" s="10">
        <v>0</v>
      </c>
      <c r="Q2297" s="10">
        <f t="shared" si="70"/>
        <v>2500</v>
      </c>
      <c r="R2297" s="10">
        <v>500</v>
      </c>
      <c r="S2297" s="10">
        <v>500</v>
      </c>
      <c r="T2297" s="11">
        <f t="shared" si="71"/>
        <v>0.5</v>
      </c>
      <c r="U2297" s="10">
        <v>0</v>
      </c>
      <c r="V2297" s="10">
        <v>500</v>
      </c>
      <c r="W2297" s="10">
        <v>0</v>
      </c>
      <c r="X2297" s="10">
        <v>2500</v>
      </c>
    </row>
    <row r="2298" spans="1:24" s="6" customFormat="1" ht="12">
      <c r="A2298" s="8" t="s">
        <v>2697</v>
      </c>
      <c r="B2298" s="9" t="s">
        <v>2700</v>
      </c>
      <c r="C2298" s="6" t="s">
        <v>2698</v>
      </c>
      <c r="D2298" s="9" t="s">
        <v>552</v>
      </c>
      <c r="E2298" s="9" t="s">
        <v>2737</v>
      </c>
      <c r="F2298" s="10">
        <v>0</v>
      </c>
      <c r="G2298" s="10">
        <v>0</v>
      </c>
      <c r="H2298" s="10">
        <v>0</v>
      </c>
      <c r="I2298" s="10">
        <v>0</v>
      </c>
      <c r="J2298" s="10">
        <v>0</v>
      </c>
      <c r="K2298" s="10">
        <v>0</v>
      </c>
      <c r="L2298" s="10">
        <v>0</v>
      </c>
      <c r="M2298" s="10">
        <v>7299.93</v>
      </c>
      <c r="N2298" s="10">
        <v>0</v>
      </c>
      <c r="O2298" s="10">
        <v>0</v>
      </c>
      <c r="P2298" s="10">
        <v>0</v>
      </c>
      <c r="Q2298" s="10">
        <f t="shared" si="70"/>
        <v>7299.93</v>
      </c>
      <c r="R2298" s="10">
        <v>-7299.93</v>
      </c>
      <c r="S2298" s="10">
        <v>156700.07</v>
      </c>
      <c r="T2298" s="11" t="str">
        <f t="shared" si="71"/>
        <v xml:space="preserve"> </v>
      </c>
      <c r="U2298" s="10">
        <v>0</v>
      </c>
      <c r="V2298" s="10">
        <v>-7299.93</v>
      </c>
      <c r="W2298" s="10">
        <v>0</v>
      </c>
      <c r="X2298" s="10">
        <v>7299.93</v>
      </c>
    </row>
    <row r="2299" spans="1:24" s="6" customFormat="1" ht="12">
      <c r="A2299" s="8" t="s">
        <v>2697</v>
      </c>
      <c r="B2299" s="9" t="s">
        <v>2700</v>
      </c>
      <c r="C2299" s="6" t="s">
        <v>2698</v>
      </c>
      <c r="D2299" s="9" t="s">
        <v>180</v>
      </c>
      <c r="E2299" s="9" t="s">
        <v>2738</v>
      </c>
      <c r="F2299" s="10">
        <v>0</v>
      </c>
      <c r="G2299" s="10">
        <v>0</v>
      </c>
      <c r="H2299" s="10">
        <v>0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0</v>
      </c>
      <c r="O2299" s="10">
        <v>0</v>
      </c>
      <c r="P2299" s="10">
        <v>0</v>
      </c>
      <c r="Q2299" s="10">
        <f t="shared" si="70"/>
        <v>0</v>
      </c>
      <c r="R2299" s="10">
        <v>0</v>
      </c>
      <c r="S2299" s="10">
        <v>156700.07</v>
      </c>
      <c r="T2299" s="11" t="str">
        <f t="shared" si="71"/>
        <v xml:space="preserve"> </v>
      </c>
      <c r="U2299" s="10">
        <v>0</v>
      </c>
      <c r="V2299" s="10">
        <v>0</v>
      </c>
      <c r="W2299" s="10">
        <v>0</v>
      </c>
      <c r="X2299" s="10">
        <v>0</v>
      </c>
    </row>
    <row r="2300" spans="1:24" s="6" customFormat="1" ht="12">
      <c r="A2300" s="8" t="s">
        <v>2697</v>
      </c>
      <c r="B2300" s="9" t="s">
        <v>2700</v>
      </c>
      <c r="C2300" s="6" t="s">
        <v>2739</v>
      </c>
      <c r="D2300" s="9" t="s">
        <v>438</v>
      </c>
      <c r="E2300" s="9" t="s">
        <v>2740</v>
      </c>
      <c r="F2300" s="10">
        <v>7000</v>
      </c>
      <c r="G2300" s="10">
        <v>0</v>
      </c>
      <c r="H2300" s="10">
        <v>7000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1494.35</v>
      </c>
      <c r="O2300" s="10">
        <v>0</v>
      </c>
      <c r="P2300" s="10">
        <v>0</v>
      </c>
      <c r="Q2300" s="10">
        <f t="shared" si="70"/>
        <v>1494.35</v>
      </c>
      <c r="R2300" s="10">
        <v>5505.65</v>
      </c>
      <c r="S2300" s="10">
        <v>133378.91</v>
      </c>
      <c r="T2300" s="11">
        <f t="shared" si="71"/>
        <v>0.2134785714285714</v>
      </c>
      <c r="U2300" s="10">
        <v>0</v>
      </c>
      <c r="V2300" s="10">
        <v>5505.65</v>
      </c>
      <c r="W2300" s="10">
        <v>0</v>
      </c>
      <c r="X2300" s="10">
        <v>1494.35</v>
      </c>
    </row>
    <row r="2301" spans="1:24" s="6" customFormat="1" ht="12">
      <c r="A2301" s="8" t="s">
        <v>2697</v>
      </c>
      <c r="B2301" s="9" t="s">
        <v>2700</v>
      </c>
      <c r="C2301" s="6" t="s">
        <v>2739</v>
      </c>
      <c r="D2301" s="9" t="s">
        <v>125</v>
      </c>
      <c r="E2301" s="9" t="s">
        <v>2741</v>
      </c>
      <c r="F2301" s="10">
        <v>2500</v>
      </c>
      <c r="G2301" s="10">
        <v>0</v>
      </c>
      <c r="H2301" s="10">
        <v>2500</v>
      </c>
      <c r="I2301" s="10">
        <v>0</v>
      </c>
      <c r="J2301" s="10">
        <v>0</v>
      </c>
      <c r="K2301" s="10">
        <v>0</v>
      </c>
      <c r="L2301" s="10">
        <v>0</v>
      </c>
      <c r="M2301" s="10">
        <v>0</v>
      </c>
      <c r="N2301" s="10">
        <v>0</v>
      </c>
      <c r="O2301" s="10">
        <v>0</v>
      </c>
      <c r="P2301" s="10">
        <v>0</v>
      </c>
      <c r="Q2301" s="10">
        <f t="shared" si="70"/>
        <v>0</v>
      </c>
      <c r="R2301" s="10">
        <v>2500</v>
      </c>
      <c r="S2301" s="10">
        <v>133378.91</v>
      </c>
      <c r="T2301" s="11">
        <f t="shared" si="71"/>
        <v>0</v>
      </c>
      <c r="U2301" s="10">
        <v>0</v>
      </c>
      <c r="V2301" s="10">
        <v>2500</v>
      </c>
      <c r="W2301" s="10">
        <v>0</v>
      </c>
      <c r="X2301" s="10">
        <v>0</v>
      </c>
    </row>
    <row r="2302" spans="1:24" s="6" customFormat="1" ht="12">
      <c r="A2302" s="8" t="s">
        <v>2697</v>
      </c>
      <c r="B2302" s="9" t="s">
        <v>2700</v>
      </c>
      <c r="C2302" s="6" t="s">
        <v>2739</v>
      </c>
      <c r="D2302" s="9" t="s">
        <v>67</v>
      </c>
      <c r="E2302" s="9" t="s">
        <v>2742</v>
      </c>
      <c r="F2302" s="10">
        <v>500</v>
      </c>
      <c r="G2302" s="10">
        <v>0</v>
      </c>
      <c r="H2302" s="10">
        <v>500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0</v>
      </c>
      <c r="Q2302" s="10">
        <f t="shared" si="70"/>
        <v>0</v>
      </c>
      <c r="R2302" s="10">
        <v>500</v>
      </c>
      <c r="S2302" s="10">
        <v>133378.91</v>
      </c>
      <c r="T2302" s="11">
        <f t="shared" si="71"/>
        <v>0</v>
      </c>
      <c r="U2302" s="10">
        <v>0</v>
      </c>
      <c r="V2302" s="10">
        <v>500</v>
      </c>
      <c r="W2302" s="10">
        <v>0</v>
      </c>
      <c r="X2302" s="10">
        <v>0</v>
      </c>
    </row>
    <row r="2303" spans="1:24" s="6" customFormat="1" ht="12">
      <c r="A2303" s="8" t="s">
        <v>2697</v>
      </c>
      <c r="B2303" s="9" t="s">
        <v>2700</v>
      </c>
      <c r="C2303" s="6" t="s">
        <v>2739</v>
      </c>
      <c r="D2303" s="9" t="s">
        <v>69</v>
      </c>
      <c r="E2303" s="9" t="s">
        <v>2743</v>
      </c>
      <c r="F2303" s="10">
        <v>200</v>
      </c>
      <c r="G2303" s="10">
        <v>0</v>
      </c>
      <c r="H2303" s="10">
        <v>200</v>
      </c>
      <c r="I2303" s="10">
        <v>0</v>
      </c>
      <c r="J2303" s="10">
        <v>0</v>
      </c>
      <c r="K2303" s="10">
        <v>0</v>
      </c>
      <c r="L2303" s="10">
        <v>0</v>
      </c>
      <c r="M2303" s="10">
        <v>0</v>
      </c>
      <c r="N2303" s="10">
        <v>0</v>
      </c>
      <c r="O2303" s="10">
        <v>0</v>
      </c>
      <c r="P2303" s="10">
        <v>0</v>
      </c>
      <c r="Q2303" s="10">
        <f t="shared" si="70"/>
        <v>0</v>
      </c>
      <c r="R2303" s="10">
        <v>200</v>
      </c>
      <c r="S2303" s="10">
        <v>133378.91</v>
      </c>
      <c r="T2303" s="11">
        <f t="shared" si="71"/>
        <v>0</v>
      </c>
      <c r="U2303" s="10">
        <v>0</v>
      </c>
      <c r="V2303" s="10">
        <v>200</v>
      </c>
      <c r="W2303" s="10">
        <v>0</v>
      </c>
      <c r="X2303" s="10">
        <v>0</v>
      </c>
    </row>
    <row r="2304" spans="1:24" s="6" customFormat="1" ht="12">
      <c r="A2304" s="8" t="s">
        <v>2697</v>
      </c>
      <c r="B2304" s="9" t="s">
        <v>2700</v>
      </c>
      <c r="C2304" s="6" t="s">
        <v>2739</v>
      </c>
      <c r="D2304" s="9" t="s">
        <v>1575</v>
      </c>
      <c r="E2304" s="9" t="s">
        <v>2744</v>
      </c>
      <c r="F2304" s="10">
        <v>1000</v>
      </c>
      <c r="G2304" s="10">
        <v>0</v>
      </c>
      <c r="H2304" s="10">
        <v>1000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0</v>
      </c>
      <c r="O2304" s="10">
        <v>0</v>
      </c>
      <c r="P2304" s="10">
        <v>0</v>
      </c>
      <c r="Q2304" s="10">
        <f t="shared" si="70"/>
        <v>0</v>
      </c>
      <c r="R2304" s="10">
        <v>1000</v>
      </c>
      <c r="S2304" s="10">
        <v>133378.91</v>
      </c>
      <c r="T2304" s="11">
        <f t="shared" si="71"/>
        <v>0</v>
      </c>
      <c r="U2304" s="10">
        <v>0</v>
      </c>
      <c r="V2304" s="10">
        <v>1000</v>
      </c>
      <c r="W2304" s="10">
        <v>0</v>
      </c>
      <c r="X2304" s="10">
        <v>0</v>
      </c>
    </row>
    <row r="2305" spans="1:24" s="6" customFormat="1" ht="12">
      <c r="A2305" s="8" t="s">
        <v>2697</v>
      </c>
      <c r="B2305" s="9" t="s">
        <v>2700</v>
      </c>
      <c r="C2305" s="6" t="s">
        <v>2739</v>
      </c>
      <c r="D2305" s="9" t="s">
        <v>71</v>
      </c>
      <c r="E2305" s="9" t="s">
        <v>2745</v>
      </c>
      <c r="F2305" s="10">
        <v>32100</v>
      </c>
      <c r="G2305" s="10">
        <v>0</v>
      </c>
      <c r="H2305" s="10">
        <v>32100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f t="shared" si="70"/>
        <v>0</v>
      </c>
      <c r="R2305" s="10">
        <v>32100</v>
      </c>
      <c r="S2305" s="10">
        <v>133378.91</v>
      </c>
      <c r="T2305" s="11">
        <f t="shared" si="71"/>
        <v>0</v>
      </c>
      <c r="U2305" s="10">
        <v>0</v>
      </c>
      <c r="V2305" s="10">
        <v>32100</v>
      </c>
      <c r="W2305" s="10">
        <v>0</v>
      </c>
      <c r="X2305" s="10">
        <v>0</v>
      </c>
    </row>
    <row r="2306" spans="1:24" s="6" customFormat="1" ht="12">
      <c r="A2306" s="8" t="s">
        <v>2697</v>
      </c>
      <c r="B2306" s="9" t="s">
        <v>2700</v>
      </c>
      <c r="C2306" s="6" t="s">
        <v>2739</v>
      </c>
      <c r="D2306" s="9" t="s">
        <v>73</v>
      </c>
      <c r="E2306" s="9" t="s">
        <v>2746</v>
      </c>
      <c r="F2306" s="10">
        <v>500</v>
      </c>
      <c r="G2306" s="10">
        <v>0</v>
      </c>
      <c r="H2306" s="10">
        <v>500</v>
      </c>
      <c r="I2306" s="10">
        <v>0</v>
      </c>
      <c r="J2306" s="10">
        <v>0</v>
      </c>
      <c r="K2306" s="10">
        <v>0</v>
      </c>
      <c r="L2306" s="10">
        <v>0</v>
      </c>
      <c r="M2306" s="10">
        <v>0</v>
      </c>
      <c r="N2306" s="10">
        <v>0</v>
      </c>
      <c r="O2306" s="10">
        <v>0</v>
      </c>
      <c r="P2306" s="10">
        <v>0</v>
      </c>
      <c r="Q2306" s="10">
        <f t="shared" si="70"/>
        <v>0</v>
      </c>
      <c r="R2306" s="10">
        <v>500</v>
      </c>
      <c r="S2306" s="10">
        <v>133378.91</v>
      </c>
      <c r="T2306" s="11">
        <f t="shared" si="71"/>
        <v>0</v>
      </c>
      <c r="U2306" s="10">
        <v>0</v>
      </c>
      <c r="V2306" s="10">
        <v>500</v>
      </c>
      <c r="W2306" s="10">
        <v>0</v>
      </c>
      <c r="X2306" s="10">
        <v>0</v>
      </c>
    </row>
    <row r="2307" spans="1:24" s="6" customFormat="1" ht="12">
      <c r="A2307" s="8" t="s">
        <v>2697</v>
      </c>
      <c r="B2307" s="9" t="s">
        <v>2700</v>
      </c>
      <c r="C2307" s="6" t="s">
        <v>2739</v>
      </c>
      <c r="D2307" s="9" t="s">
        <v>75</v>
      </c>
      <c r="E2307" s="9" t="s">
        <v>2747</v>
      </c>
      <c r="F2307" s="10">
        <v>850</v>
      </c>
      <c r="G2307" s="10">
        <v>0</v>
      </c>
      <c r="H2307" s="10">
        <v>850</v>
      </c>
      <c r="I2307" s="10">
        <v>0</v>
      </c>
      <c r="J2307" s="10">
        <v>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0</v>
      </c>
      <c r="Q2307" s="10">
        <f t="shared" si="70"/>
        <v>0</v>
      </c>
      <c r="R2307" s="10">
        <v>850</v>
      </c>
      <c r="S2307" s="10">
        <v>133378.91</v>
      </c>
      <c r="T2307" s="11">
        <f t="shared" si="71"/>
        <v>0</v>
      </c>
      <c r="U2307" s="10">
        <v>0</v>
      </c>
      <c r="V2307" s="10">
        <v>850</v>
      </c>
      <c r="W2307" s="10">
        <v>0</v>
      </c>
      <c r="X2307" s="10">
        <v>0</v>
      </c>
    </row>
    <row r="2308" spans="1:24" s="6" customFormat="1" ht="12">
      <c r="A2308" s="8" t="s">
        <v>2697</v>
      </c>
      <c r="B2308" s="9" t="s">
        <v>2700</v>
      </c>
      <c r="C2308" s="6" t="s">
        <v>2739</v>
      </c>
      <c r="D2308" s="9" t="s">
        <v>77</v>
      </c>
      <c r="E2308" s="9" t="s">
        <v>2748</v>
      </c>
      <c r="F2308" s="10">
        <v>1000</v>
      </c>
      <c r="G2308" s="10">
        <v>0</v>
      </c>
      <c r="H2308" s="10">
        <v>1000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0</v>
      </c>
      <c r="Q2308" s="10">
        <f aca="true" t="shared" si="72" ref="Q2308:Q2371">SUM(I2308:P2308)</f>
        <v>0</v>
      </c>
      <c r="R2308" s="10">
        <v>1000</v>
      </c>
      <c r="S2308" s="10">
        <v>133378.91</v>
      </c>
      <c r="T2308" s="11">
        <f t="shared" si="71"/>
        <v>0</v>
      </c>
      <c r="U2308" s="10">
        <v>0</v>
      </c>
      <c r="V2308" s="10">
        <v>1000</v>
      </c>
      <c r="W2308" s="10">
        <v>0</v>
      </c>
      <c r="X2308" s="10">
        <v>0</v>
      </c>
    </row>
    <row r="2309" spans="1:24" s="6" customFormat="1" ht="12">
      <c r="A2309" s="8" t="s">
        <v>2697</v>
      </c>
      <c r="B2309" s="9" t="s">
        <v>2700</v>
      </c>
      <c r="C2309" s="6" t="s">
        <v>2739</v>
      </c>
      <c r="D2309" s="9" t="s">
        <v>132</v>
      </c>
      <c r="E2309" s="9" t="s">
        <v>2749</v>
      </c>
      <c r="F2309" s="10">
        <v>4000</v>
      </c>
      <c r="G2309" s="10">
        <v>0</v>
      </c>
      <c r="H2309" s="10">
        <v>4000</v>
      </c>
      <c r="I2309" s="10">
        <v>0</v>
      </c>
      <c r="J2309" s="10">
        <v>0</v>
      </c>
      <c r="K2309" s="10">
        <v>0</v>
      </c>
      <c r="L2309" s="10">
        <v>0</v>
      </c>
      <c r="M2309" s="10">
        <v>0</v>
      </c>
      <c r="N2309" s="10">
        <v>0</v>
      </c>
      <c r="O2309" s="10">
        <v>0</v>
      </c>
      <c r="P2309" s="10">
        <v>3272.5</v>
      </c>
      <c r="Q2309" s="10">
        <f t="shared" si="72"/>
        <v>3272.5</v>
      </c>
      <c r="R2309" s="10">
        <v>727.5</v>
      </c>
      <c r="S2309" s="10">
        <v>133378.91</v>
      </c>
      <c r="T2309" s="11">
        <f t="shared" si="71"/>
        <v>0.818125</v>
      </c>
      <c r="U2309" s="10">
        <v>0</v>
      </c>
      <c r="V2309" s="10">
        <v>727.5</v>
      </c>
      <c r="W2309" s="10">
        <v>0</v>
      </c>
      <c r="X2309" s="10">
        <v>3272.5</v>
      </c>
    </row>
    <row r="2310" spans="1:24" s="6" customFormat="1" ht="12">
      <c r="A2310" s="8" t="s">
        <v>2697</v>
      </c>
      <c r="B2310" s="9" t="s">
        <v>2700</v>
      </c>
      <c r="C2310" s="6" t="s">
        <v>2739</v>
      </c>
      <c r="D2310" s="9" t="s">
        <v>221</v>
      </c>
      <c r="E2310" s="9" t="s">
        <v>2750</v>
      </c>
      <c r="F2310" s="10">
        <v>18000</v>
      </c>
      <c r="G2310" s="10">
        <v>0</v>
      </c>
      <c r="H2310" s="10">
        <v>18000</v>
      </c>
      <c r="I2310" s="10">
        <v>0</v>
      </c>
      <c r="J2310" s="10">
        <v>0</v>
      </c>
      <c r="K2310" s="10">
        <v>0</v>
      </c>
      <c r="L2310" s="10">
        <v>0</v>
      </c>
      <c r="M2310" s="10">
        <v>0</v>
      </c>
      <c r="N2310" s="10">
        <v>0</v>
      </c>
      <c r="O2310" s="10">
        <v>0</v>
      </c>
      <c r="P2310" s="10">
        <v>0</v>
      </c>
      <c r="Q2310" s="10">
        <f t="shared" si="72"/>
        <v>0</v>
      </c>
      <c r="R2310" s="10">
        <v>18000</v>
      </c>
      <c r="S2310" s="10">
        <v>133378.91</v>
      </c>
      <c r="T2310" s="11">
        <f aca="true" t="shared" si="73" ref="T2310:T2373">IF(H2310&gt;0,(N2310+O2310+P2310)/H2310," ")</f>
        <v>0</v>
      </c>
      <c r="U2310" s="10">
        <v>0</v>
      </c>
      <c r="V2310" s="10">
        <v>18000</v>
      </c>
      <c r="W2310" s="10">
        <v>0</v>
      </c>
      <c r="X2310" s="10">
        <v>0</v>
      </c>
    </row>
    <row r="2311" spans="1:24" s="6" customFormat="1" ht="12">
      <c r="A2311" s="8" t="s">
        <v>2697</v>
      </c>
      <c r="B2311" s="9" t="s">
        <v>2700</v>
      </c>
      <c r="C2311" s="6" t="s">
        <v>2739</v>
      </c>
      <c r="D2311" s="9" t="s">
        <v>382</v>
      </c>
      <c r="E2311" s="9" t="s">
        <v>2751</v>
      </c>
      <c r="F2311" s="10">
        <v>4800</v>
      </c>
      <c r="G2311" s="10">
        <v>0</v>
      </c>
      <c r="H2311" s="10">
        <v>4800</v>
      </c>
      <c r="I2311" s="10">
        <v>0</v>
      </c>
      <c r="J2311" s="10">
        <v>0</v>
      </c>
      <c r="K2311" s="10">
        <v>0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f t="shared" si="72"/>
        <v>0</v>
      </c>
      <c r="R2311" s="10">
        <v>4800</v>
      </c>
      <c r="S2311" s="10">
        <v>133378.91</v>
      </c>
      <c r="T2311" s="11">
        <f t="shared" si="73"/>
        <v>0</v>
      </c>
      <c r="U2311" s="10">
        <v>0</v>
      </c>
      <c r="V2311" s="10">
        <v>4800</v>
      </c>
      <c r="W2311" s="10">
        <v>0</v>
      </c>
      <c r="X2311" s="10">
        <v>0</v>
      </c>
    </row>
    <row r="2312" spans="1:24" s="6" customFormat="1" ht="12">
      <c r="A2312" s="8" t="s">
        <v>2697</v>
      </c>
      <c r="B2312" s="9" t="s">
        <v>2700</v>
      </c>
      <c r="C2312" s="6" t="s">
        <v>2739</v>
      </c>
      <c r="D2312" s="9" t="s">
        <v>83</v>
      </c>
      <c r="E2312" s="9" t="s">
        <v>2752</v>
      </c>
      <c r="F2312" s="10">
        <v>800</v>
      </c>
      <c r="G2312" s="10">
        <v>0</v>
      </c>
      <c r="H2312" s="10">
        <v>800</v>
      </c>
      <c r="I2312" s="10">
        <v>0</v>
      </c>
      <c r="J2312" s="10">
        <v>0</v>
      </c>
      <c r="K2312" s="10">
        <v>0</v>
      </c>
      <c r="L2312" s="10">
        <v>0</v>
      </c>
      <c r="M2312" s="10">
        <v>0</v>
      </c>
      <c r="N2312" s="10">
        <v>907.5</v>
      </c>
      <c r="O2312" s="10">
        <v>0</v>
      </c>
      <c r="P2312" s="10">
        <v>0</v>
      </c>
      <c r="Q2312" s="10">
        <f t="shared" si="72"/>
        <v>907.5</v>
      </c>
      <c r="R2312" s="10">
        <v>-107.5</v>
      </c>
      <c r="S2312" s="10">
        <v>133378.91</v>
      </c>
      <c r="T2312" s="11">
        <f t="shared" si="73"/>
        <v>1.134375</v>
      </c>
      <c r="U2312" s="10">
        <v>0</v>
      </c>
      <c r="V2312" s="10">
        <v>-107.5</v>
      </c>
      <c r="W2312" s="10">
        <v>0</v>
      </c>
      <c r="X2312" s="10">
        <v>907.5</v>
      </c>
    </row>
    <row r="2313" spans="1:24" s="6" customFormat="1" ht="12">
      <c r="A2313" s="8" t="s">
        <v>2697</v>
      </c>
      <c r="B2313" s="9" t="s">
        <v>2700</v>
      </c>
      <c r="C2313" s="6" t="s">
        <v>2739</v>
      </c>
      <c r="D2313" s="9" t="s">
        <v>85</v>
      </c>
      <c r="E2313" s="9" t="s">
        <v>2753</v>
      </c>
      <c r="F2313" s="10">
        <v>1500</v>
      </c>
      <c r="G2313" s="10">
        <v>0</v>
      </c>
      <c r="H2313" s="10">
        <v>1500</v>
      </c>
      <c r="I2313" s="10">
        <v>0</v>
      </c>
      <c r="J2313" s="10">
        <v>0</v>
      </c>
      <c r="K2313" s="10">
        <v>0</v>
      </c>
      <c r="L2313" s="10">
        <v>0</v>
      </c>
      <c r="M2313" s="10">
        <v>0</v>
      </c>
      <c r="N2313" s="10">
        <v>0</v>
      </c>
      <c r="O2313" s="10">
        <v>0</v>
      </c>
      <c r="P2313" s="10">
        <v>0</v>
      </c>
      <c r="Q2313" s="10">
        <f t="shared" si="72"/>
        <v>0</v>
      </c>
      <c r="R2313" s="10">
        <v>1500</v>
      </c>
      <c r="S2313" s="10">
        <v>133378.91</v>
      </c>
      <c r="T2313" s="11">
        <f t="shared" si="73"/>
        <v>0</v>
      </c>
      <c r="U2313" s="10">
        <v>0</v>
      </c>
      <c r="V2313" s="10">
        <v>1500</v>
      </c>
      <c r="W2313" s="10">
        <v>0</v>
      </c>
      <c r="X2313" s="10">
        <v>0</v>
      </c>
    </row>
    <row r="2314" spans="1:24" s="6" customFormat="1" ht="12">
      <c r="A2314" s="8" t="s">
        <v>2697</v>
      </c>
      <c r="B2314" s="9" t="s">
        <v>2700</v>
      </c>
      <c r="C2314" s="6" t="s">
        <v>2739</v>
      </c>
      <c r="D2314" s="9" t="s">
        <v>87</v>
      </c>
      <c r="E2314" s="9" t="s">
        <v>2754</v>
      </c>
      <c r="F2314" s="10">
        <v>19850</v>
      </c>
      <c r="G2314" s="10">
        <v>0</v>
      </c>
      <c r="H2314" s="10">
        <v>19850</v>
      </c>
      <c r="I2314" s="10">
        <v>0</v>
      </c>
      <c r="J2314" s="10">
        <v>0</v>
      </c>
      <c r="K2314" s="10">
        <v>0</v>
      </c>
      <c r="L2314" s="10">
        <v>0</v>
      </c>
      <c r="M2314" s="10">
        <v>0</v>
      </c>
      <c r="N2314" s="10">
        <v>0</v>
      </c>
      <c r="O2314" s="10">
        <v>0</v>
      </c>
      <c r="P2314" s="10">
        <v>0</v>
      </c>
      <c r="Q2314" s="10">
        <f t="shared" si="72"/>
        <v>0</v>
      </c>
      <c r="R2314" s="10">
        <v>19850</v>
      </c>
      <c r="S2314" s="10">
        <v>133378.91</v>
      </c>
      <c r="T2314" s="11">
        <f t="shared" si="73"/>
        <v>0</v>
      </c>
      <c r="U2314" s="10">
        <v>0</v>
      </c>
      <c r="V2314" s="10">
        <v>19850</v>
      </c>
      <c r="W2314" s="10">
        <v>0</v>
      </c>
      <c r="X2314" s="10">
        <v>0</v>
      </c>
    </row>
    <row r="2315" spans="1:24" s="6" customFormat="1" ht="12">
      <c r="A2315" s="8" t="s">
        <v>2697</v>
      </c>
      <c r="B2315" s="9" t="s">
        <v>2700</v>
      </c>
      <c r="C2315" s="6" t="s">
        <v>2739</v>
      </c>
      <c r="D2315" s="9" t="s">
        <v>89</v>
      </c>
      <c r="E2315" s="9" t="s">
        <v>2755</v>
      </c>
      <c r="F2315" s="10">
        <v>17100</v>
      </c>
      <c r="G2315" s="10">
        <v>0</v>
      </c>
      <c r="H2315" s="10">
        <v>17100</v>
      </c>
      <c r="I2315" s="10">
        <v>0</v>
      </c>
      <c r="J2315" s="10">
        <v>0</v>
      </c>
      <c r="K2315" s="10">
        <v>0</v>
      </c>
      <c r="L2315" s="10">
        <v>0</v>
      </c>
      <c r="M2315" s="10">
        <v>0</v>
      </c>
      <c r="N2315" s="10">
        <v>0</v>
      </c>
      <c r="O2315" s="10">
        <v>0</v>
      </c>
      <c r="P2315" s="10">
        <v>0</v>
      </c>
      <c r="Q2315" s="10">
        <f t="shared" si="72"/>
        <v>0</v>
      </c>
      <c r="R2315" s="10">
        <v>17100</v>
      </c>
      <c r="S2315" s="10">
        <v>133378.91</v>
      </c>
      <c r="T2315" s="11">
        <f t="shared" si="73"/>
        <v>0</v>
      </c>
      <c r="U2315" s="10">
        <v>2053.98</v>
      </c>
      <c r="V2315" s="10">
        <v>15046.02</v>
      </c>
      <c r="W2315" s="10">
        <v>0</v>
      </c>
      <c r="X2315" s="10">
        <v>0</v>
      </c>
    </row>
    <row r="2316" spans="1:24" s="6" customFormat="1" ht="12">
      <c r="A2316" s="8" t="s">
        <v>2697</v>
      </c>
      <c r="B2316" s="9" t="s">
        <v>2700</v>
      </c>
      <c r="C2316" s="6" t="s">
        <v>2739</v>
      </c>
      <c r="D2316" s="9" t="s">
        <v>91</v>
      </c>
      <c r="E2316" s="9" t="s">
        <v>2756</v>
      </c>
      <c r="F2316" s="10">
        <v>5000</v>
      </c>
      <c r="G2316" s="10">
        <v>0</v>
      </c>
      <c r="H2316" s="10">
        <v>5000</v>
      </c>
      <c r="I2316" s="10">
        <v>0</v>
      </c>
      <c r="J2316" s="10">
        <v>0</v>
      </c>
      <c r="K2316" s="10">
        <v>0</v>
      </c>
      <c r="L2316" s="10">
        <v>0</v>
      </c>
      <c r="M2316" s="10">
        <v>0</v>
      </c>
      <c r="N2316" s="10">
        <v>0</v>
      </c>
      <c r="O2316" s="10">
        <v>0</v>
      </c>
      <c r="P2316" s="10">
        <v>0</v>
      </c>
      <c r="Q2316" s="10">
        <f t="shared" si="72"/>
        <v>0</v>
      </c>
      <c r="R2316" s="10">
        <v>5000</v>
      </c>
      <c r="S2316" s="10">
        <v>133378.91</v>
      </c>
      <c r="T2316" s="11">
        <f t="shared" si="73"/>
        <v>0</v>
      </c>
      <c r="U2316" s="10">
        <v>0</v>
      </c>
      <c r="V2316" s="10">
        <v>5000</v>
      </c>
      <c r="W2316" s="10">
        <v>0</v>
      </c>
      <c r="X2316" s="10">
        <v>0</v>
      </c>
    </row>
    <row r="2317" spans="1:24" s="6" customFormat="1" ht="12">
      <c r="A2317" s="8" t="s">
        <v>2697</v>
      </c>
      <c r="B2317" s="9" t="s">
        <v>2700</v>
      </c>
      <c r="C2317" s="6" t="s">
        <v>2739</v>
      </c>
      <c r="D2317" s="9" t="s">
        <v>93</v>
      </c>
      <c r="E2317" s="9" t="s">
        <v>2757</v>
      </c>
      <c r="F2317" s="10">
        <v>3300</v>
      </c>
      <c r="G2317" s="10">
        <v>0</v>
      </c>
      <c r="H2317" s="10">
        <v>3300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f t="shared" si="72"/>
        <v>0</v>
      </c>
      <c r="R2317" s="10">
        <v>3300</v>
      </c>
      <c r="S2317" s="10">
        <v>133378.91</v>
      </c>
      <c r="T2317" s="11">
        <f t="shared" si="73"/>
        <v>0</v>
      </c>
      <c r="U2317" s="10">
        <v>0</v>
      </c>
      <c r="V2317" s="10">
        <v>3300</v>
      </c>
      <c r="W2317" s="10">
        <v>0</v>
      </c>
      <c r="X2317" s="10">
        <v>0</v>
      </c>
    </row>
    <row r="2318" spans="1:24" s="6" customFormat="1" ht="12">
      <c r="A2318" s="8" t="s">
        <v>2697</v>
      </c>
      <c r="B2318" s="9" t="s">
        <v>2700</v>
      </c>
      <c r="C2318" s="6" t="s">
        <v>2758</v>
      </c>
      <c r="D2318" s="9" t="s">
        <v>73</v>
      </c>
      <c r="E2318" s="9" t="s">
        <v>2759</v>
      </c>
      <c r="F2318" s="10">
        <v>500</v>
      </c>
      <c r="G2318" s="10">
        <v>0</v>
      </c>
      <c r="H2318" s="10">
        <v>500</v>
      </c>
      <c r="I2318" s="10">
        <v>0</v>
      </c>
      <c r="J2318" s="10">
        <v>0</v>
      </c>
      <c r="K2318" s="10">
        <v>0</v>
      </c>
      <c r="L2318" s="10">
        <v>0</v>
      </c>
      <c r="M2318" s="10">
        <v>0</v>
      </c>
      <c r="N2318" s="10">
        <v>0</v>
      </c>
      <c r="O2318" s="10">
        <v>0</v>
      </c>
      <c r="P2318" s="10">
        <v>0</v>
      </c>
      <c r="Q2318" s="10">
        <f t="shared" si="72"/>
        <v>0</v>
      </c>
      <c r="R2318" s="10">
        <v>500</v>
      </c>
      <c r="S2318" s="10">
        <v>133378.91</v>
      </c>
      <c r="T2318" s="11">
        <f t="shared" si="73"/>
        <v>0</v>
      </c>
      <c r="U2318" s="10">
        <v>0</v>
      </c>
      <c r="V2318" s="10">
        <v>500</v>
      </c>
      <c r="W2318" s="10">
        <v>0</v>
      </c>
      <c r="X2318" s="10">
        <v>0</v>
      </c>
    </row>
    <row r="2319" spans="1:24" s="6" customFormat="1" ht="12">
      <c r="A2319" s="8" t="s">
        <v>2697</v>
      </c>
      <c r="B2319" s="9" t="s">
        <v>2700</v>
      </c>
      <c r="C2319" s="6" t="s">
        <v>2758</v>
      </c>
      <c r="D2319" s="9" t="s">
        <v>132</v>
      </c>
      <c r="E2319" s="9" t="s">
        <v>2760</v>
      </c>
      <c r="F2319" s="10">
        <v>400</v>
      </c>
      <c r="G2319" s="10">
        <v>0</v>
      </c>
      <c r="H2319" s="10">
        <v>400</v>
      </c>
      <c r="I2319" s="10">
        <v>0</v>
      </c>
      <c r="J2319" s="10">
        <v>0</v>
      </c>
      <c r="K2319" s="10">
        <v>0</v>
      </c>
      <c r="L2319" s="10">
        <v>0</v>
      </c>
      <c r="M2319" s="10">
        <v>0</v>
      </c>
      <c r="N2319" s="10">
        <v>0</v>
      </c>
      <c r="O2319" s="10">
        <v>0</v>
      </c>
      <c r="P2319" s="10">
        <v>0</v>
      </c>
      <c r="Q2319" s="10">
        <f t="shared" si="72"/>
        <v>0</v>
      </c>
      <c r="R2319" s="10">
        <v>400</v>
      </c>
      <c r="S2319" s="10">
        <v>133378.91</v>
      </c>
      <c r="T2319" s="11">
        <f t="shared" si="73"/>
        <v>0</v>
      </c>
      <c r="U2319" s="10">
        <v>0</v>
      </c>
      <c r="V2319" s="10">
        <v>400</v>
      </c>
      <c r="W2319" s="10">
        <v>0</v>
      </c>
      <c r="X2319" s="10">
        <v>0</v>
      </c>
    </row>
    <row r="2320" spans="1:24" s="6" customFormat="1" ht="12">
      <c r="A2320" s="8" t="s">
        <v>2697</v>
      </c>
      <c r="B2320" s="9" t="s">
        <v>2700</v>
      </c>
      <c r="C2320" s="6" t="s">
        <v>2758</v>
      </c>
      <c r="D2320" s="9" t="s">
        <v>221</v>
      </c>
      <c r="E2320" s="9" t="s">
        <v>2761</v>
      </c>
      <c r="F2320" s="10">
        <v>60000</v>
      </c>
      <c r="G2320" s="10">
        <v>0</v>
      </c>
      <c r="H2320" s="10">
        <v>60000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0</v>
      </c>
      <c r="P2320" s="10">
        <v>0</v>
      </c>
      <c r="Q2320" s="10">
        <f t="shared" si="72"/>
        <v>0</v>
      </c>
      <c r="R2320" s="10">
        <v>60000</v>
      </c>
      <c r="S2320" s="10">
        <v>133378.91</v>
      </c>
      <c r="T2320" s="11">
        <f t="shared" si="73"/>
        <v>0</v>
      </c>
      <c r="U2320" s="10">
        <v>0</v>
      </c>
      <c r="V2320" s="10">
        <v>60000</v>
      </c>
      <c r="W2320" s="10">
        <v>0</v>
      </c>
      <c r="X2320" s="10">
        <v>0</v>
      </c>
    </row>
    <row r="2321" spans="1:24" s="6" customFormat="1" ht="12">
      <c r="A2321" s="8" t="s">
        <v>2697</v>
      </c>
      <c r="B2321" s="9" t="s">
        <v>2700</v>
      </c>
      <c r="C2321" s="6" t="s">
        <v>2758</v>
      </c>
      <c r="D2321" s="9" t="s">
        <v>382</v>
      </c>
      <c r="E2321" s="9" t="s">
        <v>2762</v>
      </c>
      <c r="F2321" s="10">
        <v>5000</v>
      </c>
      <c r="G2321" s="10">
        <v>0</v>
      </c>
      <c r="H2321" s="10">
        <v>5000</v>
      </c>
      <c r="I2321" s="10">
        <v>0</v>
      </c>
      <c r="J2321" s="10">
        <v>0</v>
      </c>
      <c r="K2321" s="10">
        <v>0</v>
      </c>
      <c r="L2321" s="10">
        <v>0</v>
      </c>
      <c r="M2321" s="10">
        <v>0</v>
      </c>
      <c r="N2321" s="10">
        <v>0</v>
      </c>
      <c r="O2321" s="10">
        <v>0</v>
      </c>
      <c r="P2321" s="10">
        <v>0</v>
      </c>
      <c r="Q2321" s="10">
        <f t="shared" si="72"/>
        <v>0</v>
      </c>
      <c r="R2321" s="10">
        <v>5000</v>
      </c>
      <c r="S2321" s="10">
        <v>133378.91</v>
      </c>
      <c r="T2321" s="11">
        <f t="shared" si="73"/>
        <v>0</v>
      </c>
      <c r="U2321" s="10">
        <v>0</v>
      </c>
      <c r="V2321" s="10">
        <v>5000</v>
      </c>
      <c r="W2321" s="10">
        <v>0</v>
      </c>
      <c r="X2321" s="10">
        <v>0</v>
      </c>
    </row>
    <row r="2322" spans="1:24" s="6" customFormat="1" ht="12">
      <c r="A2322" s="8" t="s">
        <v>2697</v>
      </c>
      <c r="B2322" s="9" t="s">
        <v>2700</v>
      </c>
      <c r="C2322" s="6" t="s">
        <v>2758</v>
      </c>
      <c r="D2322" s="9" t="s">
        <v>87</v>
      </c>
      <c r="E2322" s="9" t="s">
        <v>2763</v>
      </c>
      <c r="F2322" s="10">
        <v>35600</v>
      </c>
      <c r="G2322" s="10">
        <v>0</v>
      </c>
      <c r="H2322" s="10">
        <v>35600</v>
      </c>
      <c r="I2322" s="10">
        <v>0</v>
      </c>
      <c r="J2322" s="10">
        <v>0</v>
      </c>
      <c r="K2322" s="10">
        <v>0</v>
      </c>
      <c r="L2322" s="10">
        <v>0</v>
      </c>
      <c r="M2322" s="10">
        <v>0</v>
      </c>
      <c r="N2322" s="10">
        <v>0</v>
      </c>
      <c r="O2322" s="10">
        <v>0</v>
      </c>
      <c r="P2322" s="10">
        <v>0</v>
      </c>
      <c r="Q2322" s="10">
        <f t="shared" si="72"/>
        <v>0</v>
      </c>
      <c r="R2322" s="10">
        <v>35600</v>
      </c>
      <c r="S2322" s="10">
        <v>133378.91</v>
      </c>
      <c r="T2322" s="11">
        <f t="shared" si="73"/>
        <v>0</v>
      </c>
      <c r="U2322" s="10">
        <v>0</v>
      </c>
      <c r="V2322" s="10">
        <v>35600</v>
      </c>
      <c r="W2322" s="10">
        <v>0</v>
      </c>
      <c r="X2322" s="10">
        <v>0</v>
      </c>
    </row>
    <row r="2323" spans="1:24" s="6" customFormat="1" ht="12">
      <c r="A2323" s="8" t="s">
        <v>2697</v>
      </c>
      <c r="B2323" s="9" t="s">
        <v>2700</v>
      </c>
      <c r="C2323" s="6" t="s">
        <v>2758</v>
      </c>
      <c r="D2323" s="9" t="s">
        <v>91</v>
      </c>
      <c r="E2323" s="9" t="s">
        <v>2764</v>
      </c>
      <c r="F2323" s="10">
        <v>3500</v>
      </c>
      <c r="G2323" s="10">
        <v>0</v>
      </c>
      <c r="H2323" s="10">
        <v>3500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f t="shared" si="72"/>
        <v>0</v>
      </c>
      <c r="R2323" s="10">
        <v>3500</v>
      </c>
      <c r="S2323" s="10">
        <v>133378.91</v>
      </c>
      <c r="T2323" s="11">
        <f t="shared" si="73"/>
        <v>0</v>
      </c>
      <c r="U2323" s="10">
        <v>0</v>
      </c>
      <c r="V2323" s="10">
        <v>3500</v>
      </c>
      <c r="W2323" s="10">
        <v>0</v>
      </c>
      <c r="X2323" s="10">
        <v>0</v>
      </c>
    </row>
    <row r="2324" spans="1:24" s="6" customFormat="1" ht="12">
      <c r="A2324" s="8" t="s">
        <v>2697</v>
      </c>
      <c r="B2324" s="9" t="s">
        <v>2700</v>
      </c>
      <c r="C2324" s="6" t="s">
        <v>2758</v>
      </c>
      <c r="D2324" s="9" t="s">
        <v>93</v>
      </c>
      <c r="E2324" s="9" t="s">
        <v>2765</v>
      </c>
      <c r="F2324" s="10">
        <v>3500</v>
      </c>
      <c r="G2324" s="10">
        <v>0</v>
      </c>
      <c r="H2324" s="10">
        <v>3500</v>
      </c>
      <c r="I2324" s="10">
        <v>0</v>
      </c>
      <c r="J2324" s="10">
        <v>0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f t="shared" si="72"/>
        <v>0</v>
      </c>
      <c r="R2324" s="10">
        <v>3500</v>
      </c>
      <c r="S2324" s="10">
        <v>133378.91</v>
      </c>
      <c r="T2324" s="11">
        <f t="shared" si="73"/>
        <v>0</v>
      </c>
      <c r="U2324" s="10">
        <v>0</v>
      </c>
      <c r="V2324" s="10">
        <v>3500</v>
      </c>
      <c r="W2324" s="10">
        <v>0</v>
      </c>
      <c r="X2324" s="10">
        <v>0</v>
      </c>
    </row>
    <row r="2325" spans="1:24" s="6" customFormat="1" ht="12">
      <c r="A2325" s="8" t="s">
        <v>2697</v>
      </c>
      <c r="B2325" s="9" t="s">
        <v>2700</v>
      </c>
      <c r="C2325" s="6" t="s">
        <v>2758</v>
      </c>
      <c r="D2325" s="9" t="s">
        <v>552</v>
      </c>
      <c r="E2325" s="9" t="s">
        <v>2766</v>
      </c>
      <c r="F2325" s="10">
        <v>5000</v>
      </c>
      <c r="G2325" s="10">
        <v>0</v>
      </c>
      <c r="H2325" s="10">
        <v>5000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0</v>
      </c>
      <c r="O2325" s="10">
        <v>0</v>
      </c>
      <c r="P2325" s="10">
        <v>0</v>
      </c>
      <c r="Q2325" s="10">
        <f t="shared" si="72"/>
        <v>0</v>
      </c>
      <c r="R2325" s="10">
        <v>5000</v>
      </c>
      <c r="S2325" s="10">
        <v>156700.07</v>
      </c>
      <c r="T2325" s="11">
        <f t="shared" si="73"/>
        <v>0</v>
      </c>
      <c r="U2325" s="10">
        <v>0</v>
      </c>
      <c r="V2325" s="10">
        <v>5000</v>
      </c>
      <c r="W2325" s="10">
        <v>0</v>
      </c>
      <c r="X2325" s="10">
        <v>0</v>
      </c>
    </row>
    <row r="2326" spans="1:24" s="6" customFormat="1" ht="12">
      <c r="A2326" s="8" t="s">
        <v>2697</v>
      </c>
      <c r="B2326" s="9" t="s">
        <v>2700</v>
      </c>
      <c r="C2326" s="6" t="s">
        <v>2758</v>
      </c>
      <c r="D2326" s="9" t="s">
        <v>180</v>
      </c>
      <c r="E2326" s="9" t="s">
        <v>2767</v>
      </c>
      <c r="F2326" s="10">
        <v>5000</v>
      </c>
      <c r="G2326" s="10">
        <v>0</v>
      </c>
      <c r="H2326" s="10">
        <v>5000</v>
      </c>
      <c r="I2326" s="10">
        <v>0</v>
      </c>
      <c r="J2326" s="10">
        <v>0</v>
      </c>
      <c r="K2326" s="10">
        <v>0</v>
      </c>
      <c r="L2326" s="10">
        <v>0</v>
      </c>
      <c r="M2326" s="10">
        <v>0</v>
      </c>
      <c r="N2326" s="10">
        <v>0</v>
      </c>
      <c r="O2326" s="10">
        <v>0</v>
      </c>
      <c r="P2326" s="10">
        <v>0</v>
      </c>
      <c r="Q2326" s="10">
        <f t="shared" si="72"/>
        <v>0</v>
      </c>
      <c r="R2326" s="10">
        <v>5000</v>
      </c>
      <c r="S2326" s="10">
        <v>156700.07</v>
      </c>
      <c r="T2326" s="11">
        <f t="shared" si="73"/>
        <v>0</v>
      </c>
      <c r="U2326" s="10">
        <v>0</v>
      </c>
      <c r="V2326" s="10">
        <v>5000</v>
      </c>
      <c r="W2326" s="10">
        <v>0</v>
      </c>
      <c r="X2326" s="10">
        <v>0</v>
      </c>
    </row>
    <row r="2327" spans="1:24" s="6" customFormat="1" ht="12">
      <c r="A2327" s="8" t="s">
        <v>2697</v>
      </c>
      <c r="B2327" s="9" t="s">
        <v>2700</v>
      </c>
      <c r="C2327" s="6" t="s">
        <v>2758</v>
      </c>
      <c r="D2327" s="9" t="s">
        <v>97</v>
      </c>
      <c r="E2327" s="9" t="s">
        <v>2768</v>
      </c>
      <c r="F2327" s="10">
        <v>6500</v>
      </c>
      <c r="G2327" s="10">
        <v>0</v>
      </c>
      <c r="H2327" s="10">
        <v>6500</v>
      </c>
      <c r="I2327" s="10">
        <v>0</v>
      </c>
      <c r="J2327" s="10">
        <v>0</v>
      </c>
      <c r="K2327" s="10">
        <v>0</v>
      </c>
      <c r="L2327" s="10">
        <v>0</v>
      </c>
      <c r="M2327" s="10">
        <v>0</v>
      </c>
      <c r="N2327" s="10">
        <v>0</v>
      </c>
      <c r="O2327" s="10">
        <v>0</v>
      </c>
      <c r="P2327" s="10">
        <v>0</v>
      </c>
      <c r="Q2327" s="10">
        <f t="shared" si="72"/>
        <v>0</v>
      </c>
      <c r="R2327" s="10">
        <v>6500</v>
      </c>
      <c r="S2327" s="10">
        <v>156700.07</v>
      </c>
      <c r="T2327" s="11">
        <f t="shared" si="73"/>
        <v>0</v>
      </c>
      <c r="U2327" s="10">
        <v>0</v>
      </c>
      <c r="V2327" s="10">
        <v>6500</v>
      </c>
      <c r="W2327" s="10">
        <v>0</v>
      </c>
      <c r="X2327" s="10">
        <v>0</v>
      </c>
    </row>
    <row r="2328" spans="1:24" s="6" customFormat="1" ht="12">
      <c r="A2328" s="8" t="s">
        <v>2697</v>
      </c>
      <c r="B2328" s="9" t="s">
        <v>2700</v>
      </c>
      <c r="C2328" s="6" t="s">
        <v>2758</v>
      </c>
      <c r="D2328" s="9" t="s">
        <v>957</v>
      </c>
      <c r="E2328" s="9" t="s">
        <v>2769</v>
      </c>
      <c r="F2328" s="10">
        <v>12500</v>
      </c>
      <c r="G2328" s="10">
        <v>0</v>
      </c>
      <c r="H2328" s="10">
        <v>12500</v>
      </c>
      <c r="I2328" s="10">
        <v>0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0">
        <v>0</v>
      </c>
      <c r="P2328" s="10">
        <v>0</v>
      </c>
      <c r="Q2328" s="10">
        <f t="shared" si="72"/>
        <v>0</v>
      </c>
      <c r="R2328" s="10">
        <v>12500</v>
      </c>
      <c r="S2328" s="10">
        <v>156700.07</v>
      </c>
      <c r="T2328" s="11">
        <f t="shared" si="73"/>
        <v>0</v>
      </c>
      <c r="U2328" s="10">
        <v>0</v>
      </c>
      <c r="V2328" s="10">
        <v>12500</v>
      </c>
      <c r="W2328" s="10">
        <v>0</v>
      </c>
      <c r="X2328" s="10">
        <v>0</v>
      </c>
    </row>
    <row r="2329" spans="1:24" s="6" customFormat="1" ht="12">
      <c r="A2329" s="8" t="s">
        <v>2697</v>
      </c>
      <c r="B2329" s="9" t="s">
        <v>2700</v>
      </c>
      <c r="C2329" s="6" t="s">
        <v>2770</v>
      </c>
      <c r="D2329" s="9" t="s">
        <v>224</v>
      </c>
      <c r="E2329" s="9" t="s">
        <v>2771</v>
      </c>
      <c r="F2329" s="10">
        <v>135000</v>
      </c>
      <c r="G2329" s="10">
        <v>0</v>
      </c>
      <c r="H2329" s="10">
        <v>135000</v>
      </c>
      <c r="I2329" s="10">
        <v>0</v>
      </c>
      <c r="J2329" s="10">
        <v>0</v>
      </c>
      <c r="K2329" s="10">
        <v>0</v>
      </c>
      <c r="L2329" s="10">
        <v>0</v>
      </c>
      <c r="M2329" s="10">
        <v>0</v>
      </c>
      <c r="N2329" s="10">
        <v>0</v>
      </c>
      <c r="O2329" s="10">
        <v>0</v>
      </c>
      <c r="P2329" s="10">
        <v>0</v>
      </c>
      <c r="Q2329" s="10">
        <f t="shared" si="72"/>
        <v>0</v>
      </c>
      <c r="R2329" s="10">
        <v>135000</v>
      </c>
      <c r="S2329" s="10">
        <v>156700.07</v>
      </c>
      <c r="T2329" s="11">
        <f t="shared" si="73"/>
        <v>0</v>
      </c>
      <c r="U2329" s="10">
        <v>0</v>
      </c>
      <c r="V2329" s="10">
        <v>135000</v>
      </c>
      <c r="W2329" s="10">
        <v>0</v>
      </c>
      <c r="X2329" s="10">
        <v>0</v>
      </c>
    </row>
    <row r="2330" spans="1:24" s="6" customFormat="1" ht="12">
      <c r="A2330" s="8" t="s">
        <v>2772</v>
      </c>
      <c r="B2330" s="9" t="s">
        <v>2566</v>
      </c>
      <c r="C2330" s="6" t="s">
        <v>2564</v>
      </c>
      <c r="D2330" s="9" t="s">
        <v>95</v>
      </c>
      <c r="E2330" s="9" t="s">
        <v>2773</v>
      </c>
      <c r="F2330" s="10">
        <v>40000</v>
      </c>
      <c r="G2330" s="10">
        <v>160000</v>
      </c>
      <c r="H2330" s="10">
        <v>200000</v>
      </c>
      <c r="I2330" s="10">
        <v>0</v>
      </c>
      <c r="J2330" s="10">
        <v>0</v>
      </c>
      <c r="K2330" s="10">
        <v>0</v>
      </c>
      <c r="L2330" s="10">
        <v>0</v>
      </c>
      <c r="M2330" s="10">
        <v>0</v>
      </c>
      <c r="N2330" s="10">
        <v>0</v>
      </c>
      <c r="O2330" s="10">
        <v>0</v>
      </c>
      <c r="P2330" s="10">
        <v>0</v>
      </c>
      <c r="Q2330" s="10">
        <f t="shared" si="72"/>
        <v>0</v>
      </c>
      <c r="R2330" s="10">
        <v>200000</v>
      </c>
      <c r="S2330" s="10">
        <v>222136.78</v>
      </c>
      <c r="T2330" s="11">
        <f t="shared" si="73"/>
        <v>0</v>
      </c>
      <c r="U2330" s="10">
        <v>0</v>
      </c>
      <c r="V2330" s="10">
        <v>200000</v>
      </c>
      <c r="W2330" s="10">
        <v>0</v>
      </c>
      <c r="X2330" s="10">
        <v>0</v>
      </c>
    </row>
    <row r="2331" spans="1:24" s="6" customFormat="1" ht="12">
      <c r="A2331" s="8" t="s">
        <v>2772</v>
      </c>
      <c r="B2331" s="9" t="s">
        <v>254</v>
      </c>
      <c r="C2331" s="6" t="s">
        <v>669</v>
      </c>
      <c r="D2331" s="9" t="s">
        <v>470</v>
      </c>
      <c r="E2331" s="9" t="s">
        <v>2679</v>
      </c>
      <c r="F2331" s="10">
        <v>168104.63</v>
      </c>
      <c r="G2331" s="10">
        <v>832418.51</v>
      </c>
      <c r="H2331" s="10">
        <v>1000523.14</v>
      </c>
      <c r="I2331" s="10">
        <v>0</v>
      </c>
      <c r="J2331" s="10">
        <v>0</v>
      </c>
      <c r="K2331" s="10">
        <v>0</v>
      </c>
      <c r="L2331" s="10">
        <v>0</v>
      </c>
      <c r="M2331" s="10">
        <v>109.16</v>
      </c>
      <c r="N2331" s="10">
        <v>0</v>
      </c>
      <c r="O2331" s="10">
        <v>0</v>
      </c>
      <c r="P2331" s="10">
        <v>0</v>
      </c>
      <c r="Q2331" s="10">
        <f t="shared" si="72"/>
        <v>109.16</v>
      </c>
      <c r="R2331" s="10">
        <v>1000413.98</v>
      </c>
      <c r="S2331" s="10">
        <v>222136.78</v>
      </c>
      <c r="T2331" s="11">
        <f t="shared" si="73"/>
        <v>0</v>
      </c>
      <c r="U2331" s="10">
        <v>0</v>
      </c>
      <c r="V2331" s="10">
        <v>1000413.98</v>
      </c>
      <c r="W2331" s="10">
        <v>17987.86</v>
      </c>
      <c r="X2331" s="10">
        <v>18097.02</v>
      </c>
    </row>
    <row r="2332" spans="1:24" s="6" customFormat="1" ht="12">
      <c r="A2332" s="8" t="s">
        <v>2772</v>
      </c>
      <c r="B2332" s="9" t="s">
        <v>254</v>
      </c>
      <c r="C2332" s="6" t="s">
        <v>678</v>
      </c>
      <c r="D2332" s="9" t="s">
        <v>783</v>
      </c>
      <c r="E2332" s="9" t="s">
        <v>2774</v>
      </c>
      <c r="F2332" s="10">
        <v>32.15</v>
      </c>
      <c r="G2332" s="10">
        <v>128.62</v>
      </c>
      <c r="H2332" s="10">
        <v>160.77</v>
      </c>
      <c r="I2332" s="10">
        <v>0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f t="shared" si="72"/>
        <v>0</v>
      </c>
      <c r="R2332" s="10">
        <v>160.77</v>
      </c>
      <c r="S2332" s="10">
        <v>222136.78</v>
      </c>
      <c r="T2332" s="11">
        <f t="shared" si="73"/>
        <v>0</v>
      </c>
      <c r="U2332" s="10">
        <v>0</v>
      </c>
      <c r="V2332" s="10">
        <v>160.77</v>
      </c>
      <c r="W2332" s="10">
        <v>0</v>
      </c>
      <c r="X2332" s="10">
        <v>0</v>
      </c>
    </row>
    <row r="2333" spans="1:24" s="6" customFormat="1" ht="12">
      <c r="A2333" s="8" t="s">
        <v>2772</v>
      </c>
      <c r="B2333" s="9" t="s">
        <v>1437</v>
      </c>
      <c r="C2333" s="6" t="s">
        <v>1495</v>
      </c>
      <c r="D2333" s="9" t="s">
        <v>87</v>
      </c>
      <c r="E2333" s="9" t="s">
        <v>2775</v>
      </c>
      <c r="F2333" s="10">
        <v>0</v>
      </c>
      <c r="G2333" s="10">
        <v>56000</v>
      </c>
      <c r="H2333" s="10">
        <v>56000</v>
      </c>
      <c r="I2333" s="10">
        <v>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f t="shared" si="72"/>
        <v>0</v>
      </c>
      <c r="R2333" s="10">
        <v>56000</v>
      </c>
      <c r="S2333" s="10">
        <v>0</v>
      </c>
      <c r="T2333" s="11">
        <f t="shared" si="73"/>
        <v>0</v>
      </c>
      <c r="U2333" s="10">
        <v>0</v>
      </c>
      <c r="V2333" s="10">
        <v>56000</v>
      </c>
      <c r="W2333" s="10">
        <v>0</v>
      </c>
      <c r="X2333" s="10">
        <v>0</v>
      </c>
    </row>
    <row r="2334" spans="1:24" s="6" customFormat="1" ht="12">
      <c r="A2334" s="8" t="s">
        <v>2772</v>
      </c>
      <c r="B2334" s="9" t="s">
        <v>1437</v>
      </c>
      <c r="C2334" s="6" t="s">
        <v>1495</v>
      </c>
      <c r="D2334" s="9" t="s">
        <v>180</v>
      </c>
      <c r="E2334" s="9" t="s">
        <v>2776</v>
      </c>
      <c r="F2334" s="10">
        <v>14000</v>
      </c>
      <c r="G2334" s="10">
        <v>0</v>
      </c>
      <c r="H2334" s="10">
        <v>14000</v>
      </c>
      <c r="I2334" s="10">
        <v>0</v>
      </c>
      <c r="J2334" s="10">
        <v>0</v>
      </c>
      <c r="K2334" s="10">
        <v>0</v>
      </c>
      <c r="L2334" s="10">
        <v>0</v>
      </c>
      <c r="M2334" s="10">
        <v>0</v>
      </c>
      <c r="N2334" s="10">
        <v>0</v>
      </c>
      <c r="O2334" s="10">
        <v>0</v>
      </c>
      <c r="P2334" s="10">
        <v>0</v>
      </c>
      <c r="Q2334" s="10">
        <f t="shared" si="72"/>
        <v>0</v>
      </c>
      <c r="R2334" s="10">
        <v>14000</v>
      </c>
      <c r="S2334" s="10">
        <v>222136.78</v>
      </c>
      <c r="T2334" s="11">
        <f t="shared" si="73"/>
        <v>0</v>
      </c>
      <c r="U2334" s="10">
        <v>0</v>
      </c>
      <c r="V2334" s="10">
        <v>14000</v>
      </c>
      <c r="W2334" s="10">
        <v>0</v>
      </c>
      <c r="X2334" s="10">
        <v>0</v>
      </c>
    </row>
    <row r="2335" spans="1:24" s="6" customFormat="1" ht="12">
      <c r="A2335" s="8" t="s">
        <v>2772</v>
      </c>
      <c r="B2335" s="9" t="s">
        <v>2108</v>
      </c>
      <c r="C2335" s="6" t="s">
        <v>177</v>
      </c>
      <c r="D2335" s="9" t="s">
        <v>1583</v>
      </c>
      <c r="E2335" s="9" t="s">
        <v>2777</v>
      </c>
      <c r="F2335" s="10">
        <v>200000</v>
      </c>
      <c r="G2335" s="10">
        <v>800000</v>
      </c>
      <c r="H2335" s="10">
        <v>1000000</v>
      </c>
      <c r="I2335" s="10">
        <v>0</v>
      </c>
      <c r="J2335" s="10">
        <v>0</v>
      </c>
      <c r="K2335" s="10">
        <v>0</v>
      </c>
      <c r="L2335" s="10">
        <v>0</v>
      </c>
      <c r="M2335" s="10">
        <v>0</v>
      </c>
      <c r="N2335" s="10">
        <v>0</v>
      </c>
      <c r="O2335" s="10">
        <v>0</v>
      </c>
      <c r="P2335" s="10">
        <v>0</v>
      </c>
      <c r="Q2335" s="10">
        <f t="shared" si="72"/>
        <v>0</v>
      </c>
      <c r="R2335" s="10">
        <v>1000000</v>
      </c>
      <c r="S2335" s="10">
        <v>0</v>
      </c>
      <c r="T2335" s="11">
        <f t="shared" si="73"/>
        <v>0</v>
      </c>
      <c r="U2335" s="10">
        <v>0</v>
      </c>
      <c r="V2335" s="10">
        <v>1000000</v>
      </c>
      <c r="W2335" s="10">
        <v>0</v>
      </c>
      <c r="X2335" s="10">
        <v>0</v>
      </c>
    </row>
    <row r="2336" spans="1:24" s="6" customFormat="1" ht="12">
      <c r="A2336" s="8" t="s">
        <v>2772</v>
      </c>
      <c r="B2336" s="9" t="s">
        <v>2108</v>
      </c>
      <c r="C2336" s="6" t="s">
        <v>177</v>
      </c>
      <c r="D2336" s="9" t="s">
        <v>554</v>
      </c>
      <c r="E2336" s="9" t="s">
        <v>2778</v>
      </c>
      <c r="F2336" s="10">
        <v>40000</v>
      </c>
      <c r="G2336" s="10">
        <v>160000</v>
      </c>
      <c r="H2336" s="10">
        <v>200000</v>
      </c>
      <c r="I2336" s="10">
        <v>0</v>
      </c>
      <c r="J2336" s="10">
        <v>0</v>
      </c>
      <c r="K2336" s="10">
        <v>0</v>
      </c>
      <c r="L2336" s="10">
        <v>0</v>
      </c>
      <c r="M2336" s="10">
        <v>0</v>
      </c>
      <c r="N2336" s="10">
        <v>0</v>
      </c>
      <c r="O2336" s="10">
        <v>0</v>
      </c>
      <c r="P2336" s="10">
        <v>0</v>
      </c>
      <c r="Q2336" s="10">
        <f t="shared" si="72"/>
        <v>0</v>
      </c>
      <c r="R2336" s="10">
        <v>200000</v>
      </c>
      <c r="S2336" s="10">
        <v>49769.54</v>
      </c>
      <c r="T2336" s="11">
        <f t="shared" si="73"/>
        <v>0</v>
      </c>
      <c r="U2336" s="10">
        <v>0</v>
      </c>
      <c r="V2336" s="10">
        <v>200000</v>
      </c>
      <c r="W2336" s="10">
        <v>0</v>
      </c>
      <c r="X2336" s="10">
        <v>0</v>
      </c>
    </row>
    <row r="2337" spans="1:24" s="6" customFormat="1" ht="12">
      <c r="A2337" s="8" t="s">
        <v>2772</v>
      </c>
      <c r="B2337" s="9" t="s">
        <v>2108</v>
      </c>
      <c r="C2337" s="6" t="s">
        <v>177</v>
      </c>
      <c r="D2337" s="9" t="s">
        <v>957</v>
      </c>
      <c r="E2337" s="9" t="s">
        <v>2779</v>
      </c>
      <c r="F2337" s="10">
        <v>61971.07</v>
      </c>
      <c r="G2337" s="10">
        <v>224806.1</v>
      </c>
      <c r="H2337" s="10">
        <v>286777.17</v>
      </c>
      <c r="I2337" s="10">
        <v>0</v>
      </c>
      <c r="J2337" s="10">
        <v>0</v>
      </c>
      <c r="K2337" s="10">
        <v>0</v>
      </c>
      <c r="L2337" s="10">
        <v>0</v>
      </c>
      <c r="M2337" s="10">
        <v>8064.6</v>
      </c>
      <c r="N2337" s="10">
        <v>0</v>
      </c>
      <c r="O2337" s="10">
        <v>0</v>
      </c>
      <c r="P2337" s="10">
        <v>68404.29</v>
      </c>
      <c r="Q2337" s="10">
        <f t="shared" si="72"/>
        <v>76468.89</v>
      </c>
      <c r="R2337" s="10">
        <v>210308.28</v>
      </c>
      <c r="S2337" s="10">
        <v>49769.54</v>
      </c>
      <c r="T2337" s="11">
        <f t="shared" si="73"/>
        <v>0.23852766940966744</v>
      </c>
      <c r="U2337" s="10">
        <v>0</v>
      </c>
      <c r="V2337" s="10">
        <v>210308.28</v>
      </c>
      <c r="W2337" s="10">
        <v>0</v>
      </c>
      <c r="X2337" s="10">
        <v>76468.89</v>
      </c>
    </row>
    <row r="2338" spans="1:24" s="6" customFormat="1" ht="12">
      <c r="A2338" s="8" t="s">
        <v>2772</v>
      </c>
      <c r="B2338" s="9" t="s">
        <v>819</v>
      </c>
      <c r="C2338" s="6" t="s">
        <v>817</v>
      </c>
      <c r="D2338" s="9" t="s">
        <v>87</v>
      </c>
      <c r="E2338" s="9" t="s">
        <v>2780</v>
      </c>
      <c r="F2338" s="10">
        <v>10000</v>
      </c>
      <c r="G2338" s="10">
        <v>40000</v>
      </c>
      <c r="H2338" s="10">
        <v>50000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0">
        <v>0</v>
      </c>
      <c r="P2338" s="10">
        <v>0</v>
      </c>
      <c r="Q2338" s="10">
        <f t="shared" si="72"/>
        <v>0</v>
      </c>
      <c r="R2338" s="10">
        <v>50000</v>
      </c>
      <c r="S2338" s="10">
        <v>38316</v>
      </c>
      <c r="T2338" s="11">
        <f t="shared" si="73"/>
        <v>0</v>
      </c>
      <c r="U2338" s="10">
        <v>0</v>
      </c>
      <c r="V2338" s="10">
        <v>50000</v>
      </c>
      <c r="W2338" s="10">
        <v>0</v>
      </c>
      <c r="X2338" s="10">
        <v>0</v>
      </c>
    </row>
    <row r="2339" spans="1:24" s="6" customFormat="1" ht="12">
      <c r="A2339" s="8" t="s">
        <v>2772</v>
      </c>
      <c r="B2339" s="9" t="s">
        <v>2108</v>
      </c>
      <c r="C2339" s="6" t="s">
        <v>2257</v>
      </c>
      <c r="D2339" s="9" t="s">
        <v>957</v>
      </c>
      <c r="E2339" s="9" t="s">
        <v>2781</v>
      </c>
      <c r="F2339" s="10">
        <v>22000</v>
      </c>
      <c r="G2339" s="10">
        <v>88000</v>
      </c>
      <c r="H2339" s="10">
        <v>110000</v>
      </c>
      <c r="I2339" s="10">
        <v>109136.05</v>
      </c>
      <c r="J2339" s="10">
        <v>0</v>
      </c>
      <c r="K2339" s="10">
        <v>0</v>
      </c>
      <c r="L2339" s="10">
        <v>0</v>
      </c>
      <c r="M2339" s="10">
        <v>0</v>
      </c>
      <c r="N2339" s="10">
        <v>0</v>
      </c>
      <c r="O2339" s="10">
        <v>0</v>
      </c>
      <c r="P2339" s="10">
        <v>0</v>
      </c>
      <c r="Q2339" s="10">
        <f t="shared" si="72"/>
        <v>109136.05</v>
      </c>
      <c r="R2339" s="10">
        <v>863.95</v>
      </c>
      <c r="S2339" s="10">
        <v>49769.54</v>
      </c>
      <c r="T2339" s="11">
        <f t="shared" si="73"/>
        <v>0</v>
      </c>
      <c r="U2339" s="10">
        <v>0</v>
      </c>
      <c r="V2339" s="10">
        <v>863.95</v>
      </c>
      <c r="W2339" s="10">
        <v>0</v>
      </c>
      <c r="X2339" s="10">
        <v>109136.05</v>
      </c>
    </row>
    <row r="2340" spans="1:24" s="6" customFormat="1" ht="12">
      <c r="A2340" s="8" t="s">
        <v>2772</v>
      </c>
      <c r="B2340" s="9" t="s">
        <v>474</v>
      </c>
      <c r="C2340" s="6" t="s">
        <v>433</v>
      </c>
      <c r="D2340" s="9" t="s">
        <v>410</v>
      </c>
      <c r="E2340" s="9" t="s">
        <v>2782</v>
      </c>
      <c r="F2340" s="10">
        <v>52038.46</v>
      </c>
      <c r="G2340" s="10">
        <v>208153.85</v>
      </c>
      <c r="H2340" s="10">
        <v>260192.31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f t="shared" si="72"/>
        <v>0</v>
      </c>
      <c r="R2340" s="10">
        <v>260192.31</v>
      </c>
      <c r="S2340" s="10">
        <v>3876931.26</v>
      </c>
      <c r="T2340" s="11">
        <f t="shared" si="73"/>
        <v>0</v>
      </c>
      <c r="U2340" s="10">
        <v>0</v>
      </c>
      <c r="V2340" s="10">
        <v>260192.31</v>
      </c>
      <c r="W2340" s="10">
        <v>0</v>
      </c>
      <c r="X2340" s="10">
        <v>0</v>
      </c>
    </row>
    <row r="2341" spans="1:24" s="6" customFormat="1" ht="12">
      <c r="A2341" s="8" t="s">
        <v>2772</v>
      </c>
      <c r="B2341" s="9" t="s">
        <v>474</v>
      </c>
      <c r="C2341" s="6" t="s">
        <v>433</v>
      </c>
      <c r="D2341" s="9" t="s">
        <v>37</v>
      </c>
      <c r="E2341" s="9" t="s">
        <v>436</v>
      </c>
      <c r="F2341" s="10">
        <v>15611.54</v>
      </c>
      <c r="G2341" s="10">
        <v>62446.15</v>
      </c>
      <c r="H2341" s="10">
        <v>78057.69</v>
      </c>
      <c r="I2341" s="10">
        <v>0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f t="shared" si="72"/>
        <v>0</v>
      </c>
      <c r="R2341" s="10">
        <v>78057.69</v>
      </c>
      <c r="S2341" s="10">
        <v>3876931.26</v>
      </c>
      <c r="T2341" s="11">
        <f t="shared" si="73"/>
        <v>0</v>
      </c>
      <c r="U2341" s="10">
        <v>0</v>
      </c>
      <c r="V2341" s="10">
        <v>78057.69</v>
      </c>
      <c r="W2341" s="10">
        <v>0</v>
      </c>
      <c r="X2341" s="10">
        <v>0</v>
      </c>
    </row>
    <row r="2342" spans="1:24" s="6" customFormat="1" ht="12">
      <c r="A2342" s="8" t="s">
        <v>2772</v>
      </c>
      <c r="B2342" s="9" t="s">
        <v>474</v>
      </c>
      <c r="C2342" s="6" t="s">
        <v>433</v>
      </c>
      <c r="D2342" s="9" t="s">
        <v>125</v>
      </c>
      <c r="E2342" s="9" t="s">
        <v>2783</v>
      </c>
      <c r="F2342" s="10">
        <v>3000</v>
      </c>
      <c r="G2342" s="10">
        <v>12000</v>
      </c>
      <c r="H2342" s="10">
        <v>15000</v>
      </c>
      <c r="I2342" s="10">
        <v>0</v>
      </c>
      <c r="J2342" s="10">
        <v>0</v>
      </c>
      <c r="K2342" s="10">
        <v>0</v>
      </c>
      <c r="L2342" s="10">
        <v>0</v>
      </c>
      <c r="M2342" s="10">
        <v>0</v>
      </c>
      <c r="N2342" s="10">
        <v>0</v>
      </c>
      <c r="O2342" s="10">
        <v>0</v>
      </c>
      <c r="P2342" s="10">
        <v>0</v>
      </c>
      <c r="Q2342" s="10">
        <f t="shared" si="72"/>
        <v>0</v>
      </c>
      <c r="R2342" s="10">
        <v>15000</v>
      </c>
      <c r="S2342" s="10">
        <v>38316</v>
      </c>
      <c r="T2342" s="11">
        <f t="shared" si="73"/>
        <v>0</v>
      </c>
      <c r="U2342" s="10">
        <v>0</v>
      </c>
      <c r="V2342" s="10">
        <v>15000</v>
      </c>
      <c r="W2342" s="10">
        <v>0</v>
      </c>
      <c r="X2342" s="10">
        <v>0</v>
      </c>
    </row>
    <row r="2343" spans="1:24" s="6" customFormat="1" ht="12">
      <c r="A2343" s="8" t="s">
        <v>2772</v>
      </c>
      <c r="B2343" s="9" t="s">
        <v>474</v>
      </c>
      <c r="C2343" s="6" t="s">
        <v>433</v>
      </c>
      <c r="D2343" s="9" t="s">
        <v>217</v>
      </c>
      <c r="E2343" s="9" t="s">
        <v>2784</v>
      </c>
      <c r="F2343" s="10">
        <v>730</v>
      </c>
      <c r="G2343" s="10">
        <v>2920</v>
      </c>
      <c r="H2343" s="10">
        <v>3650</v>
      </c>
      <c r="I2343" s="10">
        <v>0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f t="shared" si="72"/>
        <v>0</v>
      </c>
      <c r="R2343" s="10">
        <v>3650</v>
      </c>
      <c r="S2343" s="10">
        <v>38316</v>
      </c>
      <c r="T2343" s="11">
        <f t="shared" si="73"/>
        <v>0</v>
      </c>
      <c r="U2343" s="10">
        <v>0</v>
      </c>
      <c r="V2343" s="10">
        <v>3650</v>
      </c>
      <c r="W2343" s="10">
        <v>0</v>
      </c>
      <c r="X2343" s="10">
        <v>0</v>
      </c>
    </row>
    <row r="2344" spans="1:24" s="6" customFormat="1" ht="12">
      <c r="A2344" s="8" t="s">
        <v>2772</v>
      </c>
      <c r="B2344" s="9" t="s">
        <v>474</v>
      </c>
      <c r="C2344" s="6" t="s">
        <v>433</v>
      </c>
      <c r="D2344" s="9" t="s">
        <v>71</v>
      </c>
      <c r="E2344" s="9" t="s">
        <v>445</v>
      </c>
      <c r="F2344" s="10">
        <v>23026.2</v>
      </c>
      <c r="G2344" s="10">
        <v>92104.8</v>
      </c>
      <c r="H2344" s="10">
        <v>115131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f t="shared" si="72"/>
        <v>0</v>
      </c>
      <c r="R2344" s="10">
        <v>115131</v>
      </c>
      <c r="S2344" s="10">
        <v>38316</v>
      </c>
      <c r="T2344" s="11">
        <f t="shared" si="73"/>
        <v>0</v>
      </c>
      <c r="U2344" s="10">
        <v>0</v>
      </c>
      <c r="V2344" s="10">
        <v>115131</v>
      </c>
      <c r="W2344" s="10">
        <v>0</v>
      </c>
      <c r="X2344" s="10">
        <v>0</v>
      </c>
    </row>
    <row r="2345" spans="1:24" s="6" customFormat="1" ht="12">
      <c r="A2345" s="8" t="s">
        <v>2772</v>
      </c>
      <c r="B2345" s="9" t="s">
        <v>474</v>
      </c>
      <c r="C2345" s="6" t="s">
        <v>433</v>
      </c>
      <c r="D2345" s="9" t="s">
        <v>77</v>
      </c>
      <c r="E2345" s="9" t="s">
        <v>2785</v>
      </c>
      <c r="F2345" s="10">
        <v>1159.8</v>
      </c>
      <c r="G2345" s="10">
        <v>4639.2</v>
      </c>
      <c r="H2345" s="10">
        <v>5799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f t="shared" si="72"/>
        <v>0</v>
      </c>
      <c r="R2345" s="10">
        <v>5799</v>
      </c>
      <c r="S2345" s="10">
        <v>38316</v>
      </c>
      <c r="T2345" s="11">
        <f t="shared" si="73"/>
        <v>0</v>
      </c>
      <c r="U2345" s="10">
        <v>0</v>
      </c>
      <c r="V2345" s="10">
        <v>5799</v>
      </c>
      <c r="W2345" s="10">
        <v>0</v>
      </c>
      <c r="X2345" s="10">
        <v>0</v>
      </c>
    </row>
    <row r="2346" spans="1:24" s="6" customFormat="1" ht="12">
      <c r="A2346" s="8" t="s">
        <v>2772</v>
      </c>
      <c r="B2346" s="9" t="s">
        <v>474</v>
      </c>
      <c r="C2346" s="6" t="s">
        <v>433</v>
      </c>
      <c r="D2346" s="9" t="s">
        <v>89</v>
      </c>
      <c r="E2346" s="9" t="s">
        <v>2786</v>
      </c>
      <c r="F2346" s="10">
        <v>400</v>
      </c>
      <c r="G2346" s="10">
        <v>1600</v>
      </c>
      <c r="H2346" s="10">
        <v>2000</v>
      </c>
      <c r="I2346" s="10">
        <v>0</v>
      </c>
      <c r="J2346" s="10">
        <v>0</v>
      </c>
      <c r="K2346" s="10">
        <v>0</v>
      </c>
      <c r="L2346" s="10">
        <v>0</v>
      </c>
      <c r="M2346" s="10">
        <v>0</v>
      </c>
      <c r="N2346" s="10">
        <v>0</v>
      </c>
      <c r="O2346" s="10">
        <v>0</v>
      </c>
      <c r="P2346" s="10">
        <v>0</v>
      </c>
      <c r="Q2346" s="10">
        <f t="shared" si="72"/>
        <v>0</v>
      </c>
      <c r="R2346" s="10">
        <v>2000</v>
      </c>
      <c r="S2346" s="10">
        <v>38316</v>
      </c>
      <c r="T2346" s="11">
        <f t="shared" si="73"/>
        <v>0</v>
      </c>
      <c r="U2346" s="10">
        <v>0</v>
      </c>
      <c r="V2346" s="10">
        <v>2000</v>
      </c>
      <c r="W2346" s="10">
        <v>0</v>
      </c>
      <c r="X2346" s="10">
        <v>0</v>
      </c>
    </row>
    <row r="2347" spans="1:24" s="6" customFormat="1" ht="12">
      <c r="A2347" s="8" t="s">
        <v>2772</v>
      </c>
      <c r="B2347" s="9" t="s">
        <v>474</v>
      </c>
      <c r="C2347" s="6" t="s">
        <v>433</v>
      </c>
      <c r="D2347" s="9" t="s">
        <v>431</v>
      </c>
      <c r="E2347" s="9" t="s">
        <v>2787</v>
      </c>
      <c r="F2347" s="10">
        <v>4034</v>
      </c>
      <c r="G2347" s="10">
        <v>16136</v>
      </c>
      <c r="H2347" s="10">
        <v>20170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f t="shared" si="72"/>
        <v>0</v>
      </c>
      <c r="R2347" s="10">
        <v>20170</v>
      </c>
      <c r="S2347" s="10">
        <v>4034</v>
      </c>
      <c r="T2347" s="11">
        <f t="shared" si="73"/>
        <v>0</v>
      </c>
      <c r="U2347" s="10">
        <v>0</v>
      </c>
      <c r="V2347" s="10">
        <v>20170</v>
      </c>
      <c r="W2347" s="10">
        <v>0</v>
      </c>
      <c r="X2347" s="10">
        <v>0</v>
      </c>
    </row>
    <row r="2348" spans="1:24" s="6" customFormat="1" ht="12">
      <c r="A2348" s="8" t="s">
        <v>2772</v>
      </c>
      <c r="B2348" s="9" t="s">
        <v>474</v>
      </c>
      <c r="C2348" s="6" t="s">
        <v>433</v>
      </c>
      <c r="D2348" s="9" t="s">
        <v>1583</v>
      </c>
      <c r="E2348" s="9" t="s">
        <v>2788</v>
      </c>
      <c r="F2348" s="10">
        <v>44000</v>
      </c>
      <c r="G2348" s="10">
        <v>176000</v>
      </c>
      <c r="H2348" s="10">
        <v>220000</v>
      </c>
      <c r="I2348" s="10">
        <v>0</v>
      </c>
      <c r="J2348" s="10">
        <v>0</v>
      </c>
      <c r="K2348" s="10">
        <v>0</v>
      </c>
      <c r="L2348" s="10">
        <v>0</v>
      </c>
      <c r="M2348" s="10">
        <v>0</v>
      </c>
      <c r="N2348" s="10">
        <v>0</v>
      </c>
      <c r="O2348" s="10">
        <v>0</v>
      </c>
      <c r="P2348" s="10">
        <v>0</v>
      </c>
      <c r="Q2348" s="10">
        <f t="shared" si="72"/>
        <v>0</v>
      </c>
      <c r="R2348" s="10">
        <v>220000</v>
      </c>
      <c r="S2348" s="10">
        <v>49769.54</v>
      </c>
      <c r="T2348" s="11">
        <f t="shared" si="73"/>
        <v>0</v>
      </c>
      <c r="U2348" s="10">
        <v>0</v>
      </c>
      <c r="V2348" s="10">
        <v>220000</v>
      </c>
      <c r="W2348" s="10">
        <v>0</v>
      </c>
      <c r="X2348" s="10">
        <v>0</v>
      </c>
    </row>
    <row r="2349" spans="1:24" s="6" customFormat="1" ht="12">
      <c r="A2349" s="8" t="s">
        <v>2772</v>
      </c>
      <c r="B2349" s="9" t="s">
        <v>1146</v>
      </c>
      <c r="C2349" s="6" t="s">
        <v>1180</v>
      </c>
      <c r="D2349" s="9" t="s">
        <v>957</v>
      </c>
      <c r="E2349" s="9" t="s">
        <v>2789</v>
      </c>
      <c r="F2349" s="10">
        <v>8000</v>
      </c>
      <c r="G2349" s="10">
        <v>32000</v>
      </c>
      <c r="H2349" s="10">
        <v>40000</v>
      </c>
      <c r="I2349" s="10">
        <v>0</v>
      </c>
      <c r="J2349" s="10">
        <v>0</v>
      </c>
      <c r="K2349" s="10">
        <v>0</v>
      </c>
      <c r="L2349" s="10">
        <v>0</v>
      </c>
      <c r="M2349" s="10">
        <v>0</v>
      </c>
      <c r="N2349" s="10">
        <v>0</v>
      </c>
      <c r="O2349" s="10">
        <v>0</v>
      </c>
      <c r="P2349" s="10">
        <v>0</v>
      </c>
      <c r="Q2349" s="10">
        <f t="shared" si="72"/>
        <v>0</v>
      </c>
      <c r="R2349" s="10">
        <v>40000</v>
      </c>
      <c r="S2349" s="10">
        <v>238038</v>
      </c>
      <c r="T2349" s="11">
        <f t="shared" si="73"/>
        <v>0</v>
      </c>
      <c r="U2349" s="10">
        <v>0</v>
      </c>
      <c r="V2349" s="10">
        <v>40000</v>
      </c>
      <c r="W2349" s="10">
        <v>0</v>
      </c>
      <c r="X2349" s="10">
        <v>0</v>
      </c>
    </row>
    <row r="2350" spans="1:24" s="6" customFormat="1" ht="12">
      <c r="A2350" s="8" t="s">
        <v>2772</v>
      </c>
      <c r="B2350" s="9" t="s">
        <v>1146</v>
      </c>
      <c r="C2350" s="6" t="s">
        <v>1264</v>
      </c>
      <c r="D2350" s="9" t="s">
        <v>180</v>
      </c>
      <c r="E2350" s="9" t="s">
        <v>2790</v>
      </c>
      <c r="F2350" s="10">
        <v>68038</v>
      </c>
      <c r="G2350" s="10">
        <v>272152</v>
      </c>
      <c r="H2350" s="10">
        <v>340190</v>
      </c>
      <c r="I2350" s="10">
        <v>0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0</v>
      </c>
      <c r="Q2350" s="10">
        <f t="shared" si="72"/>
        <v>0</v>
      </c>
      <c r="R2350" s="10">
        <v>340190</v>
      </c>
      <c r="S2350" s="10">
        <v>238038</v>
      </c>
      <c r="T2350" s="11">
        <f t="shared" si="73"/>
        <v>0</v>
      </c>
      <c r="U2350" s="10">
        <v>0</v>
      </c>
      <c r="V2350" s="10">
        <v>340190</v>
      </c>
      <c r="W2350" s="10">
        <v>0</v>
      </c>
      <c r="X2350" s="10">
        <v>0</v>
      </c>
    </row>
    <row r="2351" spans="1:24" s="6" customFormat="1" ht="12">
      <c r="A2351" s="8" t="s">
        <v>2772</v>
      </c>
      <c r="B2351" s="9" t="s">
        <v>1146</v>
      </c>
      <c r="C2351" s="6" t="s">
        <v>1264</v>
      </c>
      <c r="D2351" s="9" t="s">
        <v>957</v>
      </c>
      <c r="E2351" s="9" t="s">
        <v>2791</v>
      </c>
      <c r="F2351" s="10">
        <v>123189.4</v>
      </c>
      <c r="G2351" s="10">
        <v>492757.6</v>
      </c>
      <c r="H2351" s="10">
        <v>615947</v>
      </c>
      <c r="I2351" s="10">
        <v>1715.78</v>
      </c>
      <c r="J2351" s="10">
        <v>0</v>
      </c>
      <c r="K2351" s="10">
        <v>0</v>
      </c>
      <c r="L2351" s="10">
        <v>0</v>
      </c>
      <c r="M2351" s="10">
        <v>1715.78</v>
      </c>
      <c r="N2351" s="10">
        <v>0</v>
      </c>
      <c r="O2351" s="10">
        <v>0</v>
      </c>
      <c r="P2351" s="10">
        <v>0</v>
      </c>
      <c r="Q2351" s="10">
        <f t="shared" si="72"/>
        <v>3431.56</v>
      </c>
      <c r="R2351" s="10">
        <v>612515.44</v>
      </c>
      <c r="S2351" s="10">
        <v>238038</v>
      </c>
      <c r="T2351" s="11">
        <f t="shared" si="73"/>
        <v>0</v>
      </c>
      <c r="U2351" s="10">
        <v>0</v>
      </c>
      <c r="V2351" s="10">
        <v>612515.44</v>
      </c>
      <c r="W2351" s="10">
        <v>0</v>
      </c>
      <c r="X2351" s="10">
        <v>3431.56</v>
      </c>
    </row>
    <row r="2352" spans="1:24" s="6" customFormat="1" ht="12">
      <c r="A2352" s="8" t="s">
        <v>2772</v>
      </c>
      <c r="B2352" s="9" t="s">
        <v>1146</v>
      </c>
      <c r="C2352" s="6" t="s">
        <v>1264</v>
      </c>
      <c r="D2352" s="9" t="s">
        <v>2792</v>
      </c>
      <c r="E2352" s="9" t="s">
        <v>2793</v>
      </c>
      <c r="F2352" s="10">
        <v>40000</v>
      </c>
      <c r="G2352" s="10">
        <v>160000</v>
      </c>
      <c r="H2352" s="10">
        <v>200000</v>
      </c>
      <c r="I2352" s="10">
        <v>0</v>
      </c>
      <c r="J2352" s="10">
        <v>0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f t="shared" si="72"/>
        <v>0</v>
      </c>
      <c r="R2352" s="10">
        <v>200000</v>
      </c>
      <c r="S2352" s="10">
        <v>238038</v>
      </c>
      <c r="T2352" s="11">
        <f t="shared" si="73"/>
        <v>0</v>
      </c>
      <c r="U2352" s="10">
        <v>0</v>
      </c>
      <c r="V2352" s="10">
        <v>200000</v>
      </c>
      <c r="W2352" s="10">
        <v>0</v>
      </c>
      <c r="X2352" s="10">
        <v>0</v>
      </c>
    </row>
    <row r="2353" spans="1:24" s="6" customFormat="1" ht="12">
      <c r="A2353" s="8" t="s">
        <v>2772</v>
      </c>
      <c r="B2353" s="9" t="s">
        <v>1146</v>
      </c>
      <c r="C2353" s="6" t="s">
        <v>1264</v>
      </c>
      <c r="D2353" s="9" t="s">
        <v>2794</v>
      </c>
      <c r="E2353" s="9" t="s">
        <v>2795</v>
      </c>
      <c r="F2353" s="10">
        <v>20000</v>
      </c>
      <c r="G2353" s="10">
        <v>80000</v>
      </c>
      <c r="H2353" s="10">
        <v>100000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f t="shared" si="72"/>
        <v>0</v>
      </c>
      <c r="R2353" s="10">
        <v>100000</v>
      </c>
      <c r="S2353" s="10">
        <v>238038</v>
      </c>
      <c r="T2353" s="11">
        <f t="shared" si="73"/>
        <v>0</v>
      </c>
      <c r="U2353" s="10">
        <v>0</v>
      </c>
      <c r="V2353" s="10">
        <v>100000</v>
      </c>
      <c r="W2353" s="10">
        <v>0</v>
      </c>
      <c r="X2353" s="10">
        <v>0</v>
      </c>
    </row>
    <row r="2354" spans="1:24" s="6" customFormat="1" ht="12">
      <c r="A2354" s="8" t="s">
        <v>2772</v>
      </c>
      <c r="B2354" s="9" t="s">
        <v>1146</v>
      </c>
      <c r="C2354" s="6" t="s">
        <v>1264</v>
      </c>
      <c r="D2354" s="9" t="s">
        <v>2796</v>
      </c>
      <c r="E2354" s="9" t="s">
        <v>2797</v>
      </c>
      <c r="F2354" s="10">
        <v>40000</v>
      </c>
      <c r="G2354" s="10">
        <v>160000</v>
      </c>
      <c r="H2354" s="10">
        <v>200000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f t="shared" si="72"/>
        <v>0</v>
      </c>
      <c r="R2354" s="10">
        <v>200000</v>
      </c>
      <c r="S2354" s="10">
        <v>238038</v>
      </c>
      <c r="T2354" s="11">
        <f t="shared" si="73"/>
        <v>0</v>
      </c>
      <c r="U2354" s="10">
        <v>0</v>
      </c>
      <c r="V2354" s="10">
        <v>200000</v>
      </c>
      <c r="W2354" s="10">
        <v>0</v>
      </c>
      <c r="X2354" s="10">
        <v>0</v>
      </c>
    </row>
    <row r="2355" spans="1:24" s="6" customFormat="1" ht="12">
      <c r="A2355" s="8" t="s">
        <v>2772</v>
      </c>
      <c r="B2355" s="9" t="s">
        <v>1146</v>
      </c>
      <c r="C2355" s="6" t="s">
        <v>1359</v>
      </c>
      <c r="D2355" s="9" t="s">
        <v>957</v>
      </c>
      <c r="E2355" s="9" t="s">
        <v>2798</v>
      </c>
      <c r="F2355" s="10">
        <v>62000</v>
      </c>
      <c r="G2355" s="10">
        <v>248000</v>
      </c>
      <c r="H2355" s="10">
        <v>310000</v>
      </c>
      <c r="I2355" s="10">
        <v>0</v>
      </c>
      <c r="J2355" s="10">
        <v>0</v>
      </c>
      <c r="K2355" s="10">
        <v>0</v>
      </c>
      <c r="L2355" s="10">
        <v>0</v>
      </c>
      <c r="M2355" s="10">
        <v>0</v>
      </c>
      <c r="N2355" s="10">
        <v>0</v>
      </c>
      <c r="O2355" s="10">
        <v>0</v>
      </c>
      <c r="P2355" s="10">
        <v>0</v>
      </c>
      <c r="Q2355" s="10">
        <f t="shared" si="72"/>
        <v>0</v>
      </c>
      <c r="R2355" s="10">
        <v>310000</v>
      </c>
      <c r="S2355" s="10">
        <v>238038</v>
      </c>
      <c r="T2355" s="11">
        <f t="shared" si="73"/>
        <v>0</v>
      </c>
      <c r="U2355" s="10">
        <v>0</v>
      </c>
      <c r="V2355" s="10">
        <v>310000</v>
      </c>
      <c r="W2355" s="10">
        <v>0</v>
      </c>
      <c r="X2355" s="10">
        <v>0</v>
      </c>
    </row>
    <row r="2356" spans="1:24" s="6" customFormat="1" ht="12">
      <c r="A2356" s="8" t="s">
        <v>2772</v>
      </c>
      <c r="B2356" s="9" t="s">
        <v>874</v>
      </c>
      <c r="C2356" s="6" t="s">
        <v>692</v>
      </c>
      <c r="D2356" s="9" t="s">
        <v>959</v>
      </c>
      <c r="E2356" s="9" t="s">
        <v>960</v>
      </c>
      <c r="F2356" s="10">
        <v>316555.63</v>
      </c>
      <c r="G2356" s="10">
        <v>1250000</v>
      </c>
      <c r="H2356" s="10">
        <v>1566555.63</v>
      </c>
      <c r="I2356" s="10">
        <v>0</v>
      </c>
      <c r="J2356" s="10">
        <v>0</v>
      </c>
      <c r="K2356" s="10">
        <v>0</v>
      </c>
      <c r="L2356" s="10">
        <v>687.49</v>
      </c>
      <c r="M2356" s="10">
        <v>1263027.47</v>
      </c>
      <c r="N2356" s="10">
        <v>0</v>
      </c>
      <c r="O2356" s="10">
        <v>0</v>
      </c>
      <c r="P2356" s="10">
        <v>0</v>
      </c>
      <c r="Q2356" s="10">
        <f>SUM(I2356:P2356)</f>
        <v>1263714.96</v>
      </c>
      <c r="R2356" s="10">
        <v>302840.67</v>
      </c>
      <c r="S2356" s="10">
        <v>238038</v>
      </c>
      <c r="T2356" s="11">
        <f t="shared" si="73"/>
        <v>0</v>
      </c>
      <c r="U2356" s="10">
        <v>0</v>
      </c>
      <c r="V2356" s="10">
        <v>302840.67</v>
      </c>
      <c r="W2356" s="10">
        <v>0</v>
      </c>
      <c r="X2356" s="10">
        <v>1263714.96</v>
      </c>
    </row>
    <row r="2357" spans="1:24" s="6" customFormat="1" ht="12">
      <c r="A2357" s="8" t="s">
        <v>2772</v>
      </c>
      <c r="B2357" s="9" t="s">
        <v>2647</v>
      </c>
      <c r="C2357" s="6" t="s">
        <v>2687</v>
      </c>
      <c r="D2357" s="9" t="s">
        <v>1527</v>
      </c>
      <c r="E2357" s="9" t="s">
        <v>2799</v>
      </c>
      <c r="F2357" s="10">
        <v>49979.8</v>
      </c>
      <c r="G2357" s="10">
        <v>199919.2</v>
      </c>
      <c r="H2357" s="10">
        <v>249899</v>
      </c>
      <c r="I2357" s="10">
        <v>0</v>
      </c>
      <c r="J2357" s="10">
        <v>0</v>
      </c>
      <c r="K2357" s="10">
        <v>0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f t="shared" si="72"/>
        <v>0</v>
      </c>
      <c r="R2357" s="10">
        <v>249899</v>
      </c>
      <c r="S2357" s="10">
        <v>49979.8</v>
      </c>
      <c r="T2357" s="11">
        <f t="shared" si="73"/>
        <v>0</v>
      </c>
      <c r="U2357" s="10">
        <v>0</v>
      </c>
      <c r="V2357" s="10">
        <v>249899</v>
      </c>
      <c r="W2357" s="10">
        <v>0</v>
      </c>
      <c r="X2357" s="10">
        <v>0</v>
      </c>
    </row>
    <row r="2358" spans="1:24" s="6" customFormat="1" ht="12">
      <c r="A2358" s="8" t="s">
        <v>2772</v>
      </c>
      <c r="B2358" s="9" t="s">
        <v>259</v>
      </c>
      <c r="C2358" s="6" t="s">
        <v>343</v>
      </c>
      <c r="D2358" s="9" t="s">
        <v>87</v>
      </c>
      <c r="E2358" s="9" t="s">
        <v>2800</v>
      </c>
      <c r="F2358" s="10">
        <v>6000</v>
      </c>
      <c r="G2358" s="10">
        <v>24000</v>
      </c>
      <c r="H2358" s="10">
        <v>30000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f t="shared" si="72"/>
        <v>0</v>
      </c>
      <c r="R2358" s="10">
        <v>30000</v>
      </c>
      <c r="S2358" s="10">
        <v>32626.4</v>
      </c>
      <c r="T2358" s="11">
        <f t="shared" si="73"/>
        <v>0</v>
      </c>
      <c r="U2358" s="10">
        <v>0</v>
      </c>
      <c r="V2358" s="10">
        <v>30000</v>
      </c>
      <c r="W2358" s="10">
        <v>0</v>
      </c>
      <c r="X2358" s="10">
        <v>0</v>
      </c>
    </row>
    <row r="2359" spans="1:24" s="6" customFormat="1" ht="12">
      <c r="A2359" s="8" t="s">
        <v>2772</v>
      </c>
      <c r="B2359" s="9" t="s">
        <v>259</v>
      </c>
      <c r="C2359" s="6" t="s">
        <v>343</v>
      </c>
      <c r="D2359" s="9" t="s">
        <v>180</v>
      </c>
      <c r="E2359" s="9" t="s">
        <v>2801</v>
      </c>
      <c r="F2359" s="10">
        <v>40024.94</v>
      </c>
      <c r="G2359" s="10">
        <v>160099.74</v>
      </c>
      <c r="H2359" s="10">
        <v>200124.68</v>
      </c>
      <c r="I2359" s="10">
        <v>0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0">
        <v>0</v>
      </c>
      <c r="P2359" s="10">
        <v>0</v>
      </c>
      <c r="Q2359" s="10">
        <f t="shared" si="72"/>
        <v>0</v>
      </c>
      <c r="R2359" s="10">
        <v>200124.68</v>
      </c>
      <c r="S2359" s="10">
        <v>152024.94</v>
      </c>
      <c r="T2359" s="11">
        <f t="shared" si="73"/>
        <v>0</v>
      </c>
      <c r="U2359" s="10">
        <v>0</v>
      </c>
      <c r="V2359" s="10">
        <v>200124.68</v>
      </c>
      <c r="W2359" s="10">
        <v>0</v>
      </c>
      <c r="X2359" s="10">
        <v>0</v>
      </c>
    </row>
    <row r="2360" spans="1:24" s="6" customFormat="1" ht="12">
      <c r="A2360" s="8" t="s">
        <v>2772</v>
      </c>
      <c r="B2360" s="9" t="s">
        <v>259</v>
      </c>
      <c r="C2360" s="6" t="s">
        <v>343</v>
      </c>
      <c r="D2360" s="9" t="s">
        <v>224</v>
      </c>
      <c r="E2360" s="9" t="s">
        <v>2802</v>
      </c>
      <c r="F2360" s="10">
        <v>112000</v>
      </c>
      <c r="G2360" s="10">
        <v>448000</v>
      </c>
      <c r="H2360" s="10">
        <v>560000</v>
      </c>
      <c r="I2360" s="10">
        <v>0</v>
      </c>
      <c r="J2360" s="10">
        <v>0</v>
      </c>
      <c r="K2360" s="10">
        <v>0</v>
      </c>
      <c r="L2360" s="10">
        <v>0</v>
      </c>
      <c r="M2360" s="10">
        <v>0</v>
      </c>
      <c r="N2360" s="10">
        <v>0</v>
      </c>
      <c r="O2360" s="10">
        <v>0</v>
      </c>
      <c r="P2360" s="10">
        <v>0</v>
      </c>
      <c r="Q2360" s="10">
        <f t="shared" si="72"/>
        <v>0</v>
      </c>
      <c r="R2360" s="10">
        <v>560000</v>
      </c>
      <c r="S2360" s="10">
        <v>152024.94</v>
      </c>
      <c r="T2360" s="11">
        <f t="shared" si="73"/>
        <v>0</v>
      </c>
      <c r="U2360" s="10">
        <v>0</v>
      </c>
      <c r="V2360" s="10">
        <v>560000</v>
      </c>
      <c r="W2360" s="10">
        <v>0</v>
      </c>
      <c r="X2360" s="10">
        <v>0</v>
      </c>
    </row>
    <row r="2361" spans="1:24" s="6" customFormat="1" ht="12">
      <c r="A2361" s="8" t="s">
        <v>2772</v>
      </c>
      <c r="B2361" s="9" t="s">
        <v>2358</v>
      </c>
      <c r="C2361" s="6" t="s">
        <v>2410</v>
      </c>
      <c r="D2361" s="9" t="s">
        <v>147</v>
      </c>
      <c r="E2361" s="9" t="s">
        <v>2803</v>
      </c>
      <c r="F2361" s="10">
        <v>0</v>
      </c>
      <c r="G2361" s="10">
        <v>0</v>
      </c>
      <c r="H2361" s="10">
        <v>0</v>
      </c>
      <c r="I2361" s="10">
        <v>0</v>
      </c>
      <c r="J2361" s="10">
        <v>0</v>
      </c>
      <c r="K2361" s="10">
        <v>0</v>
      </c>
      <c r="L2361" s="10">
        <v>0</v>
      </c>
      <c r="M2361" s="10">
        <v>0</v>
      </c>
      <c r="N2361" s="10">
        <v>0</v>
      </c>
      <c r="O2361" s="10">
        <v>0</v>
      </c>
      <c r="P2361" s="10">
        <v>4493.74</v>
      </c>
      <c r="Q2361" s="10">
        <f t="shared" si="72"/>
        <v>4493.74</v>
      </c>
      <c r="R2361" s="10">
        <v>-4493.74</v>
      </c>
      <c r="S2361" s="10">
        <v>13752801.95</v>
      </c>
      <c r="T2361" s="11" t="str">
        <f t="shared" si="73"/>
        <v xml:space="preserve"> </v>
      </c>
      <c r="U2361" s="10">
        <v>0</v>
      </c>
      <c r="V2361" s="10">
        <v>-4493.74</v>
      </c>
      <c r="W2361" s="10">
        <v>0</v>
      </c>
      <c r="X2361" s="10">
        <v>4493.74</v>
      </c>
    </row>
    <row r="2362" spans="1:24" s="6" customFormat="1" ht="12">
      <c r="A2362" s="8" t="s">
        <v>2772</v>
      </c>
      <c r="B2362" s="9" t="s">
        <v>2358</v>
      </c>
      <c r="C2362" s="6" t="s">
        <v>2410</v>
      </c>
      <c r="D2362" s="9" t="s">
        <v>150</v>
      </c>
      <c r="E2362" s="9" t="s">
        <v>2804</v>
      </c>
      <c r="F2362" s="10">
        <v>14947.28</v>
      </c>
      <c r="G2362" s="10">
        <v>684.08</v>
      </c>
      <c r="H2362" s="10">
        <v>15631.36</v>
      </c>
      <c r="I2362" s="10">
        <v>0</v>
      </c>
      <c r="J2362" s="10">
        <v>0</v>
      </c>
      <c r="K2362" s="10">
        <v>0</v>
      </c>
      <c r="L2362" s="10">
        <v>0</v>
      </c>
      <c r="M2362" s="10">
        <v>0</v>
      </c>
      <c r="N2362" s="10">
        <v>0</v>
      </c>
      <c r="O2362" s="10">
        <v>0</v>
      </c>
      <c r="P2362" s="10">
        <v>0</v>
      </c>
      <c r="Q2362" s="10">
        <f t="shared" si="72"/>
        <v>0</v>
      </c>
      <c r="R2362" s="10">
        <v>15631.36</v>
      </c>
      <c r="S2362" s="10">
        <v>13752801.95</v>
      </c>
      <c r="T2362" s="11">
        <f t="shared" si="73"/>
        <v>0</v>
      </c>
      <c r="U2362" s="10">
        <v>0</v>
      </c>
      <c r="V2362" s="10">
        <v>15631.36</v>
      </c>
      <c r="W2362" s="10">
        <v>0</v>
      </c>
      <c r="X2362" s="10">
        <v>0</v>
      </c>
    </row>
    <row r="2363" spans="1:24" s="6" customFormat="1" ht="12">
      <c r="A2363" s="8" t="s">
        <v>2772</v>
      </c>
      <c r="B2363" s="9" t="s">
        <v>2358</v>
      </c>
      <c r="C2363" s="6" t="s">
        <v>2410</v>
      </c>
      <c r="D2363" s="9" t="s">
        <v>23</v>
      </c>
      <c r="E2363" s="9" t="s">
        <v>2805</v>
      </c>
      <c r="F2363" s="10">
        <v>4257.6</v>
      </c>
      <c r="G2363" s="10">
        <v>93.87</v>
      </c>
      <c r="H2363" s="10">
        <v>4351.47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0</v>
      </c>
      <c r="O2363" s="10">
        <v>0</v>
      </c>
      <c r="P2363" s="10">
        <v>1324.86</v>
      </c>
      <c r="Q2363" s="10">
        <f t="shared" si="72"/>
        <v>1324.86</v>
      </c>
      <c r="R2363" s="10">
        <v>3026.61</v>
      </c>
      <c r="S2363" s="10">
        <v>13752801.95</v>
      </c>
      <c r="T2363" s="11">
        <f t="shared" si="73"/>
        <v>0.30446262986990597</v>
      </c>
      <c r="U2363" s="10">
        <v>0</v>
      </c>
      <c r="V2363" s="10">
        <v>3026.61</v>
      </c>
      <c r="W2363" s="10">
        <v>0</v>
      </c>
      <c r="X2363" s="10">
        <v>1324.86</v>
      </c>
    </row>
    <row r="2364" spans="1:24" s="6" customFormat="1" ht="12">
      <c r="A2364" s="8" t="s">
        <v>2772</v>
      </c>
      <c r="B2364" s="9" t="s">
        <v>2358</v>
      </c>
      <c r="C2364" s="6" t="s">
        <v>2410</v>
      </c>
      <c r="D2364" s="9" t="s">
        <v>25</v>
      </c>
      <c r="E2364" s="9" t="s">
        <v>2806</v>
      </c>
      <c r="F2364" s="10">
        <v>7583.16</v>
      </c>
      <c r="G2364" s="10">
        <v>123.44</v>
      </c>
      <c r="H2364" s="10">
        <v>7706.6</v>
      </c>
      <c r="I2364" s="10">
        <v>0</v>
      </c>
      <c r="J2364" s="10">
        <v>0</v>
      </c>
      <c r="K2364" s="10">
        <v>0</v>
      </c>
      <c r="L2364" s="10">
        <v>0</v>
      </c>
      <c r="M2364" s="10">
        <v>0</v>
      </c>
      <c r="N2364" s="10">
        <v>0</v>
      </c>
      <c r="O2364" s="10">
        <v>0</v>
      </c>
      <c r="P2364" s="10">
        <v>1918</v>
      </c>
      <c r="Q2364" s="10">
        <f t="shared" si="72"/>
        <v>1918</v>
      </c>
      <c r="R2364" s="10">
        <v>5788.6</v>
      </c>
      <c r="S2364" s="10">
        <v>13752801.95</v>
      </c>
      <c r="T2364" s="11">
        <f t="shared" si="73"/>
        <v>0.24887758544624086</v>
      </c>
      <c r="U2364" s="10">
        <v>0</v>
      </c>
      <c r="V2364" s="10">
        <v>5788.6</v>
      </c>
      <c r="W2364" s="10">
        <v>0</v>
      </c>
      <c r="X2364" s="10">
        <v>1918</v>
      </c>
    </row>
    <row r="2365" spans="1:24" s="6" customFormat="1" ht="12">
      <c r="A2365" s="8" t="s">
        <v>2772</v>
      </c>
      <c r="B2365" s="9" t="s">
        <v>2358</v>
      </c>
      <c r="C2365" s="6" t="s">
        <v>2410</v>
      </c>
      <c r="D2365" s="9" t="s">
        <v>27</v>
      </c>
      <c r="E2365" s="9" t="s">
        <v>2807</v>
      </c>
      <c r="F2365" s="10">
        <v>14559.9</v>
      </c>
      <c r="G2365" s="10">
        <v>854.78</v>
      </c>
      <c r="H2365" s="10">
        <v>15414.68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0</v>
      </c>
      <c r="O2365" s="10">
        <v>0</v>
      </c>
      <c r="P2365" s="10">
        <v>4394.48</v>
      </c>
      <c r="Q2365" s="10">
        <f t="shared" si="72"/>
        <v>4394.48</v>
      </c>
      <c r="R2365" s="10">
        <v>11020.2</v>
      </c>
      <c r="S2365" s="10">
        <v>13752801.95</v>
      </c>
      <c r="T2365" s="11">
        <f t="shared" si="73"/>
        <v>0.2850840886739134</v>
      </c>
      <c r="U2365" s="10">
        <v>0</v>
      </c>
      <c r="V2365" s="10">
        <v>11020.2</v>
      </c>
      <c r="W2365" s="10">
        <v>0</v>
      </c>
      <c r="X2365" s="10">
        <v>4394.48</v>
      </c>
    </row>
    <row r="2366" spans="1:24" s="6" customFormat="1" ht="12">
      <c r="A2366" s="8" t="s">
        <v>2772</v>
      </c>
      <c r="B2366" s="9" t="s">
        <v>2358</v>
      </c>
      <c r="C2366" s="6" t="s">
        <v>2410</v>
      </c>
      <c r="D2366" s="9" t="s">
        <v>29</v>
      </c>
      <c r="E2366" s="9" t="s">
        <v>2808</v>
      </c>
      <c r="F2366" s="10">
        <v>0</v>
      </c>
      <c r="G2366" s="10">
        <v>0</v>
      </c>
      <c r="H2366" s="10">
        <v>0</v>
      </c>
      <c r="I2366" s="10">
        <v>0</v>
      </c>
      <c r="J2366" s="10">
        <v>0</v>
      </c>
      <c r="K2366" s="10">
        <v>0</v>
      </c>
      <c r="L2366" s="10">
        <v>0</v>
      </c>
      <c r="M2366" s="10">
        <v>0</v>
      </c>
      <c r="N2366" s="10">
        <v>0</v>
      </c>
      <c r="O2366" s="10">
        <v>0</v>
      </c>
      <c r="P2366" s="10">
        <v>140.42</v>
      </c>
      <c r="Q2366" s="10">
        <f t="shared" si="72"/>
        <v>140.42</v>
      </c>
      <c r="R2366" s="10">
        <v>-140.42</v>
      </c>
      <c r="S2366" s="10">
        <v>13752801.95</v>
      </c>
      <c r="T2366" s="11" t="str">
        <f t="shared" si="73"/>
        <v xml:space="preserve"> </v>
      </c>
      <c r="U2366" s="10">
        <v>0</v>
      </c>
      <c r="V2366" s="10">
        <v>-140.42</v>
      </c>
      <c r="W2366" s="10">
        <v>0</v>
      </c>
      <c r="X2366" s="10">
        <v>140.42</v>
      </c>
    </row>
    <row r="2367" spans="1:24" s="6" customFormat="1" ht="12">
      <c r="A2367" s="8" t="s">
        <v>2772</v>
      </c>
      <c r="B2367" s="9" t="s">
        <v>2358</v>
      </c>
      <c r="C2367" s="6" t="s">
        <v>2410</v>
      </c>
      <c r="D2367" s="9" t="s">
        <v>110</v>
      </c>
      <c r="E2367" s="9" t="s">
        <v>2809</v>
      </c>
      <c r="F2367" s="10">
        <v>32750.74</v>
      </c>
      <c r="G2367" s="10">
        <v>1503.91</v>
      </c>
      <c r="H2367" s="10">
        <v>34254.65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17459.83</v>
      </c>
      <c r="Q2367" s="10">
        <f t="shared" si="72"/>
        <v>17459.83</v>
      </c>
      <c r="R2367" s="10">
        <v>16794.82</v>
      </c>
      <c r="S2367" s="10">
        <v>13752801.95</v>
      </c>
      <c r="T2367" s="11">
        <f t="shared" si="73"/>
        <v>0.5097068573171818</v>
      </c>
      <c r="U2367" s="10">
        <v>0</v>
      </c>
      <c r="V2367" s="10">
        <v>16794.82</v>
      </c>
      <c r="W2367" s="10">
        <v>0</v>
      </c>
      <c r="X2367" s="10">
        <v>17459.83</v>
      </c>
    </row>
    <row r="2368" spans="1:24" s="6" customFormat="1" ht="12">
      <c r="A2368" s="8" t="s">
        <v>2772</v>
      </c>
      <c r="B2368" s="9" t="s">
        <v>2358</v>
      </c>
      <c r="C2368" s="6" t="s">
        <v>2410</v>
      </c>
      <c r="D2368" s="9" t="s">
        <v>114</v>
      </c>
      <c r="E2368" s="9" t="s">
        <v>2810</v>
      </c>
      <c r="F2368" s="10">
        <v>52296.54</v>
      </c>
      <c r="G2368" s="10">
        <v>1846.88</v>
      </c>
      <c r="H2368" s="10">
        <v>54143.42</v>
      </c>
      <c r="I2368" s="10">
        <v>0</v>
      </c>
      <c r="J2368" s="10">
        <v>0</v>
      </c>
      <c r="K2368" s="10">
        <v>0</v>
      </c>
      <c r="L2368" s="10">
        <v>0</v>
      </c>
      <c r="M2368" s="10">
        <v>0</v>
      </c>
      <c r="N2368" s="10">
        <v>0</v>
      </c>
      <c r="O2368" s="10">
        <v>0</v>
      </c>
      <c r="P2368" s="10">
        <v>21536.79</v>
      </c>
      <c r="Q2368" s="10">
        <f t="shared" si="72"/>
        <v>21536.79</v>
      </c>
      <c r="R2368" s="10">
        <v>32606.63</v>
      </c>
      <c r="S2368" s="10">
        <v>13752801.95</v>
      </c>
      <c r="T2368" s="11">
        <f t="shared" si="73"/>
        <v>0.3977729888507228</v>
      </c>
      <c r="U2368" s="10">
        <v>0</v>
      </c>
      <c r="V2368" s="10">
        <v>32606.63</v>
      </c>
      <c r="W2368" s="10">
        <v>0</v>
      </c>
      <c r="X2368" s="10">
        <v>21536.79</v>
      </c>
    </row>
    <row r="2369" spans="1:24" s="6" customFormat="1" ht="12">
      <c r="A2369" s="8" t="s">
        <v>2772</v>
      </c>
      <c r="B2369" s="9" t="s">
        <v>2358</v>
      </c>
      <c r="C2369" s="6" t="s">
        <v>2410</v>
      </c>
      <c r="D2369" s="9" t="s">
        <v>633</v>
      </c>
      <c r="E2369" s="9" t="s">
        <v>2811</v>
      </c>
      <c r="F2369" s="10">
        <v>29208.74</v>
      </c>
      <c r="G2369" s="10">
        <v>0</v>
      </c>
      <c r="H2369" s="10">
        <v>29208.74</v>
      </c>
      <c r="I2369" s="10">
        <v>0</v>
      </c>
      <c r="J2369" s="10">
        <v>0</v>
      </c>
      <c r="K2369" s="10">
        <v>0</v>
      </c>
      <c r="L2369" s="10">
        <v>0</v>
      </c>
      <c r="M2369" s="10">
        <v>0</v>
      </c>
      <c r="N2369" s="10">
        <v>0</v>
      </c>
      <c r="O2369" s="10">
        <v>0</v>
      </c>
      <c r="P2369" s="10">
        <v>0</v>
      </c>
      <c r="Q2369" s="10">
        <f t="shared" si="72"/>
        <v>0</v>
      </c>
      <c r="R2369" s="10">
        <v>29208.74</v>
      </c>
      <c r="S2369" s="10">
        <v>13752801.95</v>
      </c>
      <c r="T2369" s="11">
        <f t="shared" si="73"/>
        <v>0</v>
      </c>
      <c r="U2369" s="10">
        <v>0</v>
      </c>
      <c r="V2369" s="10">
        <v>29208.74</v>
      </c>
      <c r="W2369" s="10">
        <v>0</v>
      </c>
      <c r="X2369" s="10">
        <v>0</v>
      </c>
    </row>
    <row r="2370" spans="1:24" s="6" customFormat="1" ht="12">
      <c r="A2370" s="8" t="s">
        <v>2772</v>
      </c>
      <c r="B2370" s="9" t="s">
        <v>2358</v>
      </c>
      <c r="C2370" s="6" t="s">
        <v>2410</v>
      </c>
      <c r="D2370" s="9" t="s">
        <v>31</v>
      </c>
      <c r="E2370" s="9" t="s">
        <v>2812</v>
      </c>
      <c r="F2370" s="10">
        <v>42444.3</v>
      </c>
      <c r="G2370" s="10">
        <v>3206.12</v>
      </c>
      <c r="H2370" s="10">
        <v>45650.42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29719.82</v>
      </c>
      <c r="Q2370" s="10">
        <f t="shared" si="72"/>
        <v>29719.82</v>
      </c>
      <c r="R2370" s="10">
        <v>15930.6</v>
      </c>
      <c r="S2370" s="10">
        <v>13752801.95</v>
      </c>
      <c r="T2370" s="11">
        <f t="shared" si="73"/>
        <v>0.6510305929277321</v>
      </c>
      <c r="U2370" s="10">
        <v>0</v>
      </c>
      <c r="V2370" s="10">
        <v>15930.6</v>
      </c>
      <c r="W2370" s="10">
        <v>0</v>
      </c>
      <c r="X2370" s="10">
        <v>29719.82</v>
      </c>
    </row>
    <row r="2371" spans="1:24" s="6" customFormat="1" ht="12">
      <c r="A2371" s="8" t="s">
        <v>2772</v>
      </c>
      <c r="B2371" s="9" t="s">
        <v>2358</v>
      </c>
      <c r="C2371" s="6" t="s">
        <v>2410</v>
      </c>
      <c r="D2371" s="9" t="s">
        <v>33</v>
      </c>
      <c r="E2371" s="9" t="s">
        <v>2813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7194.79</v>
      </c>
      <c r="Q2371" s="10">
        <f t="shared" si="72"/>
        <v>7194.79</v>
      </c>
      <c r="R2371" s="10">
        <v>-7194.79</v>
      </c>
      <c r="S2371" s="10">
        <v>13752801.95</v>
      </c>
      <c r="T2371" s="11" t="str">
        <f t="shared" si="73"/>
        <v xml:space="preserve"> </v>
      </c>
      <c r="U2371" s="10">
        <v>0</v>
      </c>
      <c r="V2371" s="10">
        <v>-7194.79</v>
      </c>
      <c r="W2371" s="10">
        <v>0</v>
      </c>
      <c r="X2371" s="10">
        <v>7194.79</v>
      </c>
    </row>
    <row r="2372" spans="1:24" s="6" customFormat="1" ht="12">
      <c r="A2372" s="8" t="s">
        <v>2772</v>
      </c>
      <c r="B2372" s="9" t="s">
        <v>2358</v>
      </c>
      <c r="C2372" s="6" t="s">
        <v>2410</v>
      </c>
      <c r="D2372" s="9" t="s">
        <v>37</v>
      </c>
      <c r="E2372" s="9" t="s">
        <v>2814</v>
      </c>
      <c r="F2372" s="10">
        <v>59414.48</v>
      </c>
      <c r="G2372" s="10">
        <v>1799.72</v>
      </c>
      <c r="H2372" s="10">
        <v>61214.2</v>
      </c>
      <c r="I2372" s="10">
        <v>0</v>
      </c>
      <c r="J2372" s="10">
        <v>0</v>
      </c>
      <c r="K2372" s="10">
        <v>0</v>
      </c>
      <c r="L2372" s="10">
        <v>0</v>
      </c>
      <c r="M2372" s="10">
        <v>0</v>
      </c>
      <c r="N2372" s="10">
        <v>0</v>
      </c>
      <c r="O2372" s="10">
        <v>1482.79</v>
      </c>
      <c r="P2372" s="10">
        <v>27024.77</v>
      </c>
      <c r="Q2372" s="10">
        <f aca="true" t="shared" si="74" ref="Q2372:Q2385">SUM(I2372:P2372)</f>
        <v>28507.56</v>
      </c>
      <c r="R2372" s="10">
        <v>32706.64</v>
      </c>
      <c r="S2372" s="10">
        <v>13752801.95</v>
      </c>
      <c r="T2372" s="11">
        <f t="shared" si="73"/>
        <v>0.46570174894060534</v>
      </c>
      <c r="U2372" s="10">
        <v>0</v>
      </c>
      <c r="V2372" s="10">
        <v>32706.64</v>
      </c>
      <c r="W2372" s="10">
        <v>0</v>
      </c>
      <c r="X2372" s="10">
        <v>28507.56</v>
      </c>
    </row>
    <row r="2373" spans="1:24" s="6" customFormat="1" ht="12">
      <c r="A2373" s="8" t="s">
        <v>2772</v>
      </c>
      <c r="B2373" s="9" t="s">
        <v>2358</v>
      </c>
      <c r="C2373" s="6" t="s">
        <v>2410</v>
      </c>
      <c r="D2373" s="9" t="s">
        <v>49</v>
      </c>
      <c r="E2373" s="9" t="s">
        <v>2815</v>
      </c>
      <c r="F2373" s="10">
        <v>200</v>
      </c>
      <c r="G2373" s="10">
        <v>800</v>
      </c>
      <c r="H2373" s="10">
        <v>1000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f t="shared" si="74"/>
        <v>0</v>
      </c>
      <c r="R2373" s="10">
        <v>1000</v>
      </c>
      <c r="S2373" s="10">
        <v>32626.4</v>
      </c>
      <c r="T2373" s="11">
        <f t="shared" si="73"/>
        <v>0</v>
      </c>
      <c r="U2373" s="10">
        <v>0</v>
      </c>
      <c r="V2373" s="10">
        <v>1000</v>
      </c>
      <c r="W2373" s="10">
        <v>0</v>
      </c>
      <c r="X2373" s="10">
        <v>0</v>
      </c>
    </row>
    <row r="2374" spans="1:24" s="6" customFormat="1" ht="12">
      <c r="A2374" s="8" t="s">
        <v>2772</v>
      </c>
      <c r="B2374" s="9" t="s">
        <v>2358</v>
      </c>
      <c r="C2374" s="6" t="s">
        <v>2410</v>
      </c>
      <c r="D2374" s="9" t="s">
        <v>53</v>
      </c>
      <c r="E2374" s="9" t="s">
        <v>2816</v>
      </c>
      <c r="F2374" s="10">
        <v>10</v>
      </c>
      <c r="G2374" s="10">
        <v>40</v>
      </c>
      <c r="H2374" s="10">
        <v>50</v>
      </c>
      <c r="I2374" s="10">
        <v>0</v>
      </c>
      <c r="J2374" s="10">
        <v>0</v>
      </c>
      <c r="K2374" s="10">
        <v>0</v>
      </c>
      <c r="L2374" s="10">
        <v>0</v>
      </c>
      <c r="M2374" s="10">
        <v>0</v>
      </c>
      <c r="N2374" s="10">
        <v>0</v>
      </c>
      <c r="O2374" s="10">
        <v>0</v>
      </c>
      <c r="P2374" s="10">
        <v>0</v>
      </c>
      <c r="Q2374" s="10">
        <f t="shared" si="74"/>
        <v>0</v>
      </c>
      <c r="R2374" s="10">
        <v>50</v>
      </c>
      <c r="S2374" s="10">
        <v>32626.4</v>
      </c>
      <c r="T2374" s="11">
        <f aca="true" t="shared" si="75" ref="T2374:T2385">IF(H2374&gt;0,(N2374+O2374+P2374)/H2374," ")</f>
        <v>0</v>
      </c>
      <c r="U2374" s="10">
        <v>0</v>
      </c>
      <c r="V2374" s="10">
        <v>50</v>
      </c>
      <c r="W2374" s="10">
        <v>0</v>
      </c>
      <c r="X2374" s="10">
        <v>0</v>
      </c>
    </row>
    <row r="2375" spans="1:24" s="6" customFormat="1" ht="12">
      <c r="A2375" s="8" t="s">
        <v>2772</v>
      </c>
      <c r="B2375" s="9" t="s">
        <v>2358</v>
      </c>
      <c r="C2375" s="6" t="s">
        <v>2410</v>
      </c>
      <c r="D2375" s="9" t="s">
        <v>1091</v>
      </c>
      <c r="E2375" s="9" t="s">
        <v>2817</v>
      </c>
      <c r="F2375" s="10">
        <v>50</v>
      </c>
      <c r="G2375" s="10">
        <v>200</v>
      </c>
      <c r="H2375" s="10">
        <v>250</v>
      </c>
      <c r="I2375" s="10">
        <v>0</v>
      </c>
      <c r="J2375" s="10">
        <v>0</v>
      </c>
      <c r="K2375" s="10">
        <v>0</v>
      </c>
      <c r="L2375" s="10">
        <v>0</v>
      </c>
      <c r="M2375" s="10">
        <v>0</v>
      </c>
      <c r="N2375" s="10">
        <v>0</v>
      </c>
      <c r="O2375" s="10">
        <v>0</v>
      </c>
      <c r="P2375" s="10">
        <v>0</v>
      </c>
      <c r="Q2375" s="10">
        <f t="shared" si="74"/>
        <v>0</v>
      </c>
      <c r="R2375" s="10">
        <v>250</v>
      </c>
      <c r="S2375" s="10">
        <v>32626.4</v>
      </c>
      <c r="T2375" s="11">
        <f t="shared" si="75"/>
        <v>0</v>
      </c>
      <c r="U2375" s="10">
        <v>0</v>
      </c>
      <c r="V2375" s="10">
        <v>250</v>
      </c>
      <c r="W2375" s="10">
        <v>0</v>
      </c>
      <c r="X2375" s="10">
        <v>0</v>
      </c>
    </row>
    <row r="2376" spans="1:24" s="6" customFormat="1" ht="12">
      <c r="A2376" s="8" t="s">
        <v>2772</v>
      </c>
      <c r="B2376" s="9" t="s">
        <v>2358</v>
      </c>
      <c r="C2376" s="6" t="s">
        <v>2410</v>
      </c>
      <c r="D2376" s="9" t="s">
        <v>125</v>
      </c>
      <c r="E2376" s="9" t="s">
        <v>2818</v>
      </c>
      <c r="F2376" s="10">
        <v>1200</v>
      </c>
      <c r="G2376" s="10">
        <v>4800</v>
      </c>
      <c r="H2376" s="10">
        <v>6000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f t="shared" si="74"/>
        <v>0</v>
      </c>
      <c r="R2376" s="10">
        <v>6000</v>
      </c>
      <c r="S2376" s="10">
        <v>32626.4</v>
      </c>
      <c r="T2376" s="11">
        <f t="shared" si="75"/>
        <v>0</v>
      </c>
      <c r="U2376" s="10">
        <v>0</v>
      </c>
      <c r="V2376" s="10">
        <v>6000</v>
      </c>
      <c r="W2376" s="10">
        <v>0</v>
      </c>
      <c r="X2376" s="10">
        <v>0</v>
      </c>
    </row>
    <row r="2377" spans="1:24" s="6" customFormat="1" ht="12">
      <c r="A2377" s="8" t="s">
        <v>2772</v>
      </c>
      <c r="B2377" s="9" t="s">
        <v>2358</v>
      </c>
      <c r="C2377" s="6" t="s">
        <v>2410</v>
      </c>
      <c r="D2377" s="9" t="s">
        <v>69</v>
      </c>
      <c r="E2377" s="9" t="s">
        <v>2819</v>
      </c>
      <c r="F2377" s="10">
        <v>80</v>
      </c>
      <c r="G2377" s="10">
        <v>320</v>
      </c>
      <c r="H2377" s="10">
        <v>400</v>
      </c>
      <c r="I2377" s="10">
        <v>0</v>
      </c>
      <c r="J2377" s="10">
        <v>0</v>
      </c>
      <c r="K2377" s="10">
        <v>0</v>
      </c>
      <c r="L2377" s="10">
        <v>0</v>
      </c>
      <c r="M2377" s="10">
        <v>0</v>
      </c>
      <c r="N2377" s="10">
        <v>0</v>
      </c>
      <c r="O2377" s="10">
        <v>0</v>
      </c>
      <c r="P2377" s="10">
        <v>0</v>
      </c>
      <c r="Q2377" s="10">
        <f t="shared" si="74"/>
        <v>0</v>
      </c>
      <c r="R2377" s="10">
        <v>400</v>
      </c>
      <c r="S2377" s="10">
        <v>32626.4</v>
      </c>
      <c r="T2377" s="11">
        <f t="shared" si="75"/>
        <v>0</v>
      </c>
      <c r="U2377" s="10">
        <v>0</v>
      </c>
      <c r="V2377" s="10">
        <v>400</v>
      </c>
      <c r="W2377" s="10">
        <v>0</v>
      </c>
      <c r="X2377" s="10">
        <v>0</v>
      </c>
    </row>
    <row r="2378" spans="1:24" s="6" customFormat="1" ht="12">
      <c r="A2378" s="8" t="s">
        <v>2772</v>
      </c>
      <c r="B2378" s="9" t="s">
        <v>2358</v>
      </c>
      <c r="C2378" s="6" t="s">
        <v>2410</v>
      </c>
      <c r="D2378" s="9" t="s">
        <v>71</v>
      </c>
      <c r="E2378" s="9" t="s">
        <v>2820</v>
      </c>
      <c r="F2378" s="10">
        <v>40</v>
      </c>
      <c r="G2378" s="10">
        <v>160</v>
      </c>
      <c r="H2378" s="10">
        <v>200</v>
      </c>
      <c r="I2378" s="10">
        <v>0</v>
      </c>
      <c r="J2378" s="10">
        <v>0</v>
      </c>
      <c r="K2378" s="10">
        <v>0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f t="shared" si="74"/>
        <v>0</v>
      </c>
      <c r="R2378" s="10">
        <v>200</v>
      </c>
      <c r="S2378" s="10">
        <v>32626.4</v>
      </c>
      <c r="T2378" s="11">
        <f t="shared" si="75"/>
        <v>0</v>
      </c>
      <c r="U2378" s="10">
        <v>0</v>
      </c>
      <c r="V2378" s="10">
        <v>200</v>
      </c>
      <c r="W2378" s="10">
        <v>0</v>
      </c>
      <c r="X2378" s="10">
        <v>0</v>
      </c>
    </row>
    <row r="2379" spans="1:24" s="6" customFormat="1" ht="12">
      <c r="A2379" s="8" t="s">
        <v>2772</v>
      </c>
      <c r="B2379" s="9" t="s">
        <v>2358</v>
      </c>
      <c r="C2379" s="6" t="s">
        <v>2410</v>
      </c>
      <c r="D2379" s="9" t="s">
        <v>73</v>
      </c>
      <c r="E2379" s="9" t="s">
        <v>2821</v>
      </c>
      <c r="F2379" s="10">
        <v>40</v>
      </c>
      <c r="G2379" s="10">
        <v>160</v>
      </c>
      <c r="H2379" s="10">
        <v>200</v>
      </c>
      <c r="I2379" s="10">
        <v>0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f t="shared" si="74"/>
        <v>0</v>
      </c>
      <c r="R2379" s="10">
        <v>200</v>
      </c>
      <c r="S2379" s="10">
        <v>32626.4</v>
      </c>
      <c r="T2379" s="11">
        <f t="shared" si="75"/>
        <v>0</v>
      </c>
      <c r="U2379" s="10">
        <v>0</v>
      </c>
      <c r="V2379" s="10">
        <v>200</v>
      </c>
      <c r="W2379" s="10">
        <v>0</v>
      </c>
      <c r="X2379" s="10">
        <v>0</v>
      </c>
    </row>
    <row r="2380" spans="1:24" s="6" customFormat="1" ht="12">
      <c r="A2380" s="8" t="s">
        <v>2772</v>
      </c>
      <c r="B2380" s="9" t="s">
        <v>2358</v>
      </c>
      <c r="C2380" s="6" t="s">
        <v>2410</v>
      </c>
      <c r="D2380" s="9" t="s">
        <v>221</v>
      </c>
      <c r="E2380" s="9" t="s">
        <v>2822</v>
      </c>
      <c r="F2380" s="10">
        <v>0</v>
      </c>
      <c r="G2380" s="10">
        <v>9619.5</v>
      </c>
      <c r="H2380" s="10">
        <v>9619.5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9619.5</v>
      </c>
      <c r="O2380" s="10">
        <v>0</v>
      </c>
      <c r="P2380" s="10">
        <v>0</v>
      </c>
      <c r="Q2380" s="10">
        <f t="shared" si="74"/>
        <v>9619.5</v>
      </c>
      <c r="R2380" s="10">
        <v>0</v>
      </c>
      <c r="S2380" s="10">
        <v>32626.4</v>
      </c>
      <c r="T2380" s="11">
        <f t="shared" si="75"/>
        <v>1</v>
      </c>
      <c r="U2380" s="10">
        <v>0</v>
      </c>
      <c r="V2380" s="10">
        <v>0</v>
      </c>
      <c r="W2380" s="10">
        <v>0</v>
      </c>
      <c r="X2380" s="10">
        <v>9619.5</v>
      </c>
    </row>
    <row r="2381" spans="1:24" s="6" customFormat="1" ht="12">
      <c r="A2381" s="8" t="s">
        <v>2772</v>
      </c>
      <c r="B2381" s="9" t="s">
        <v>2358</v>
      </c>
      <c r="C2381" s="6" t="s">
        <v>2410</v>
      </c>
      <c r="D2381" s="9" t="s">
        <v>463</v>
      </c>
      <c r="E2381" s="9" t="s">
        <v>2823</v>
      </c>
      <c r="F2381" s="10">
        <v>440</v>
      </c>
      <c r="G2381" s="10">
        <v>1760</v>
      </c>
      <c r="H2381" s="10">
        <v>2200</v>
      </c>
      <c r="I2381" s="10">
        <v>0</v>
      </c>
      <c r="J2381" s="10">
        <v>0</v>
      </c>
      <c r="K2381" s="10">
        <v>0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f t="shared" si="74"/>
        <v>0</v>
      </c>
      <c r="R2381" s="10">
        <v>2200</v>
      </c>
      <c r="S2381" s="10">
        <v>32626.4</v>
      </c>
      <c r="T2381" s="11">
        <f t="shared" si="75"/>
        <v>0</v>
      </c>
      <c r="U2381" s="10">
        <v>0</v>
      </c>
      <c r="V2381" s="10">
        <v>2200</v>
      </c>
      <c r="W2381" s="10">
        <v>0</v>
      </c>
      <c r="X2381" s="10">
        <v>0</v>
      </c>
    </row>
    <row r="2382" spans="1:24" s="6" customFormat="1" ht="12">
      <c r="A2382" s="8" t="s">
        <v>2772</v>
      </c>
      <c r="B2382" s="9" t="s">
        <v>2358</v>
      </c>
      <c r="C2382" s="6" t="s">
        <v>2410</v>
      </c>
      <c r="D2382" s="9" t="s">
        <v>87</v>
      </c>
      <c r="E2382" s="9" t="s">
        <v>2824</v>
      </c>
      <c r="F2382" s="10">
        <v>24226.4</v>
      </c>
      <c r="G2382" s="10">
        <v>87286.1</v>
      </c>
      <c r="H2382" s="10">
        <v>111512.5</v>
      </c>
      <c r="I2382" s="10">
        <v>28876.06</v>
      </c>
      <c r="J2382" s="10">
        <v>0</v>
      </c>
      <c r="K2382" s="10">
        <v>0</v>
      </c>
      <c r="L2382" s="10">
        <v>0</v>
      </c>
      <c r="M2382" s="10">
        <v>0</v>
      </c>
      <c r="N2382" s="10">
        <v>0</v>
      </c>
      <c r="O2382" s="10">
        <v>0</v>
      </c>
      <c r="P2382" s="10">
        <v>0</v>
      </c>
      <c r="Q2382" s="10">
        <f t="shared" si="74"/>
        <v>28876.06</v>
      </c>
      <c r="R2382" s="10">
        <v>82636.44</v>
      </c>
      <c r="S2382" s="10">
        <v>32626.4</v>
      </c>
      <c r="T2382" s="11">
        <f t="shared" si="75"/>
        <v>0</v>
      </c>
      <c r="U2382" s="10">
        <v>0</v>
      </c>
      <c r="V2382" s="10">
        <v>82636.44</v>
      </c>
      <c r="W2382" s="10">
        <v>0</v>
      </c>
      <c r="X2382" s="10">
        <v>28876.06</v>
      </c>
    </row>
    <row r="2383" spans="1:24" s="6" customFormat="1" ht="12">
      <c r="A2383" s="8" t="s">
        <v>2772</v>
      </c>
      <c r="B2383" s="9" t="s">
        <v>2358</v>
      </c>
      <c r="C2383" s="6" t="s">
        <v>2410</v>
      </c>
      <c r="D2383" s="9" t="s">
        <v>91</v>
      </c>
      <c r="E2383" s="9" t="s">
        <v>2825</v>
      </c>
      <c r="F2383" s="10">
        <v>140</v>
      </c>
      <c r="G2383" s="10">
        <v>353.01</v>
      </c>
      <c r="H2383" s="10">
        <v>493.01</v>
      </c>
      <c r="I2383" s="10">
        <v>0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f t="shared" si="74"/>
        <v>0</v>
      </c>
      <c r="R2383" s="10">
        <v>493.01</v>
      </c>
      <c r="S2383" s="10">
        <v>32626.4</v>
      </c>
      <c r="T2383" s="11">
        <f t="shared" si="75"/>
        <v>0</v>
      </c>
      <c r="U2383" s="10">
        <v>0</v>
      </c>
      <c r="V2383" s="10">
        <v>493.01</v>
      </c>
      <c r="W2383" s="10">
        <v>212.31</v>
      </c>
      <c r="X2383" s="10">
        <v>212.31</v>
      </c>
    </row>
    <row r="2384" spans="1:24" s="6" customFormat="1" ht="12">
      <c r="A2384" s="8" t="s">
        <v>2772</v>
      </c>
      <c r="B2384" s="9" t="s">
        <v>2358</v>
      </c>
      <c r="C2384" s="6" t="s">
        <v>2410</v>
      </c>
      <c r="D2384" s="9" t="s">
        <v>93</v>
      </c>
      <c r="E2384" s="9" t="s">
        <v>2826</v>
      </c>
      <c r="F2384" s="10">
        <v>200</v>
      </c>
      <c r="G2384" s="10">
        <v>74.58</v>
      </c>
      <c r="H2384" s="10">
        <v>274.58</v>
      </c>
      <c r="I2384" s="10">
        <v>74.58</v>
      </c>
      <c r="J2384" s="10">
        <v>0</v>
      </c>
      <c r="K2384" s="10">
        <v>0</v>
      </c>
      <c r="L2384" s="10">
        <v>0</v>
      </c>
      <c r="M2384" s="10">
        <v>0</v>
      </c>
      <c r="N2384" s="10">
        <v>0</v>
      </c>
      <c r="O2384" s="10">
        <v>0</v>
      </c>
      <c r="P2384" s="10">
        <v>0</v>
      </c>
      <c r="Q2384" s="10">
        <f t="shared" si="74"/>
        <v>74.58</v>
      </c>
      <c r="R2384" s="10">
        <v>200</v>
      </c>
      <c r="S2384" s="10">
        <v>32626.4</v>
      </c>
      <c r="T2384" s="11">
        <f t="shared" si="75"/>
        <v>0</v>
      </c>
      <c r="U2384" s="10">
        <v>0</v>
      </c>
      <c r="V2384" s="10">
        <v>200</v>
      </c>
      <c r="W2384" s="10">
        <v>1478.97</v>
      </c>
      <c r="X2384" s="10">
        <v>1553.55</v>
      </c>
    </row>
    <row r="2385" spans="1:24" s="6" customFormat="1" ht="12">
      <c r="A2385" s="8"/>
      <c r="B2385" s="9"/>
      <c r="D2385" s="9"/>
      <c r="E2385" s="9"/>
      <c r="F2385" s="12">
        <v>210357888.54</v>
      </c>
      <c r="G2385" s="12">
        <v>23716166.01</v>
      </c>
      <c r="H2385" s="12">
        <v>234074054.55</v>
      </c>
      <c r="I2385" s="12">
        <v>23067175.72</v>
      </c>
      <c r="J2385" s="12">
        <v>962654.73</v>
      </c>
      <c r="K2385" s="12">
        <v>0</v>
      </c>
      <c r="L2385" s="12">
        <v>731819.79</v>
      </c>
      <c r="M2385" s="12">
        <v>20495916.28</v>
      </c>
      <c r="N2385" s="12">
        <v>21318660.98</v>
      </c>
      <c r="O2385" s="12">
        <v>2297447.91</v>
      </c>
      <c r="P2385" s="12">
        <v>62235834.66</v>
      </c>
      <c r="Q2385" s="12">
        <f t="shared" si="74"/>
        <v>131109510.07</v>
      </c>
      <c r="R2385" s="12">
        <v>102964544.48</v>
      </c>
      <c r="S2385" s="12">
        <v>10720090245.02</v>
      </c>
      <c r="T2385" s="13">
        <f t="shared" si="75"/>
        <v>0.36677257423958265</v>
      </c>
      <c r="U2385" s="10">
        <v>139706.24</v>
      </c>
      <c r="V2385" s="10">
        <v>102824838.24</v>
      </c>
      <c r="W2385" s="10">
        <v>50350621.6</v>
      </c>
      <c r="X2385" s="10">
        <v>181460131.67</v>
      </c>
    </row>
  </sheetData>
  <mergeCells count="5"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2019-07-03T09:16:36Z</dcterms:created>
  <dcterms:modified xsi:type="dcterms:W3CDTF">2019-07-03T09:57:00Z</dcterms:modified>
  <cp:category/>
  <cp:version/>
  <cp:contentType/>
  <cp:contentStatus/>
</cp:coreProperties>
</file>