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2460" activeTab="0"/>
  </bookViews>
  <sheets>
    <sheet name="GASTOS A 07-05-2021" sheetId="1" r:id="rId1"/>
  </sheets>
  <definedNames/>
  <calcPr fullCalcOnLoad="1"/>
</workbook>
</file>

<file path=xl/sharedStrings.xml><?xml version="1.0" encoding="utf-8"?>
<sst xmlns="http://schemas.openxmlformats.org/spreadsheetml/2006/main" count="12183" uniqueCount="2937">
  <si>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</si>
  <si>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</si>
  <si>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</si>
  <si>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</si>
  <si>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</si>
  <si>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</si>
  <si>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</si>
  <si>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</si>
  <si>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</si>
  <si>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</si>
  <si>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</si>
  <si>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</si>
  <si>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</si>
  <si>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</si>
  <si>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</si>
  <si>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</si>
  <si>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</si>
  <si>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</si>
  <si>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(2021</t>
  </si>
  <si>
    <t>49111</t>
  </si>
  <si>
    <t>12005</t>
  </si>
  <si>
    <t>Sueldos del Grupo E-Servicio de Radio y Tv municipal</t>
  </si>
  <si>
    <t>CO-CO - COMUNICACIÓN (2021)</t>
  </si>
  <si>
    <t>12006</t>
  </si>
  <si>
    <t>Trienios-Servicio de Radio y Tv municipal</t>
  </si>
  <si>
    <t>12100</t>
  </si>
  <si>
    <t>Complemento de destino-Servicio de Radio y Tv municipal</t>
  </si>
  <si>
    <t>12101</t>
  </si>
  <si>
    <t>Complemento específico-Servicio de Radio y Tv municipal</t>
  </si>
  <si>
    <t>12103</t>
  </si>
  <si>
    <t>Otros complementos. Serv. de Radio y Tv municipal</t>
  </si>
  <si>
    <t>13101</t>
  </si>
  <si>
    <t>Indefinidos no fijos en plantilla-Servicio de Radio y Tv mun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</si>
  <si>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</si>
  <si>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</si>
  <si>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</si>
  <si>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</si>
  <si>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</si>
  <si>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</si>
  <si>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</si>
  <si>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</si>
  <si>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</si>
  <si>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maquin., instalaciones y utill-Serv Radio y TV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</si>
  <si>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</si>
  <si>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</si>
  <si>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</si>
  <si>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</si>
  <si>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</si>
  <si>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</si>
  <si>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</si>
  <si>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</si>
  <si>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</si>
  <si>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</si>
  <si>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</si>
  <si>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</si>
  <si>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</si>
  <si>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</si>
  <si>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</si>
  <si>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</si>
  <si>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</si>
  <si>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</si>
  <si>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</si>
  <si>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</si>
  <si>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</si>
  <si>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</si>
  <si>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</si>
  <si>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</si>
  <si>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</si>
  <si>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</si>
  <si>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</si>
  <si>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</si>
  <si>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</si>
  <si>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</si>
  <si>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</si>
  <si>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</si>
  <si>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</si>
  <si>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</si>
  <si>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</si>
  <si>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</si>
  <si>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</si>
  <si>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</si>
  <si>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</si>
  <si>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</si>
  <si>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</si>
  <si>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</si>
  <si>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</si>
  <si>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</si>
  <si>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</si>
  <si>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</si>
  <si>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</si>
  <si>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</si>
  <si>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</si>
  <si>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</si>
  <si>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</si>
  <si>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</si>
  <si>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</si>
  <si>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</si>
  <si>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</si>
  <si>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</si>
  <si>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</si>
  <si>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</si>
  <si>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62300</t>
  </si>
  <si>
    <t>Maquinaria, instalaciones y utillaje-Serv.Radio y TV</t>
  </si>
  <si>
    <t>62600</t>
  </si>
  <si>
    <t>Equipos para procesos de información- Serv.Radio y TV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</si>
  <si>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</si>
  <si>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</si>
  <si>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</si>
  <si>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</si>
  <si>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</si>
  <si>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</si>
  <si>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</si>
  <si>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</si>
  <si>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 Servicios Centrales</t>
  </si>
  <si>
    <t>12004</t>
  </si>
  <si>
    <t>Sueldos del grupo c2 personal funcionario-Órganos de Gobiern</t>
  </si>
  <si>
    <t>Sueldos del Grupo E- Servicos Centrales</t>
  </si>
  <si>
    <t>Trienios personal funcionario-Órganos de Gobierno</t>
  </si>
  <si>
    <t>Complemento destino personal funcionario-Órganos de Gobierno</t>
  </si>
  <si>
    <t>Complemento específico personal funcionario-Órganos de Gobie</t>
  </si>
  <si>
    <t>Otros complementos personal funcionario-Órganos de Gobierno</t>
  </si>
  <si>
    <t>13000</t>
  </si>
  <si>
    <t>Retrib.basicas personal lab. Fijo-Órganos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</si>
  <si>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</si>
  <si>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</si>
  <si>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</si>
  <si>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</si>
  <si>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 Servicios Centrales</t>
  </si>
  <si>
    <t>Seguridad Social-Organos de Gobierno</t>
  </si>
  <si>
    <t>Acción social-Órganos de Gobierno</t>
  </si>
  <si>
    <t>Arrendamientos de equipos para procesos de información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</si>
  <si>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</si>
  <si>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</si>
  <si>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</si>
  <si>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</si>
  <si>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</si>
  <si>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</si>
  <si>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</si>
  <si>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</si>
  <si>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</si>
  <si>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</si>
  <si>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</si>
  <si>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</si>
  <si>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</si>
  <si>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23000</t>
  </si>
  <si>
    <t>Dietas de los miembros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</si>
  <si>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</si>
  <si>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</si>
  <si>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</si>
  <si>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</si>
  <si>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78900</t>
  </si>
  <si>
    <t>Otras transferencias de capital- Organos de gobierno</t>
  </si>
  <si>
    <t>91212</t>
  </si>
  <si>
    <t>20800</t>
  </si>
  <si>
    <t>Arrendamientos de otro inmovilizado material</t>
  </si>
  <si>
    <t>PR-PR - GABINETE DE PRESIDENCIA (</t>
  </si>
  <si>
    <t>91213</t>
  </si>
  <si>
    <t>11000</t>
  </si>
  <si>
    <t>Retribuciones básicas personal eventual-Grupos Políticos</t>
  </si>
  <si>
    <t>11002</t>
  </si>
  <si>
    <t>Otras remuneraciones- Grupos políticos</t>
  </si>
  <si>
    <t>Seguridad social-Grupos Políticos</t>
  </si>
  <si>
    <t>Acción social - Grupos Políticos</t>
  </si>
  <si>
    <t>92011</t>
  </si>
  <si>
    <t>12000</t>
  </si>
  <si>
    <t>Sueldos del grupo A1 personal funcionario-SecretarÍa General</t>
  </si>
  <si>
    <t>SG-SG - SECRETARIA GENERAL (2021)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</si>
  <si>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</si>
  <si>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</si>
  <si>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</si>
  <si>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</si>
  <si>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</si>
  <si>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</si>
  <si>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Otros complementos- Secretaria General</t>
  </si>
  <si>
    <t>Indefinidos no fijos de plantilla-SecretarÍa General</t>
  </si>
  <si>
    <t>Productividad-SecretarÍa General</t>
  </si>
  <si>
    <t>Secretaría General. Gratificaciones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</si>
  <si>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</si>
  <si>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</si>
  <si>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</si>
  <si>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</si>
  <si>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</si>
  <si>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</si>
  <si>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</si>
  <si>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</si>
  <si>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Ordinario no inventariable para almacen-SecretarÍa General</t>
  </si>
  <si>
    <t>Estudios y trabajos tecnicos-SecretarÍa General</t>
  </si>
  <si>
    <t>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</si>
  <si>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</si>
  <si>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</si>
  <si>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</si>
  <si>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</si>
  <si>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</si>
  <si>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</si>
  <si>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</si>
  <si>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</si>
  <si>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</si>
  <si>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</si>
  <si>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</si>
  <si>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</si>
  <si>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22602</t>
  </si>
  <si>
    <t>Publicidad y propaganda- Imagen y Diseño</t>
  </si>
  <si>
    <t>92412</t>
  </si>
  <si>
    <t>22606</t>
  </si>
  <si>
    <t>Reuniones, conferencias y cursos-Consejo Econ.y Social</t>
  </si>
  <si>
    <t>Estudios y trabajos técnicos-Consejo Económico Social</t>
  </si>
  <si>
    <t>Otros trabajos realizados por otras empr y prof-Consejo Soci</t>
  </si>
  <si>
    <t>92612</t>
  </si>
  <si>
    <t>Indefinidos no fijos en plantilla-Comunicación Imagén y Prot</t>
  </si>
  <si>
    <t>Gratificaciones. Comunicación, Imagén y Protocolo</t>
  </si>
  <si>
    <t>Seguridad Social-Comunicación, Imagén y Protocolo</t>
  </si>
  <si>
    <t>Acción social-Comunicación, Imagén y Protocolo</t>
  </si>
  <si>
    <t>Ordinario no inventariable para almacen-Comunic,Imag,Protoc.</t>
  </si>
  <si>
    <t>Publicidad y propaganda-Comunic,Imag,Protoc.</t>
  </si>
  <si>
    <t>Dietas del personal no directivo-Comuncación, Imagen Protoco</t>
  </si>
  <si>
    <t>01</t>
  </si>
  <si>
    <t>43217</t>
  </si>
  <si>
    <t>Sueldos del Grupo C2-Jerez Film Office 2020</t>
  </si>
  <si>
    <t>Trienios-Jerez Film Office 2020</t>
  </si>
  <si>
    <t>Complemento de destino-Jerez Film Office 2020</t>
  </si>
  <si>
    <t>Complemento específico-Jerez Film Office 2020</t>
  </si>
  <si>
    <t>Indefinidos no fijos en plantilla-Jerez Film Office 2020</t>
  </si>
  <si>
    <t>Seguridad Social-Jerez Film Office 2020</t>
  </si>
  <si>
    <t>Publicidad y propaganda-Jerez Film Office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</si>
  <si>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</si>
  <si>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</si>
  <si>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</si>
  <si>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</si>
  <si>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</si>
  <si>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</si>
  <si>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Sueldos del Grupo A1- Presidencia</t>
  </si>
  <si>
    <t>Sueldos del Grupo C1-Servicios generales Area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</si>
  <si>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</si>
  <si>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</si>
  <si>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</si>
  <si>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</si>
  <si>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 - Servicios generales</t>
  </si>
  <si>
    <t>Indefinidos no fijos en plantilla-Serv. grales A. Presidenci</t>
  </si>
  <si>
    <t>Productividad-Serv Grles Área Presidencia</t>
  </si>
  <si>
    <t>Seguridad social-Serv Grles Área Presidencia</t>
  </si>
  <si>
    <t>Acción social-Serv Grles Área Presidencia</t>
  </si>
  <si>
    <t>Arrendam.equipos para procesos información-Serv.Gr.Presidenc</t>
  </si>
  <si>
    <t>Arrendamientos de otro inmovilizado material-S.G.Presidencia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</si>
  <si>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</si>
  <si>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</si>
  <si>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</si>
  <si>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</si>
  <si>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</si>
  <si>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</si>
  <si>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Estudios y trabajos técnicos-Serv.Grales.Area Presidencia</t>
  </si>
  <si>
    <t>23010</t>
  </si>
  <si>
    <t>Dietas del personal directivo-Serv. Grales. Area Presidencia</t>
  </si>
  <si>
    <t>Dietas del personal no directivo-Serv Grles Área Presidencia</t>
  </si>
  <si>
    <t>23110</t>
  </si>
  <si>
    <t>Locomoción personal directivo- Serv Grales Área Presidencia</t>
  </si>
  <si>
    <t>Locomoción del personal no directivo-Serv Grles Área Preside</t>
  </si>
  <si>
    <t>91214</t>
  </si>
  <si>
    <t>48900</t>
  </si>
  <si>
    <t>Otras transferencias-Grupos Mpales</t>
  </si>
  <si>
    <t>92013</t>
  </si>
  <si>
    <t>Sueldos grupo A1 personal funcionario-Asesoría Jurídica Gral</t>
  </si>
  <si>
    <t>AJ-AJ - ASESORAMIENTO JURIDICO (2</t>
  </si>
  <si>
    <t>Sueldos del Grupo C1 - Asesoría Jurídica General</t>
  </si>
  <si>
    <t>Sueldos grupo C2 personal funcionario-Asesoría Jurídica Gral</t>
  </si>
  <si>
    <t>Trienios personal funcionario-Asesoría Jurídica Gral</t>
  </si>
  <si>
    <t>Complemento de destino p. Funcionario-Asesoría Jurídica Gral</t>
  </si>
  <si>
    <t>Complem específic personal funcionario-Asesoría Jurídic Gral</t>
  </si>
  <si>
    <t>Otras remuneraciones- Asesoría jurídica gral</t>
  </si>
  <si>
    <t>Indefinidos no fijos de plantilla-Asesoría Jurídica Gral</t>
  </si>
  <si>
    <t>Productividad-Asesoría Jurídica Gral</t>
  </si>
  <si>
    <t>Gratificaciones-Asesoría Jurídica General</t>
  </si>
  <si>
    <t>Seguridad social-Asesoría Jurídica Gral</t>
  </si>
  <si>
    <t>Acción social-Asesoría Jurídica Gral</t>
  </si>
  <si>
    <t>Arrendamientos equipos procesos información-Asesoría jurídic</t>
  </si>
  <si>
    <t>Repar., manten.conserv. equip. procesos informac.-Asesoría J</t>
  </si>
  <si>
    <t>Prensa,revistas,libros y otras publicac-Asesoría Jurídi. Gra</t>
  </si>
  <si>
    <t>Material informático no inventariable-Asesoría Jurídi. Gral</t>
  </si>
  <si>
    <t>Ordinario no inventariable para almacen-Asesoría Juríd Gral</t>
  </si>
  <si>
    <t>22604</t>
  </si>
  <si>
    <t>Jurídicos contenciosos-Asesoría Jurídica Gral</t>
  </si>
  <si>
    <t>92014</t>
  </si>
  <si>
    <t>Sueldos del Grupo A1-Servicio de Asistencia Jurídica</t>
  </si>
  <si>
    <t>Trienios-Servicio de Asistencia Jurídica</t>
  </si>
  <si>
    <t>Complemento de destino-Servicio de Asistencia Jurídica</t>
  </si>
  <si>
    <t>Complemento específico-Servicio de Asistencia Jurídica</t>
  </si>
  <si>
    <t>Indefinidos no fijos en plantilla-Servicio de Asistencia Jur</t>
  </si>
  <si>
    <t>Productividad-Servicio de Asistencia Jurídica</t>
  </si>
  <si>
    <t>Gratificaciones-Servicio de Asistencia Jurídica</t>
  </si>
  <si>
    <t>Seguridad Social-Servicio de Asistencia Jurídica</t>
  </si>
  <si>
    <t>Acción social-Servicio de Asistencia Jurídica</t>
  </si>
  <si>
    <t>Arrendamientos equipos procesos información-Asistencia juríd</t>
  </si>
  <si>
    <t>Repar., manten. y conserv.  equip. proces infor.S.Asis.Jurid</t>
  </si>
  <si>
    <t>Ordinario no inventariable- Asistencia Jurídica</t>
  </si>
  <si>
    <t>Prensa, revistas, libros y otras publicaciones-S.Asis.Jurídi</t>
  </si>
  <si>
    <t>Ordinario no inventariable para almacen .S.Asist.Jurídica</t>
  </si>
  <si>
    <t>Otros suministros-S.Asistencia Jurídica</t>
  </si>
  <si>
    <t>Dietas del personal no directivo-Serv.Asist.Jurídica</t>
  </si>
  <si>
    <t>Locomoción personal no directivo-Serv.Asistencia Jurídica</t>
  </si>
  <si>
    <t>92030</t>
  </si>
  <si>
    <t>Sueldos del Grupo A2-Serv. Inform. internos</t>
  </si>
  <si>
    <t>Sueldos del Grupo C1- Serv. inform. internos</t>
  </si>
  <si>
    <t>Trienios-Serv. Inform. internos</t>
  </si>
  <si>
    <t>Complemento de destino-Serv. Inform. internos</t>
  </si>
  <si>
    <t>Complemento específico-Serv. Inform. internos</t>
  </si>
  <si>
    <t>Otras remuneraciones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</si>
  <si>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</si>
  <si>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</si>
  <si>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</si>
  <si>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</si>
  <si>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16200</t>
  </si>
  <si>
    <t>Formación y perfeccionamiento del personal-Serv.Informáticos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</si>
  <si>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</si>
  <si>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</si>
  <si>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</si>
  <si>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</si>
  <si>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</si>
  <si>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</si>
  <si>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</si>
  <si>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</si>
  <si>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</si>
  <si>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</si>
  <si>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</si>
  <si>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</si>
  <si>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</si>
  <si>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</si>
  <si>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</si>
  <si>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</si>
  <si>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</si>
  <si>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</si>
  <si>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</si>
  <si>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</si>
  <si>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</si>
  <si>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</si>
  <si>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</si>
  <si>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</si>
  <si>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</si>
  <si>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</si>
  <si>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</si>
  <si>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</si>
  <si>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</si>
  <si>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Maquinaria, instalaciones y utillaje- Serv.informáticos int</t>
  </si>
  <si>
    <t>62302</t>
  </si>
  <si>
    <t>Adquisición equipo de videoconferencia-Serv.Informáticos</t>
  </si>
  <si>
    <t>Equipos para procesos de información- Serv.inform.internos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</si>
  <si>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</si>
  <si>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</si>
  <si>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</si>
  <si>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</si>
  <si>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</si>
  <si>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</si>
  <si>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Vestuario- Sistema información geográfica</t>
  </si>
  <si>
    <t>92081</t>
  </si>
  <si>
    <t>Publicidad y propaganda-Unidad de Auditoría de la Deuda</t>
  </si>
  <si>
    <t>Reuniones, conferencias y cursos-Unidad de Auditoría de la D</t>
  </si>
  <si>
    <t>Estudios y trabajos técnicos-Unidad Auditoría Deuda y Gestió</t>
  </si>
  <si>
    <t>92082</t>
  </si>
  <si>
    <t>Arrend. equipos para procesos de infor-Unidad de Transparenc</t>
  </si>
  <si>
    <t>Cánones- Unidad de transparencia</t>
  </si>
  <si>
    <t>Estudios y trabajos técnicos-Unidad de Transparencia</t>
  </si>
  <si>
    <t>92510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</si>
  <si>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</si>
  <si>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</si>
  <si>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</si>
  <si>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</si>
  <si>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</si>
  <si>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</si>
  <si>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</si>
  <si>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</si>
  <si>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</si>
  <si>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</si>
  <si>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</si>
  <si>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</si>
  <si>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</si>
  <si>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</si>
  <si>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manten. cons.elementos transporte-Atención ciudadaní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</si>
  <si>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</si>
  <si>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</si>
  <si>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</si>
  <si>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</si>
  <si>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</si>
  <si>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</si>
  <si>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</si>
  <si>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</si>
  <si>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diversos- Atención al ciudadanía</t>
  </si>
  <si>
    <t>Estudios y trabajos técnicos-Atencion Ciudadania</t>
  </si>
  <si>
    <t>44904</t>
  </si>
  <si>
    <t>COMUJESA-Aten.Ciud.y Moder.Admin</t>
  </si>
  <si>
    <t>93211</t>
  </si>
  <si>
    <t>Sueldos del Grupo A1-Reclamaciones económicas administrativa</t>
  </si>
  <si>
    <t>Sueldos del Grupo A2-Reclamaciones económicas administrativa</t>
  </si>
  <si>
    <t>Trienios-Reclamaciones económicas administrativa</t>
  </si>
  <si>
    <t>Complemento de destino-Reclamaciones económicas administrati</t>
  </si>
  <si>
    <t>Complemento específico-Reclamaciones económicas administrati</t>
  </si>
  <si>
    <t>Seguridad Social-Reclamaciones económicas administrativa</t>
  </si>
  <si>
    <t>Formación y perfeccionamiento del personal-Reclamación econ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</si>
  <si>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</si>
  <si>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</si>
  <si>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</si>
  <si>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</si>
  <si>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</si>
  <si>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</si>
  <si>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</si>
  <si>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</si>
  <si>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Combustibles y carburantes-Serv Reclam. Ecom. 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</si>
  <si>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</si>
  <si>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</si>
  <si>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</si>
  <si>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</si>
  <si>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Locomoc. personal no directivo-Serv Reclamac Econ. Administ.</t>
  </si>
  <si>
    <t>Otras inv.nuevas asoc funcion operat serv-Serv Reclam Eco.Ad</t>
  </si>
  <si>
    <t>02</t>
  </si>
  <si>
    <t>15320</t>
  </si>
  <si>
    <t>Sueldos del Grupo A2- Vías públicas</t>
  </si>
  <si>
    <t>FE-FE - FOMENTO ECONOMICO (2021)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</si>
  <si>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</si>
  <si>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</si>
  <si>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</si>
  <si>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</si>
  <si>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14300</t>
  </si>
  <si>
    <t>Retribuciones otro personal- 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</si>
  <si>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</si>
  <si>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</si>
  <si>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</si>
  <si>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</si>
  <si>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</si>
  <si>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</si>
  <si>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</si>
  <si>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</si>
  <si>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</si>
  <si>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Retribuciones otro personal- Conservación vías públicas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</si>
  <si>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</si>
  <si>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</si>
  <si>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</si>
  <si>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</si>
  <si>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</si>
  <si>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A1 - Politicas Activas de Empleo</t>
  </si>
  <si>
    <t>IP-IP - INFORMACION Y PROYECTOS (</t>
  </si>
  <si>
    <t>Sueldos del Grupo A2- Políticas activas empleo</t>
  </si>
  <si>
    <t>Sueldos del Grupo C1 - Politicas Activas de Empleo</t>
  </si>
  <si>
    <t>Sueldos del Grupo C2- Políticas Activas de Empleo</t>
  </si>
  <si>
    <t>Trienios-Políticas Activas de Empleo</t>
  </si>
  <si>
    <t>Complemento de destino personal funcionario--Políticas Activ</t>
  </si>
  <si>
    <t>Complemento específico-Políticas Activ</t>
  </si>
  <si>
    <t>Retribuciones básicas-Políticas Activas de Empleo</t>
  </si>
  <si>
    <t>Otras remuneraciones-Políticas Activas de Empleo</t>
  </si>
  <si>
    <t>Indefinidos no fijos de plantilla--Políticas Activas de Empl</t>
  </si>
  <si>
    <t>Retribuciones otro personal- Políticas activas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</si>
  <si>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</si>
  <si>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</si>
  <si>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</si>
  <si>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</si>
  <si>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 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</si>
  <si>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</si>
  <si>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</si>
  <si>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</si>
  <si>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</si>
  <si>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</si>
  <si>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</si>
  <si>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</t>
  </si>
  <si>
    <t>Otros suministros- Políticas activas empleo</t>
  </si>
  <si>
    <t>Primas de seguros- Políticas activas empleo</t>
  </si>
  <si>
    <t>Publicidad y propaganda- Políticas activas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</si>
  <si>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</si>
  <si>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</si>
  <si>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</si>
  <si>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</si>
  <si>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</si>
  <si>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</si>
  <si>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</si>
  <si>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Indefinidos no Fijos de Plantilla-Formación y Proyectos</t>
  </si>
  <si>
    <t>FO-FO - FORMACION (2021)</t>
  </si>
  <si>
    <t>Seguridad Social-Formación y Proyectos</t>
  </si>
  <si>
    <t>Acción Social-Formación y Proyectos</t>
  </si>
  <si>
    <t>Arrendamientos equipos procesos de información-Formación y P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</si>
  <si>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</si>
  <si>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</si>
  <si>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</si>
  <si>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</si>
  <si>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</si>
  <si>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Indefinidos no fijos de Plantilla-Promoción  Emprendedores</t>
  </si>
  <si>
    <t>EM-EM - EMPRENDEDORES (2021)</t>
  </si>
  <si>
    <t>Productividad-Promoción  Emprendedores</t>
  </si>
  <si>
    <t>Seguridad Social-Promoción  Emprendedores</t>
  </si>
  <si>
    <t>Acción Social-Promoción  Emprendedores</t>
  </si>
  <si>
    <t>Rep.,Mant. y Conser.Ascensores, Elev. y Montac-Promoción  Em</t>
  </si>
  <si>
    <t>Rep.,manten. y conserv.de extintores-Promoc emprendedor</t>
  </si>
  <si>
    <t>Actividades culturales y deportivas-Promoción de Emprendedor</t>
  </si>
  <si>
    <t>Estudios y trabajos técnicos-Promocion de Emprendedores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</si>
  <si>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</si>
  <si>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</si>
  <si>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</si>
  <si>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</si>
  <si>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</si>
  <si>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Retribuciones otro personal-Profilaxis vectoriales</t>
  </si>
  <si>
    <t>Seguridad Social- Profilaxis vectoriales</t>
  </si>
  <si>
    <t>Vestuario- Profilaxis vectoriales</t>
  </si>
  <si>
    <t>22106</t>
  </si>
  <si>
    <t>Productos farmacéuticos y material sanitario-Profilaxis vect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</si>
  <si>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</si>
  <si>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</si>
  <si>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</si>
  <si>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</si>
  <si>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</si>
  <si>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</si>
  <si>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</si>
  <si>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Retribuciones otro personal- Promoción cultural</t>
  </si>
  <si>
    <t>Seguridad Social-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</si>
  <si>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</si>
  <si>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</si>
  <si>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</si>
  <si>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</si>
  <si>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A1. G. Administ. Impulso económico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</si>
  <si>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</si>
  <si>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</si>
  <si>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</si>
  <si>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</si>
  <si>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</si>
  <si>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</si>
  <si>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</si>
  <si>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</si>
  <si>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Productividad-G. Administ. Impulso económico</t>
  </si>
  <si>
    <t>Gratificaciones</t>
  </si>
  <si>
    <t>Seguridad social-G. Administ. Impulso económico</t>
  </si>
  <si>
    <t>Acción social.-G. Administ. Impulso económico</t>
  </si>
  <si>
    <t>Arrendamientos equipos procesos de información-Gest.adm.Impu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</si>
  <si>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</si>
  <si>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</si>
  <si>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</si>
  <si>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</si>
  <si>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</si>
  <si>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</si>
  <si>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</si>
  <si>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21900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</si>
  <si>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</si>
  <si>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</si>
  <si>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</si>
  <si>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</si>
  <si>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</si>
  <si>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</si>
  <si>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</si>
  <si>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22614</t>
  </si>
  <si>
    <t>Otros gastos de promoción- Gest.adm. Impulso Económico</t>
  </si>
  <si>
    <t>Dietas miembros de los org de gobierno-G. Admin Impul econom</t>
  </si>
  <si>
    <t>Del personal directivo- Gest.Adm.Impulso Económico</t>
  </si>
  <si>
    <t>Dietas del personal no directivo-G. Administ. Impulso económ</t>
  </si>
  <si>
    <t>Locomoc miembros de los org de gobierno-G. Admin Impul econo</t>
  </si>
  <si>
    <t>Locomoción del personal no directivo-G. Administ. Impulso ec</t>
  </si>
  <si>
    <t>43313</t>
  </si>
  <si>
    <t>Indefinidos no fijos de plantilla-Unidad de Ventanilla Empre</t>
  </si>
  <si>
    <t>FD-FD - FOMENTO Y DESAR. ECONOMIC</t>
  </si>
  <si>
    <t>Productividad - Unidad de ventanilla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</si>
  <si>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</si>
  <si>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</si>
  <si>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</si>
  <si>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</si>
  <si>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47000</t>
  </si>
  <si>
    <t>Subv Esas privadas para fomento del empleo-Unid de Vent Empr</t>
  </si>
  <si>
    <t>47900</t>
  </si>
  <si>
    <t>Otras subvenciones a empresas privadas-Unidad ventanilla emp</t>
  </si>
  <si>
    <t>43315</t>
  </si>
  <si>
    <t>Publicidad y propaganda- U.apoyo economía social</t>
  </si>
  <si>
    <t>Otros gastos diversos-Unidad apoyo economía social</t>
  </si>
  <si>
    <t>Estudios y trabajos técnicos-Unidad Apoyo a Economía Social</t>
  </si>
  <si>
    <t>93310</t>
  </si>
  <si>
    <t>Sueldos del Grupo A1- Gestion del patrimonio</t>
  </si>
  <si>
    <t>Sueldos del Grupo A2- Gestión del patrimonio</t>
  </si>
  <si>
    <t>Sueldos del Grupo C2- Gestión del patrimonio</t>
  </si>
  <si>
    <t>Sueldos del Grupo E- Gestión del patrimonio</t>
  </si>
  <si>
    <t>Complemento de destino- Gestión del patrimonio</t>
  </si>
  <si>
    <t>Complemento específico- Gestión del patrimonio</t>
  </si>
  <si>
    <t>Retribuciones otro personal- G.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</si>
  <si>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</si>
  <si>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</si>
  <si>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</si>
  <si>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</si>
  <si>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</si>
  <si>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</si>
  <si>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</si>
  <si>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</si>
  <si>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92020</t>
  </si>
  <si>
    <t>Retribuciones básicas-Serv Grles Admon Personl</t>
  </si>
  <si>
    <t>RH-RH - RECURSOS HUMANOS (2021)</t>
  </si>
  <si>
    <t>Otras remuneraciones-Serv Grles Admon Personl</t>
  </si>
  <si>
    <t>Sueldos grupo A1 person funcionario-Serv Grles Admon Personl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</si>
  <si>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</si>
  <si>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</si>
  <si>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</si>
  <si>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</si>
  <si>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</si>
  <si>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</si>
  <si>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</si>
  <si>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</si>
  <si>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</si>
  <si>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</si>
  <si>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13100</t>
  </si>
  <si>
    <t>Retribuciones personal laboral eventual-Serv Grles Admon Per</t>
  </si>
  <si>
    <t>Indefinidos no fijos de plantilla-Serv Grles Admon Personal</t>
  </si>
  <si>
    <t>Retribuciones otro personal-Serv Grles Admon Personl</t>
  </si>
  <si>
    <t>Productividad-Serv Grles Admon de Personal</t>
  </si>
  <si>
    <t>Gratificaciones-Serv Grles Admon de Personal</t>
  </si>
  <si>
    <t>Seguridad social-Serv Grles Admon de Personal</t>
  </si>
  <si>
    <t>Acción social-Serv Grles Admon de 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</si>
  <si>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</si>
  <si>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</si>
  <si>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</si>
  <si>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</si>
  <si>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</si>
  <si>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</si>
  <si>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</si>
  <si>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</t>
  </si>
  <si>
    <t>Postales- S.Grales. Admon. Personal</t>
  </si>
  <si>
    <t>Tributos estatales-Serv.Grales.Administración 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</si>
  <si>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</si>
  <si>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</si>
  <si>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</si>
  <si>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</si>
  <si>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</si>
  <si>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</si>
  <si>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</si>
  <si>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</si>
  <si>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</si>
  <si>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</si>
  <si>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Gastos en aplicaciones informáticas-Serv.Grles.Admon.Persona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</si>
  <si>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</si>
  <si>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</si>
  <si>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</si>
  <si>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</si>
  <si>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</si>
  <si>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</si>
  <si>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Seguridad social-Formación Interna</t>
  </si>
  <si>
    <t>Formación y perfeccionamiento del personal-Formación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</si>
  <si>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</si>
  <si>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</si>
  <si>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</si>
  <si>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</si>
  <si>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</si>
  <si>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22623</t>
  </si>
  <si>
    <t>Actividades complementrias/Formac.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</si>
  <si>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</si>
  <si>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</si>
  <si>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</si>
  <si>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</si>
  <si>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</si>
  <si>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</si>
  <si>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</si>
  <si>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Sueldos del grupo E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</si>
  <si>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</si>
  <si>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</si>
  <si>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</si>
  <si>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Otros complementos- Prevención de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</si>
  <si>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</si>
  <si>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</si>
  <si>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</si>
  <si>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</si>
  <si>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</si>
  <si>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</si>
  <si>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</si>
  <si>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Cánones.-Prev Riesgos Laborales</t>
  </si>
  <si>
    <t>Repar.mant.conserv. de maquin,instal.y utill-Prev Riesg Labo</t>
  </si>
  <si>
    <t>Suministro de vestuario-Prev Riesgos Laborales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</si>
  <si>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</si>
  <si>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</si>
  <si>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</si>
  <si>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</si>
  <si>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</si>
  <si>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Otras inv.nuevas asociadas funcion operativa serv./Prev R. L</t>
  </si>
  <si>
    <t>63900</t>
  </si>
  <si>
    <t>Otras invers reposición asociada func.op.serv.-Prev.riesgos</t>
  </si>
  <si>
    <t>92067</t>
  </si>
  <si>
    <t>Retribuciones básicas pers laboral fijo-Servicio Mayordomia</t>
  </si>
  <si>
    <t>Otras remuneraciones person laboral fijo-Servicio Mayordomia</t>
  </si>
  <si>
    <t>Seguridad social-Servicio Mayordomia</t>
  </si>
  <si>
    <t>Accion social-Servicio Mayordomia</t>
  </si>
  <si>
    <t>Suministro de vestuario-Servicio Mayordomia</t>
  </si>
  <si>
    <t>04</t>
  </si>
  <si>
    <t>60956</t>
  </si>
  <si>
    <t>Adecent. Pavimentación y Vallado de Calles Mpales ELA Estell</t>
  </si>
  <si>
    <t>MR-MR - MEDIO RURAL (2021)</t>
  </si>
  <si>
    <t>60957</t>
  </si>
  <si>
    <t>Mejora De Viales Públicos De La E.L.A De Guadalcacín, 3ª Fas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</si>
  <si>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</si>
  <si>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</si>
  <si>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</si>
  <si>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</si>
  <si>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</si>
  <si>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</si>
  <si>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</si>
  <si>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</si>
  <si>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</si>
  <si>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</si>
  <si>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</si>
  <si>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</si>
  <si>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</si>
  <si>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</si>
  <si>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</si>
  <si>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</si>
  <si>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</si>
  <si>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</si>
  <si>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</si>
  <si>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</si>
  <si>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</si>
  <si>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</si>
  <si>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</si>
  <si>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</si>
  <si>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</si>
  <si>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</si>
  <si>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</si>
  <si>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62913</t>
  </si>
  <si>
    <t>Suministro de Equipamiento Cultural</t>
  </si>
  <si>
    <t>33811</t>
  </si>
  <si>
    <t>Arrendamientos de otro inm.material-Fiestas pop. Fest.M.Rura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</si>
  <si>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</si>
  <si>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</si>
  <si>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</si>
  <si>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</si>
  <si>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</si>
  <si>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</si>
  <si>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</si>
  <si>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</si>
  <si>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</si>
  <si>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</si>
  <si>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</si>
  <si>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</si>
  <si>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</si>
  <si>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</si>
  <si>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</si>
  <si>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</si>
  <si>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</si>
  <si>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</si>
  <si>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</si>
  <si>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</si>
  <si>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</si>
  <si>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</si>
  <si>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</si>
  <si>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</si>
  <si>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</si>
  <si>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</si>
  <si>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</si>
  <si>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</si>
  <si>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</si>
  <si>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</si>
  <si>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</si>
  <si>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</si>
  <si>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</si>
  <si>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</si>
  <si>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</si>
  <si>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</si>
  <si>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</si>
  <si>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</si>
  <si>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</si>
  <si>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</si>
  <si>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</si>
  <si>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</si>
  <si>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</si>
  <si>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</si>
  <si>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</si>
  <si>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</si>
  <si>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Retribuciones básicas-Secretaría Intervención-ELA</t>
  </si>
  <si>
    <t>Otras remuneraciones-Secretaría Intervención-ELA</t>
  </si>
  <si>
    <t>Indefinidos no fijos en plantilla-Secret. Intervención-ELA</t>
  </si>
  <si>
    <t>Productividad-secretaría-Intervención-ELA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</si>
  <si>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</si>
  <si>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</si>
  <si>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</si>
  <si>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</si>
  <si>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</si>
  <si>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</si>
  <si>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</si>
  <si>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</si>
  <si>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</si>
  <si>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</si>
  <si>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</si>
  <si>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</si>
  <si>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</si>
  <si>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</si>
  <si>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</si>
  <si>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</si>
  <si>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Indefinidos no fijos en plantilla-Administración Medio Rural</t>
  </si>
  <si>
    <t>Productividad-Administración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</si>
  <si>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</si>
  <si>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</si>
  <si>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</si>
  <si>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</si>
  <si>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</si>
  <si>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</si>
  <si>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</si>
  <si>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</si>
  <si>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</si>
  <si>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</si>
  <si>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22601</t>
  </si>
  <si>
    <t>Atenciones protocolarias y representativas-Ad.Medio Rural</t>
  </si>
  <si>
    <t>Publicidad y propaganda-Administración Medio Rural</t>
  </si>
  <si>
    <t>Otros gastos diversos - Administración Medio Rural</t>
  </si>
  <si>
    <t>Del personal no directivo- Adm.Medio Rural</t>
  </si>
  <si>
    <t>48933</t>
  </si>
  <si>
    <t>Grupo desarrollo rural-Admon. Medio Rural</t>
  </si>
  <si>
    <t>92041</t>
  </si>
  <si>
    <t>Sueldos del Grupo C1 - Desarrollo del Medio Rural</t>
  </si>
  <si>
    <t>Sueldos del Grupo C2 - Desarrollo del Medio Rural</t>
  </si>
  <si>
    <t>Trienios personal funcionario-Desarr. del Medio Rural</t>
  </si>
  <si>
    <t>Complemen destino person funcionario-Desarr. del Medio Rural</t>
  </si>
  <si>
    <t>Complemento específico-Desarrollo del medio rural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</si>
  <si>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</si>
  <si>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</si>
  <si>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</si>
  <si>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</si>
  <si>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Acción social-Desarr. del Medio Rural</t>
  </si>
  <si>
    <t>Arrendam maquin, instalac y utillaje-Desarr. del Medio Rural</t>
  </si>
  <si>
    <t>Repar.maten.y conserv.infraest.bienes natural-Des.Med.Rural</t>
  </si>
  <si>
    <t>Ordinario no inventariable para almacen-Desarr MR</t>
  </si>
  <si>
    <t>Combustibles y carburantes-Desarrollo MR</t>
  </si>
  <si>
    <t>Suministro de vestuario-Desarr. del Medio Rural</t>
  </si>
  <si>
    <t>Estudios y trabajos técnicos-Desarrollo del Medio Rural</t>
  </si>
  <si>
    <t>61900</t>
  </si>
  <si>
    <t>Otras inversiones infraestr y bienes uso gral-Medio Rural</t>
  </si>
  <si>
    <t>92042</t>
  </si>
  <si>
    <t>Indefinidos no fijos en plantilla-Distrito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</si>
  <si>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</si>
  <si>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</si>
  <si>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</si>
  <si>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</si>
  <si>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</si>
  <si>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</si>
  <si>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</si>
  <si>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</si>
  <si>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</si>
  <si>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</si>
  <si>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22670</t>
  </si>
  <si>
    <t>Programas actuacion en distritos-Distrito Rural</t>
  </si>
  <si>
    <t>Limpieza y aseo-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</si>
  <si>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</si>
  <si>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</si>
  <si>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</si>
  <si>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</si>
  <si>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Otras inversiones en infraestructuras y bienes uso general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</si>
  <si>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</si>
  <si>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</si>
  <si>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</si>
  <si>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</si>
  <si>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Estudios y trabajos técnicos-Actuaciones Planes Desarrollo R</t>
  </si>
  <si>
    <t>Otros trabajos otr.empr-Actuaciones Planes Desarrol</t>
  </si>
  <si>
    <t>Maquinaria, instalaciones y utillaje-Actuaciones Plan Desarr</t>
  </si>
  <si>
    <t>92044</t>
  </si>
  <si>
    <t>Arrendam. de mobiliario y enseres-Serv.Atenc.Rural(OAC Cuar)</t>
  </si>
  <si>
    <t>Ordinario no inventariable-Servic.Atenc.Rural (OAC Cuartill)</t>
  </si>
  <si>
    <t>Combustibles y carburantes-Servic.Atenc.Rural (OAC Cuartill)</t>
  </si>
  <si>
    <t>Productos de limpieza y aseo-Servic.Atenc.Rural (OAC Cuartil</t>
  </si>
  <si>
    <t>Otros suministros-Servic.Atenc.Rural (OAC Cuartill)</t>
  </si>
  <si>
    <t>62500</t>
  </si>
  <si>
    <t>Adquisición de mobiliario y enseres-Servic.Atenc.Rural (OAC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</si>
  <si>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</si>
  <si>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</si>
  <si>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</si>
  <si>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</si>
  <si>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</si>
  <si>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</si>
  <si>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</si>
  <si>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</si>
  <si>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</si>
  <si>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</si>
  <si>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</si>
  <si>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</si>
  <si>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</si>
  <si>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 y Salud</t>
  </si>
  <si>
    <t>IS-IS - IGUALDAD Y SALUD (2021)</t>
  </si>
  <si>
    <t>Sueldos del Grupo A2 - Igualdad y Salud</t>
  </si>
  <si>
    <t>Sueldos del Grupo C1 - Igualdad y Salud</t>
  </si>
  <si>
    <t>Sueldos G-C2 pers.func.-Igualdad Salud</t>
  </si>
  <si>
    <t>Sueldos del Grupo E-Igualdad</t>
  </si>
  <si>
    <t>Trienios pers. func.--Igualdad Salud</t>
  </si>
  <si>
    <t>Complem. destino pers.func-Igualdad Salud</t>
  </si>
  <si>
    <t>Complem. específ.pers.func-Igualdad Salud</t>
  </si>
  <si>
    <t>Otros complementos- Igualdad y salud</t>
  </si>
  <si>
    <t>Retrib. básicas pers.lab.fijo-Igualdad Salud</t>
  </si>
  <si>
    <t>13001</t>
  </si>
  <si>
    <t>Horas extraordinarias- Igualdad</t>
  </si>
  <si>
    <t>Otras remun.pers. lab. fijo-Igualdad Salud</t>
  </si>
  <si>
    <t>Indef. no fijos plantilla-IIgualdad Salud</t>
  </si>
  <si>
    <t>Productividad-Igualdad Salud</t>
  </si>
  <si>
    <t>Gratificaciones-Igualdad Salud</t>
  </si>
  <si>
    <t>Seguridad Social-Igualdad Salud</t>
  </si>
  <si>
    <t>Acción Social-Igualdad Salud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</si>
  <si>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</si>
  <si>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</si>
  <si>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</si>
  <si>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</si>
  <si>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</si>
  <si>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</si>
  <si>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</si>
  <si>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</si>
  <si>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</si>
  <si>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</si>
  <si>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</si>
  <si>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</si>
  <si>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</si>
  <si>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</si>
  <si>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</si>
  <si>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</si>
  <si>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</si>
  <si>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</si>
  <si>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 y Salud</t>
  </si>
  <si>
    <t>Transportes-Igualdad</t>
  </si>
  <si>
    <t>Primas de seguros- Igualdad</t>
  </si>
  <si>
    <t>Atenc. protocol. represent.-Igualdad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</si>
  <si>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</si>
  <si>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</si>
  <si>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</si>
  <si>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</si>
  <si>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</si>
  <si>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</si>
  <si>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</si>
  <si>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</si>
  <si>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</si>
  <si>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</si>
  <si>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</si>
  <si>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</si>
  <si>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</si>
  <si>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</si>
  <si>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</si>
  <si>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</si>
  <si>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</si>
  <si>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</si>
  <si>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</si>
  <si>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</si>
  <si>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</si>
  <si>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</si>
  <si>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</si>
  <si>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</si>
  <si>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</si>
  <si>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</si>
  <si>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C2 - Servicios Generales de Deportes</t>
  </si>
  <si>
    <t>DE-DE - DEPORTES (2021)</t>
  </si>
  <si>
    <t>Sueldos del Grupo E - Servicios Generales de Deportes</t>
  </si>
  <si>
    <t>Trienios - Servicios Generales de Deportes</t>
  </si>
  <si>
    <t>Complemento de destino - Servicios Generales de Deportes</t>
  </si>
  <si>
    <t>Complemento específico - Servicios Generales de Deportes</t>
  </si>
  <si>
    <t>Otros complementos-Serv.Grales.de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</si>
  <si>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</si>
  <si>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</si>
  <si>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</si>
  <si>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</si>
  <si>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 Deportes</t>
  </si>
  <si>
    <t>Seguridad Social-Servicios Generales de Deportes</t>
  </si>
  <si>
    <t>Acción social-Servicios Generales de Deportes</t>
  </si>
  <si>
    <t>Arrendamiento Maqu., Inst. y Utillaje-Serv.Grales.Deportes</t>
  </si>
  <si>
    <t>Arrendam. de equipos para procesos de inform-Serv. Grles Dep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</si>
  <si>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</si>
  <si>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</si>
  <si>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</si>
  <si>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</si>
  <si>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</si>
  <si>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</si>
  <si>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 para Almacén-Serv.Grales.Deportes</t>
  </si>
  <si>
    <t>22102</t>
  </si>
  <si>
    <t>Suministro de Gas-Serv.Grales.Deportes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</si>
  <si>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</si>
  <si>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</si>
  <si>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</si>
  <si>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</si>
  <si>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</si>
  <si>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</si>
  <si>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Atenciones protocolarias y representativas-S.G.Deportes</t>
  </si>
  <si>
    <t>Reuniones, Conferencias y Cursos-Serv.Grales.Deportes</t>
  </si>
  <si>
    <t>Limpieza y Aseo-Serv.Grales.Deportes</t>
  </si>
  <si>
    <t>Estudios y Trabajos Técnicos-Serv.Grales.Deportes</t>
  </si>
  <si>
    <t>Otros trabajos realizados por otras empresas y prof-Ser.g.De</t>
  </si>
  <si>
    <t>Del personal no directivo- S.G.Deportes</t>
  </si>
  <si>
    <t>Del personal no directivo- S.G. Deportes</t>
  </si>
  <si>
    <t>Otras transferencias- S.G. Deportes</t>
  </si>
  <si>
    <t>62206</t>
  </si>
  <si>
    <t>Centro Tecnológico del Motor-Serv.Grales.Deportes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</si>
  <si>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</si>
  <si>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</si>
  <si>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</si>
  <si>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</si>
  <si>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</si>
  <si>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</si>
  <si>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</si>
  <si>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</si>
  <si>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de otro inmovilizado material-Promocion y fom</t>
  </si>
  <si>
    <t>Otros suministros-Prom.y fomento deporte</t>
  </si>
  <si>
    <t>Primas de seguros-Promoción Fomento Deportes</t>
  </si>
  <si>
    <t>Actividades culturales y deportivas-Prom.y fomento deporte</t>
  </si>
  <si>
    <t>Otros trabajos realizados por otras empresas y profes.-Promo</t>
  </si>
  <si>
    <t>Otras transferencias- Prom y fomento deporte</t>
  </si>
  <si>
    <t>34112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</si>
  <si>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</si>
  <si>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</si>
  <si>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</si>
  <si>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</si>
  <si>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</si>
  <si>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Estudios y trabajos técnicos-Consejo Motor</t>
  </si>
  <si>
    <t>34113</t>
  </si>
  <si>
    <t>Arrendam. de otro inmovilizado material-Juegos Deport.Mpales</t>
  </si>
  <si>
    <t>Otros suministros-Juegos Deport.Mpales</t>
  </si>
  <si>
    <t>Primas de seguros-Juegos Deport.Mpales</t>
  </si>
  <si>
    <t>Actividades culturales y deportivas-Juegos Deport.Mpales</t>
  </si>
  <si>
    <t>22709</t>
  </si>
  <si>
    <t>Recogida de residuos urbanos-Juegos Deport.Mpales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</si>
  <si>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</si>
  <si>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</si>
  <si>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</si>
  <si>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</si>
  <si>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</si>
  <si>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</si>
  <si>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</si>
  <si>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</si>
  <si>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</si>
  <si>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</si>
  <si>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</si>
  <si>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</si>
  <si>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</si>
  <si>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</si>
  <si>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Suminis Gas-Instalac. y pistas deportivas</t>
  </si>
  <si>
    <t>Productos de limpieza y aseo- Instalaciones y pistas deport</t>
  </si>
  <si>
    <t>Estudios y trabajos técnicos-Instalc y pistas deportivas</t>
  </si>
  <si>
    <t>Otros trabajos realizados por otras empresas y prof-Instalac</t>
  </si>
  <si>
    <t>Otras inv.nuevas asoc funcionami operativo ser-Inst.deportiv</t>
  </si>
  <si>
    <t>63200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</si>
  <si>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</si>
  <si>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</si>
  <si>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</si>
  <si>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</si>
  <si>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</si>
  <si>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</si>
  <si>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</si>
  <si>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</si>
  <si>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</si>
  <si>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</si>
  <si>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</si>
  <si>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Inversión reposición edificios y otras construcciones-Piscin</t>
  </si>
  <si>
    <t>07</t>
  </si>
  <si>
    <t>Retrib. básicas pers. laboral fijo-Vias Públicas</t>
  </si>
  <si>
    <t>VI-VI - VIVIENDAS E INFRAESTRUCTU</t>
  </si>
  <si>
    <t>Horas extraordinarias-Vias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</si>
  <si>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</si>
  <si>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</si>
  <si>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</si>
  <si>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</si>
  <si>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</si>
  <si>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</si>
  <si>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</si>
  <si>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</si>
  <si>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</si>
  <si>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</si>
  <si>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</si>
  <si>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</si>
  <si>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</si>
  <si>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</si>
  <si>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</si>
  <si>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</si>
  <si>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</si>
  <si>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</si>
  <si>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61919</t>
  </si>
  <si>
    <t>Mejoras de acerados y accesibilidad-Vias públicas</t>
  </si>
  <si>
    <t>61920</t>
  </si>
  <si>
    <t>Renovación acerados y mejoras accesibilidad Puertas del Sur</t>
  </si>
  <si>
    <t>62785</t>
  </si>
  <si>
    <t>PRESUPUESTOS PARTICIPATIVOS PENDIENTES EJECUCION ANTERIOR</t>
  </si>
  <si>
    <t>15321</t>
  </si>
  <si>
    <t>Rep,mant.y conserv.infraest. y biene naturales-Plan Integral</t>
  </si>
  <si>
    <t>Repar,mant.y conserv.edif y otras construcciones-Plan Integr</t>
  </si>
  <si>
    <t>Otras transferencias-Plan Integral Accesibil</t>
  </si>
  <si>
    <t>16410</t>
  </si>
  <si>
    <t>Sueldos del Grupo A1- Cementerio</t>
  </si>
  <si>
    <t>Sueldo G-C2 personal funcionario-Cementerio</t>
  </si>
  <si>
    <t>Trienios personal funcionario-Cementerio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</si>
  <si>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</si>
  <si>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</si>
  <si>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</si>
  <si>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</si>
  <si>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extraordinarias-Cementerio</t>
  </si>
  <si>
    <t>Otras remuneraciones personal laboral fijo-Cementerio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</si>
  <si>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</si>
  <si>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</si>
  <si>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</si>
  <si>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</si>
  <si>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</si>
  <si>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</si>
  <si>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</si>
  <si>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</si>
  <si>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</si>
  <si>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</si>
  <si>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</si>
  <si>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</si>
  <si>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</si>
  <si>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</si>
  <si>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16510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</si>
  <si>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</si>
  <si>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</si>
  <si>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</si>
  <si>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</si>
  <si>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</si>
  <si>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16511</t>
  </si>
  <si>
    <t>Otras inversiones nuevas infraestr y bienes-Alumbrado singul</t>
  </si>
  <si>
    <t>60967</t>
  </si>
  <si>
    <t>Mejoras de equipamientos y zonas verdes</t>
  </si>
  <si>
    <t>17111</t>
  </si>
  <si>
    <t>60947</t>
  </si>
  <si>
    <t>Aparatos biosaludables parques urbanos</t>
  </si>
  <si>
    <t>45010</t>
  </si>
  <si>
    <t>Sueldos del grupo A2 personal funcionario-Serv Grles Infraes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</si>
  <si>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</si>
  <si>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</si>
  <si>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</si>
  <si>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</si>
  <si>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</si>
  <si>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</si>
  <si>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</si>
  <si>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extraordinarias-Serv Grles Infraestr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</si>
  <si>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</si>
  <si>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</si>
  <si>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</si>
  <si>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</si>
  <si>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</si>
  <si>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</si>
  <si>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</si>
  <si>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</si>
  <si>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</si>
  <si>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</si>
  <si>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</si>
  <si>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</si>
  <si>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</si>
  <si>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</si>
  <si>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</si>
  <si>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</si>
  <si>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</si>
  <si>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</si>
  <si>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</si>
  <si>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extraordinarias- Almacén 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</si>
  <si>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</si>
  <si>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</si>
  <si>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</si>
  <si>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</si>
  <si>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</si>
  <si>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</si>
  <si>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</si>
  <si>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</si>
  <si>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</si>
  <si>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</si>
  <si>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</si>
  <si>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</si>
  <si>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</si>
  <si>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</si>
  <si>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</si>
  <si>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</si>
  <si>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</si>
  <si>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</si>
  <si>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</si>
  <si>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</si>
  <si>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CONSTRUCCIONES-Mant.dependencias</t>
  </si>
  <si>
    <t>92064</t>
  </si>
  <si>
    <t>Rep,maten.y conser.infraest y bienes natur-Plan Integ Fuente</t>
  </si>
  <si>
    <t>Estudios y trabajos técnicos-Plan Integ Fuentes</t>
  </si>
  <si>
    <t>Otras invers en infraest y bienes uso general-Plan Integ Fue</t>
  </si>
  <si>
    <t>92069</t>
  </si>
  <si>
    <t>Productos de limpieza y aseo- Otros mantenimientos</t>
  </si>
  <si>
    <t>Otros suministros-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</si>
  <si>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</si>
  <si>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</si>
  <si>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</si>
  <si>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</si>
  <si>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</si>
  <si>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</si>
  <si>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</si>
  <si>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Otras remuneraciones-Parque Movil</t>
  </si>
  <si>
    <t>Indefinidos no fijos de plantilla-Parque móvil</t>
  </si>
  <si>
    <t>Seguridad Social-Parque móvil</t>
  </si>
  <si>
    <t>Acción social-Parque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</si>
  <si>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</si>
  <si>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</si>
  <si>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</si>
  <si>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</si>
  <si>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</si>
  <si>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</si>
  <si>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</si>
  <si>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</si>
  <si>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</si>
  <si>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</si>
  <si>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</si>
  <si>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</si>
  <si>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</si>
  <si>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</si>
  <si>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</si>
  <si>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</si>
  <si>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</si>
  <si>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</si>
  <si>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</si>
  <si>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</si>
  <si>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33010</t>
  </si>
  <si>
    <t>Sueldos del Grupo A1- Servicios Generales de Cultura</t>
  </si>
  <si>
    <t>CU-CU - CULTURA (2021)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</si>
  <si>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</si>
  <si>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</si>
  <si>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</si>
  <si>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</si>
  <si>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</si>
  <si>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</si>
  <si>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Personal Laboral Fijo-Serv.Grales.de C</t>
  </si>
  <si>
    <t>Horas extraordinarias- S.G.Cultura</t>
  </si>
  <si>
    <t>Otras Remuneraciones Personal Laboral Fijo-Serv.Grales.de Cu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</si>
  <si>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</si>
  <si>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</si>
  <si>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</si>
  <si>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</si>
  <si>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</si>
  <si>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</si>
  <si>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</si>
  <si>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</si>
  <si>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</si>
  <si>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Ordinario no inventariable-Serv. Grales. Cultura</t>
  </si>
  <si>
    <t>Ordinario no Inventariable para Almacén-Serv.Grales.de Cul</t>
  </si>
  <si>
    <t>Combustibles y carburantes- S.G.Cultura</t>
  </si>
  <si>
    <t>Postales-Serv. Grales. Cultura</t>
  </si>
  <si>
    <t>Transportes-Serv.Grales.de Cultura</t>
  </si>
  <si>
    <t>Jurídicos, contenciosos- S.G. Cultura</t>
  </si>
  <si>
    <t>Estudios y trabajos técnicos-Servicios generales de cultura</t>
  </si>
  <si>
    <t>Dietas de los Miembros de los Órganos de Gobierno-Serv.Grale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</si>
  <si>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</si>
  <si>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</si>
  <si>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</si>
  <si>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</si>
  <si>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33210</t>
  </si>
  <si>
    <t>Sueldos del Grupo A1 Personal Funcionario-Bibliotecas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</si>
  <si>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</si>
  <si>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</si>
  <si>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</si>
  <si>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</si>
  <si>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</si>
  <si>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</si>
  <si>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</si>
  <si>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</si>
  <si>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</si>
  <si>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</si>
  <si>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Seguridad Social-Bibliotecas</t>
  </si>
  <si>
    <t>Acción Social-Bibliotecas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</si>
  <si>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</si>
  <si>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</si>
  <si>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</si>
  <si>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</si>
  <si>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</si>
  <si>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</si>
  <si>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</si>
  <si>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</si>
  <si>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</si>
  <si>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</si>
  <si>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</si>
  <si>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</si>
  <si>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</si>
  <si>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Otros trabajos realizados por otras empresas y prof-Bibliote</t>
  </si>
  <si>
    <t>Premios, becas y pensiones de estudio-Bibliotecas</t>
  </si>
  <si>
    <t>Otras inv.nuevas asociadas func. ope. servicio-Bibliotecas</t>
  </si>
  <si>
    <t>33220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</si>
  <si>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</si>
  <si>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</si>
  <si>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</si>
  <si>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</si>
  <si>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</si>
  <si>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Indefinidos no fijos en plantilla-Archivo</t>
  </si>
  <si>
    <t>Productividad-Archivo</t>
  </si>
  <si>
    <t>Seguridad Social-Archivo</t>
  </si>
  <si>
    <t>Acción Social-Archivo</t>
  </si>
  <si>
    <t>Repar.,Manten.y Conserv.de Equipos para Procesos Inform-Arch</t>
  </si>
  <si>
    <t>Material informático no inventariable-Archivo</t>
  </si>
  <si>
    <t>Otros Suministros-Archivo</t>
  </si>
  <si>
    <t>Otros trabajos realizados por otras empr y profes-Archivo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</si>
  <si>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</si>
  <si>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</si>
  <si>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</si>
  <si>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</si>
  <si>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</si>
  <si>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</si>
  <si>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</si>
  <si>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Otros complementos-Museo Arqueológico</t>
  </si>
  <si>
    <t>Retribuciones Básicas Personal Laboral Fijo-Museo Arqueológi</t>
  </si>
  <si>
    <t>Horas extraordinarias-Museo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</si>
  <si>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</si>
  <si>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</si>
  <si>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</si>
  <si>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</si>
  <si>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</si>
  <si>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</si>
  <si>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</si>
  <si>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</si>
  <si>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</si>
  <si>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</si>
  <si>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Equipos para Procesos Informac-Muse</t>
  </si>
  <si>
    <t>Ordinario no Inventariable-Museo Arqueológico</t>
  </si>
  <si>
    <t>Ordinario No Inventariable para Almacén-Museo Arqueológico</t>
  </si>
  <si>
    <t>Suministro de Vestuario-Museo Arqueológico</t>
  </si>
  <si>
    <t>Otros Suministros-Museo Arqueológico</t>
  </si>
  <si>
    <t>Transportes-Museo Arqueológico</t>
  </si>
  <si>
    <t>Primas de sguro-Museo Arqueológico</t>
  </si>
  <si>
    <t>Reuniones, conferencias y cursos-Museo Arqueológico</t>
  </si>
  <si>
    <t>Actividades culturales y deportivas-Museo Arqueológico</t>
  </si>
  <si>
    <t>Estudios y trabajos técnicos - Museo Arqueológico</t>
  </si>
  <si>
    <t>Otros trabajos realizados otras empresas y prof-Museo Arqueo</t>
  </si>
  <si>
    <t>48903</t>
  </si>
  <si>
    <t>Fundación Caballero Bonald-Promoción Cultural</t>
  </si>
  <si>
    <t>48908</t>
  </si>
  <si>
    <t>Fundarte - Promoción Cultural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</si>
  <si>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</si>
  <si>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</si>
  <si>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</si>
  <si>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</si>
  <si>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</si>
  <si>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</si>
  <si>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</si>
  <si>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</si>
  <si>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</si>
  <si>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</si>
  <si>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</si>
  <si>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</si>
  <si>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</si>
  <si>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</si>
  <si>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</si>
  <si>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</si>
  <si>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</si>
  <si>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</si>
  <si>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</si>
  <si>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</si>
  <si>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</si>
  <si>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</si>
  <si>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</si>
  <si>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</si>
  <si>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</si>
  <si>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</si>
  <si>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</si>
  <si>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</si>
  <si>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</si>
  <si>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</si>
  <si>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</si>
  <si>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</si>
  <si>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de estudio-Org.activ.culturales</t>
  </si>
  <si>
    <t>Otras transferencias-Organización de actividades culturales</t>
  </si>
  <si>
    <t>33412</t>
  </si>
  <si>
    <t>Indefinidos no fijos en plantilla-Banda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</si>
  <si>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</si>
  <si>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</si>
  <si>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</si>
  <si>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</si>
  <si>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</si>
  <si>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</si>
  <si>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</si>
  <si>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</si>
  <si>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</si>
  <si>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</si>
  <si>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</si>
  <si>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</si>
  <si>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</si>
  <si>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</si>
  <si>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</si>
  <si>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</si>
  <si>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</si>
  <si>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Seguridad Social-Flamenco</t>
  </si>
  <si>
    <t>Acción social-Flamenco</t>
  </si>
  <si>
    <t>Cánones-Flamenco</t>
  </si>
  <si>
    <t>Repar,manten. conserv. edificios y otras construcc.-Flamenco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</si>
  <si>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</si>
  <si>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</si>
  <si>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</si>
  <si>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</si>
  <si>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</si>
  <si>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de material de transporte</t>
  </si>
  <si>
    <t>Arrendamiento mobiliario enseres-  Plan Desar. Cultur. Alten</t>
  </si>
  <si>
    <t>Cánones - Plan Desar. Cultur. Altena</t>
  </si>
  <si>
    <t>Otros suministros-  Plan Desar. Cultur. Altena</t>
  </si>
  <si>
    <t>Primas de seguros- Plan Desar. Cultur. Altena</t>
  </si>
  <si>
    <t>Publicidad y propaganda-  Plan Desar. Cultur. Altenativo</t>
  </si>
  <si>
    <t>Actividades culturales y deportivas-Plan Desarrollo Cultural</t>
  </si>
  <si>
    <t>Limpieza y aseo- Plan Desarrollo. Cultur. Altenativo</t>
  </si>
  <si>
    <t>Seguridad-  Plan Desarrollo. Cultur. Altenativo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</si>
  <si>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</si>
  <si>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</si>
  <si>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</si>
  <si>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</si>
  <si>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</si>
  <si>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</si>
  <si>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</si>
  <si>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</si>
  <si>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</si>
  <si>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Repar., manten. y conserv. de equip. proc informac-Of memori</t>
  </si>
  <si>
    <t>Ordinario no inventariable - Oficina de memoria democrática</t>
  </si>
  <si>
    <t>Otros suministros - Oficina de memoria democrática</t>
  </si>
  <si>
    <t>Publicidad y propaganda - Oficina de memoria democrática</t>
  </si>
  <si>
    <t>Reuniones, conferencias y cursos - Oficina de memoria democr</t>
  </si>
  <si>
    <t>Estudios y trabajos técnicos- Oficina memoria democrática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</si>
  <si>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</si>
  <si>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</si>
  <si>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</si>
  <si>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</si>
  <si>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</si>
  <si>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</si>
  <si>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</si>
  <si>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</si>
  <si>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</si>
  <si>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</si>
  <si>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43213</t>
  </si>
  <si>
    <t>Arrendamientos de mobiliario y enseres-Jerez Ciudad del Caba</t>
  </si>
  <si>
    <t>Arrendamientos otro inmovilizado material-Jerez Ciudad Cabal</t>
  </si>
  <si>
    <t>Cánones- Jerez Ciudad del Caballo</t>
  </si>
  <si>
    <t>Ordinario no inventariable-Jerez Ciudad del Caballo</t>
  </si>
  <si>
    <t>Combustibles y carburantes-Jerez Ciudad del Caballo</t>
  </si>
  <si>
    <t>Productos de limpieza y aseo-Jerez Ciudad del Caballo</t>
  </si>
  <si>
    <t>22113</t>
  </si>
  <si>
    <t>Manutención de animales-Jerez Ciudad del Caballo</t>
  </si>
  <si>
    <t>Otros suministros-Jerez Ciudad del Caballo</t>
  </si>
  <si>
    <t>Postales-Jerez Ciudad del Caballo</t>
  </si>
  <si>
    <t>Transportes-Jerez Ciudad del Caballo</t>
  </si>
  <si>
    <t>Primas de seguros-Jerez Ciudad del Caballo</t>
  </si>
  <si>
    <t>Atenciones protocolarias y representativas-Jerez Ciudad Caba</t>
  </si>
  <si>
    <t>Publicidad y propaganda-Jerez Ciudad del Caballo</t>
  </si>
  <si>
    <t>Reuniones, conferen. cursos-Jerez Ciudad del Caballo</t>
  </si>
  <si>
    <t>Actividades culturales y deportivas-Jerez Ciudad del Caballo</t>
  </si>
  <si>
    <t>Limpieza y aseo- Jerez Ciudad del Caballo</t>
  </si>
  <si>
    <t>Seguridad-Jerez Ciudad del Caballo</t>
  </si>
  <si>
    <t>Estudios trabajos técnicos-Jerez Ciudad del Caballo</t>
  </si>
  <si>
    <t>Otros trabaj. empresas profe.-Jerez Ciudad del Caballo</t>
  </si>
  <si>
    <t>Dietas del personal no directivo-Jerez Ciudad del Caballo</t>
  </si>
  <si>
    <t>Locomoción personal no directivo-Jerez Ciudad del Caballo</t>
  </si>
  <si>
    <t>43216</t>
  </si>
  <si>
    <t>Arrendamientos de mobiliario y enseres- Jerez Ciudad Europea</t>
  </si>
  <si>
    <t>Arrendamientos equipos procesos de infor-Jerez Ciudad Europe</t>
  </si>
  <si>
    <t>Arrendamientos otro inmovilizado material-Jerez Ciudad Europ</t>
  </si>
  <si>
    <t>Cánones- Jerez Ciudad Europea Cultura</t>
  </si>
  <si>
    <t>Ordinario no inventariable-Jerez Ciudad Europ. Cultural 2031</t>
  </si>
  <si>
    <t>Otros suministros-Jerez Ciudad Europea Cultural 2031</t>
  </si>
  <si>
    <t>Postales-Jerez Ciudad Europea Cultural 2031</t>
  </si>
  <si>
    <t>Transportes-Jerez Ciudad Europea Cultural 2031</t>
  </si>
  <si>
    <t>Primas de seguros- Jerez Ciudad Europea Cultura</t>
  </si>
  <si>
    <t>Atenciones protocolarias y representativas-Jerez Ciudad Euro</t>
  </si>
  <si>
    <t>Publicidad y propaganda- Jerez Ciudad Europea Cultura</t>
  </si>
  <si>
    <t>Reunion, conferencias cursos-Jerez Ciudad Europ. Cultural 31</t>
  </si>
  <si>
    <t>Actividades culturales y deportivas- Jerez Europea Cultura</t>
  </si>
  <si>
    <t>Limpieza y aseo- Jerez Ciudad Europea Cultura</t>
  </si>
  <si>
    <t>Seguridad- Jerez Ciudad Europea Cultura</t>
  </si>
  <si>
    <t>Estudios trabajos técnicos-Jerez Ciudad Europ. Cultural 2031</t>
  </si>
  <si>
    <t>Otros trabajos realizados otras empresas y prof-Jerez Ciudad</t>
  </si>
  <si>
    <t>Dietas personal no direct.-Jerez Ciudad Europ. Cultural 2031</t>
  </si>
  <si>
    <t>Locom.personal no directivo-Jerez Ciudad Europ.Cultural 2031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</si>
  <si>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</si>
  <si>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</si>
  <si>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</si>
  <si>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</si>
  <si>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</si>
  <si>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Otras subv a empre privad - Abast domic agua</t>
  </si>
  <si>
    <t>16210</t>
  </si>
  <si>
    <t>Indefinidos no fijos en plantilla-Recogida de residuos</t>
  </si>
  <si>
    <t>Gratificaciones-Recogida de residuos</t>
  </si>
  <si>
    <t>Seguridad Social-Recogida de residuos</t>
  </si>
  <si>
    <t>Acción social-Recogida de residuos</t>
  </si>
  <si>
    <t>Transportes-Recogida de Residuos</t>
  </si>
  <si>
    <t>Estudios y trabajos técnicos-Recogida de Residuos</t>
  </si>
  <si>
    <t>Recogida de residuos urbanos-Recogida de Residuos</t>
  </si>
  <si>
    <t>Otros trabajos realizados por otras empresas y prof.-R. resi</t>
  </si>
  <si>
    <t>Otras inversiones infraest y bienes uso gral-Recogida residu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</si>
  <si>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</si>
  <si>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</si>
  <si>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</si>
  <si>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</si>
  <si>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</si>
  <si>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</si>
  <si>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</si>
  <si>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</si>
  <si>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Sueldos del Grupo A2 - Limpieza viaria</t>
  </si>
  <si>
    <t>Trienios - Limpieza viaria</t>
  </si>
  <si>
    <t>Complemento de destino - Limpieza viaria</t>
  </si>
  <si>
    <t>Complemento específico - Limpieza viaria</t>
  </si>
  <si>
    <t>Retrib. básicas personal laboral fijo-Limpieza Viaria</t>
  </si>
  <si>
    <t>Otras remuner. personal laboral fijo-Limpieza Viaria</t>
  </si>
  <si>
    <t>Indefinidos no fijo de plantilla-Limpieza Viaria</t>
  </si>
  <si>
    <t>Productividad.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</si>
  <si>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</si>
  <si>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</si>
  <si>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</si>
  <si>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</si>
  <si>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Sueldos del Grupo A2. Conservación y diseño parques urbanos</t>
  </si>
  <si>
    <t>Sldos. G-C2 pers. funcion.-Consv diseñ jard. urbanis periurb</t>
  </si>
  <si>
    <t>Sldos. G-E pers. funcion.-Consv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</si>
  <si>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</si>
  <si>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</si>
  <si>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</si>
  <si>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</si>
  <si>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</si>
  <si>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Horas extraordinarias-Consv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</si>
  <si>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</si>
  <si>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</si>
  <si>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</si>
  <si>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</si>
  <si>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</si>
  <si>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</si>
  <si>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</si>
  <si>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</si>
  <si>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</si>
  <si>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</si>
  <si>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Suministro comb. y carburante-Consv diseñ jard. urbanis peri</t>
  </si>
  <si>
    <t>Suministro vestuario-Consv diseñ jard. urbanis periurb</t>
  </si>
  <si>
    <t>22111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</si>
  <si>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</si>
  <si>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</si>
  <si>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</si>
  <si>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</si>
  <si>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Otras inversiones nuevas en infraestructuras y bienes para u</t>
  </si>
  <si>
    <t>Otras inversiones infraestr y bienes uso gral-Conserv.jardin</t>
  </si>
  <si>
    <t>17210</t>
  </si>
  <si>
    <t>Sueldos del Grupo A1- Protección y mejora medio ambiente</t>
  </si>
  <si>
    <t>Sueldos del Grupo C1-Proteccion y mejora del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</si>
  <si>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</si>
  <si>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</si>
  <si>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</si>
  <si>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</si>
  <si>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</si>
  <si>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complementos- Protección y mejora del medio ambiente</t>
  </si>
  <si>
    <t>Retrib. básicas pers. lab. fijo-Protec. y mejora M. Ambiente</t>
  </si>
  <si>
    <t>Otras remuner. pers. lab. fijo-Protec. y mejora M. Ambiente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</si>
  <si>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</si>
  <si>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</si>
  <si>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</si>
  <si>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</si>
  <si>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</si>
  <si>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</si>
  <si>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</si>
  <si>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</si>
  <si>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</si>
  <si>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</si>
  <si>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</si>
  <si>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</si>
  <si>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</si>
  <si>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</si>
  <si>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</si>
  <si>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</si>
  <si>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</si>
  <si>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</si>
  <si>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</si>
  <si>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</si>
  <si>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</si>
  <si>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Jurídicos, contenciosos- Protección y mejora medio ambiente</t>
  </si>
  <si>
    <t>Estudios y trabajos técnicos-Protc. Mejora M. Amb.</t>
  </si>
  <si>
    <t>17211</t>
  </si>
  <si>
    <t>Retrib. básicas pers. lab. fijo-Otras. actuac. M. Amb.-Educ.</t>
  </si>
  <si>
    <t>Otras. remun. pers. lab. fijo-Otras. actuac. M. Amb.-Educ.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</si>
  <si>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</si>
  <si>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</si>
  <si>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</si>
  <si>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</si>
  <si>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</si>
  <si>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Actividades culturales y deportivas-Otras actuac.M.A. Educac</t>
  </si>
  <si>
    <t>22672</t>
  </si>
  <si>
    <t>Ecomercado-Otras actuac.relacionada con medio ambiente. Educ</t>
  </si>
  <si>
    <t>Audivisual Tollos(CATV Cuervo)-Proyec.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</si>
  <si>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</si>
  <si>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</si>
  <si>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</si>
  <si>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</si>
  <si>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</si>
  <si>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Indef. no fijos de plantilla-Otras actuaciones M. Amb.-P</t>
  </si>
  <si>
    <t>Gratificaciones-Otras actuaciones M. Amb.-P</t>
  </si>
  <si>
    <t>Seguridad Social-Otras actuaciones M. Amb.-P</t>
  </si>
  <si>
    <t>Acción social-Otras actuaciones M. Amb.-P</t>
  </si>
  <si>
    <t>Estudios y trabajos técnicos-Otras actuac.relac.medio ambien</t>
  </si>
  <si>
    <t>17910</t>
  </si>
  <si>
    <t>Indefinidos no fijos en plantilla-Servicio Tecnico Mpal</t>
  </si>
  <si>
    <t>Gratificaciones- Servicio Tecnico Mpal</t>
  </si>
  <si>
    <t>Seguridad Social-Servicio Tecnico Mpal</t>
  </si>
  <si>
    <t>Acción social-Servicio Tecnico Mpal</t>
  </si>
  <si>
    <t>22101</t>
  </si>
  <si>
    <t>Suministro agua - Laguna de Torrox</t>
  </si>
  <si>
    <t>Otros trabajos realiz.por otras empresas y profesi.-Laguna T</t>
  </si>
  <si>
    <t>63100</t>
  </si>
  <si>
    <t>Terrenos y bienes naturales- Laguna de Torrox</t>
  </si>
  <si>
    <t>23127</t>
  </si>
  <si>
    <t>Repar.,manten. conserv.equip.proc.inform.-Progr.Integral Pob</t>
  </si>
  <si>
    <t>Ordinario no inventariable-Prog.Integral contra pobreza ener</t>
  </si>
  <si>
    <t>Publicidad y propaganda-Progr.Integral contra pobreza energ.</t>
  </si>
  <si>
    <t>Reuniones, conf. y cursos-Programa integ.contra pobreza ener</t>
  </si>
  <si>
    <t>Otras transferencias-Progr.Integral contra pobreza energétic</t>
  </si>
  <si>
    <t>Adquis.mobiliario y enseres-Prog. integ. contra pobreza ener</t>
  </si>
  <si>
    <t>Otros Trabajos realizados por otras Empr. y Profes.-Profil.v</t>
  </si>
  <si>
    <t>Otras inversiones reposición func.op.serv.-Profilaxis vector</t>
  </si>
  <si>
    <t>Mancomunidad de Municipios de la Bahía de Cádiz</t>
  </si>
  <si>
    <t>94330</t>
  </si>
  <si>
    <t>46703</t>
  </si>
  <si>
    <t>Consorcio de Aguas de la Zona Gaditana-Transf. a Consorcios</t>
  </si>
  <si>
    <t>10</t>
  </si>
  <si>
    <t>15010</t>
  </si>
  <si>
    <t>Sueldo GA1 personal funcionario-Serv. Generales Urbanismo</t>
  </si>
  <si>
    <t>UR-UR - URBANISMO (2021)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</si>
  <si>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</si>
  <si>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</si>
  <si>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</si>
  <si>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</si>
  <si>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Otros complementos- Servicios generales Urbanismo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</si>
  <si>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</si>
  <si>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</si>
  <si>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</si>
  <si>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</si>
  <si>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</si>
  <si>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</si>
  <si>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</si>
  <si>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</si>
  <si>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</si>
  <si>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</si>
  <si>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</si>
  <si>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</si>
  <si>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</si>
  <si>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</si>
  <si>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</si>
  <si>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</si>
  <si>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</si>
  <si>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</si>
  <si>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</si>
  <si>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</si>
  <si>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</si>
  <si>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</si>
  <si>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</si>
  <si>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Primas de seguros-Servicios Generales de urbanismo</t>
  </si>
  <si>
    <t>Atenciones protocolarias y representativas-S.G.Urbanismo</t>
  </si>
  <si>
    <t>Publicidad y propaganda-Serv. Genles. Urbanismo</t>
  </si>
  <si>
    <t>Publicación en Diarios Oficiales-S.G. Urbanismo</t>
  </si>
  <si>
    <t>Jurídicos-Serv.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</si>
  <si>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</si>
  <si>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</si>
  <si>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</si>
  <si>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</si>
  <si>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</si>
  <si>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De los miembros de los órganos de gobierno-S.G.Urbanismo</t>
  </si>
  <si>
    <t>Del personal directivo- S.G. Urbanismo</t>
  </si>
  <si>
    <t>Dietas del personal-Serv. Genles. Urbanismo</t>
  </si>
  <si>
    <t>Locomoción personal directivo-Serv. Genles. Urbanismo</t>
  </si>
  <si>
    <t>Locomoción personal no directivo-Serv. Genles. Urbanismo</t>
  </si>
  <si>
    <t>Otras transferencias--Serv. Generales Urbanismo</t>
  </si>
  <si>
    <t>62400</t>
  </si>
  <si>
    <t>Adquisición de elementos de transporte-S.G.Urbanismo</t>
  </si>
  <si>
    <t>Gastos en aplicaciones informáticas- S.G.Urbanismo</t>
  </si>
  <si>
    <t>15110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</si>
  <si>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</si>
  <si>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</si>
  <si>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</si>
  <si>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</si>
  <si>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</si>
  <si>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Otros complementos Planeamiento y gestión urban.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</si>
  <si>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</si>
  <si>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</si>
  <si>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</si>
  <si>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</si>
  <si>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</si>
  <si>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</si>
  <si>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</si>
  <si>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</si>
  <si>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</si>
  <si>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60201</t>
  </si>
  <si>
    <t>CARGAS URBANISTICAS- Planeamiento y gestión urb.</t>
  </si>
  <si>
    <t>60216</t>
  </si>
  <si>
    <t>REURB. C/CANTARERIA Y C/NUEVA (ACTUACIONES BARRIO SANTIAGO)</t>
  </si>
  <si>
    <t>60230</t>
  </si>
  <si>
    <t>URBANIZACION U.E. 1A18 MERCED</t>
  </si>
  <si>
    <t>60231</t>
  </si>
  <si>
    <t>URBANIZACION VIAL ENTRE UE 2T1 ARMAS SANTIAGO Y 1A18 MERCED</t>
  </si>
  <si>
    <t>60702</t>
  </si>
  <si>
    <t>ACTUACIONES EN EL ALCAZAR</t>
  </si>
  <si>
    <t>60703</t>
  </si>
  <si>
    <t>A/C RESTAUR. Y REHABILIT.SALA PROFUNDIS CLAUSTRO ST.DOMINGO</t>
  </si>
  <si>
    <t>Otras inversiones nuevas infraest y bienes uso gral-Planeam.</t>
  </si>
  <si>
    <t>60908</t>
  </si>
  <si>
    <t>URBANIZACION DE ENTORNO DE SAN JUAN DE LOS CABALLEROS</t>
  </si>
  <si>
    <t>60918</t>
  </si>
  <si>
    <t>Adecuación espacios públicos entorno centro comerc. Area Sur</t>
  </si>
  <si>
    <t>60922</t>
  </si>
  <si>
    <t>Urbanización ARI F-05- La Hoyanca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</si>
  <si>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</si>
  <si>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</si>
  <si>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</si>
  <si>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</si>
  <si>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</si>
  <si>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</si>
  <si>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60949</t>
  </si>
  <si>
    <t>Reurbanización de Plaza Vargas y adyacentes</t>
  </si>
  <si>
    <t>60968</t>
  </si>
  <si>
    <t>Terminación de obras Sector 26 1ª Fase</t>
  </si>
  <si>
    <t>62902</t>
  </si>
  <si>
    <t>Inversiones asociadas actuaciones urb-Planeamiento y gestión</t>
  </si>
  <si>
    <t>68100</t>
  </si>
  <si>
    <t>Terrenos y bienes naturales-Actuaciones PMS</t>
  </si>
  <si>
    <t>15120</t>
  </si>
  <si>
    <t>Sueldos del Grupo A1 p.funcionario-Licencias Urbanisticas</t>
  </si>
  <si>
    <t>Sueldos del Grupo A2- Licencias Urbanísticas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</si>
  <si>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</si>
  <si>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</si>
  <si>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</si>
  <si>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</si>
  <si>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Otros complementos p.funcionario-Licencias Urbanisticas</t>
  </si>
  <si>
    <t>Retribuciones básicas p.laboral fijo-Licencias Urbanisticas</t>
  </si>
  <si>
    <t>Otras remuneraciones p.laboral fijo-Licencias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</si>
  <si>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</si>
  <si>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</si>
  <si>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</si>
  <si>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</si>
  <si>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</si>
  <si>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</si>
  <si>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</si>
  <si>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</si>
  <si>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</si>
  <si>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</si>
  <si>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68200</t>
  </si>
  <si>
    <t>GASTOS EN INVERSIONES DE BIENES PATRIMONIALES-Licencias urb.</t>
  </si>
  <si>
    <t>63232</t>
  </si>
  <si>
    <t>Rehabilitación complejo Díez Mérito-Edificación y Arquitectu</t>
  </si>
  <si>
    <t>11</t>
  </si>
  <si>
    <t>92410</t>
  </si>
  <si>
    <t>Sueldos el grupo A1- Participación Ciudadana</t>
  </si>
  <si>
    <t>PA-PA - PARTICIP.SOLIDAR.Y COOPER</t>
  </si>
  <si>
    <t>Sueldos del Grupo A2- Participación Ciudadana</t>
  </si>
  <si>
    <t>Sueldos del Grupo C2 - Participación Ciudadana</t>
  </si>
  <si>
    <t>Sueldos grupo E personal funcionario-Participacion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</si>
  <si>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</si>
  <si>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</si>
  <si>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</si>
  <si>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</si>
  <si>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</si>
  <si>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</si>
  <si>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</si>
  <si>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</si>
  <si>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</si>
  <si>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</si>
  <si>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</si>
  <si>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</si>
  <si>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</si>
  <si>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</si>
  <si>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</si>
  <si>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</si>
  <si>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</si>
  <si>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</si>
  <si>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</si>
  <si>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</si>
  <si>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Otros suministros-Paricipacion Ciudadana</t>
  </si>
  <si>
    <t>Primas de seguros-Participación Ciudadana</t>
  </si>
  <si>
    <t>Reuniones, conferencias y cursos-Participacion Ciudadana</t>
  </si>
  <si>
    <t>Otros gastos diversos- Participación ciudadana</t>
  </si>
  <si>
    <t>Estudios y trabajos tecnicos-Participacion 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</si>
  <si>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</si>
  <si>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</si>
  <si>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</si>
  <si>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</si>
  <si>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(2021)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</si>
  <si>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</si>
  <si>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</si>
  <si>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</si>
  <si>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</si>
  <si>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</si>
  <si>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</si>
  <si>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</si>
  <si>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</si>
  <si>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</si>
  <si>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</si>
  <si>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</si>
  <si>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</si>
  <si>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</si>
  <si>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</si>
  <si>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</si>
  <si>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Rep.,manten. y conserv.de extintores- Serv. grles. Educación</t>
  </si>
  <si>
    <t>Repar.manten. conserv.equip.procesos informac.-S.G.Educación</t>
  </si>
  <si>
    <t>Ordinario no Inventariable  para Almacén-Serv.Grales. Educac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</si>
  <si>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</si>
  <si>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</si>
  <si>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</si>
  <si>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</si>
  <si>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Locomoción personal no directivo-Serv Grales Educación</t>
  </si>
  <si>
    <t>32310</t>
  </si>
  <si>
    <t>Sueldos del Grupo A1-Funcionam. centros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</si>
  <si>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</si>
  <si>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</si>
  <si>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</si>
  <si>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</si>
  <si>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</si>
  <si>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</si>
  <si>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</si>
  <si>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</si>
  <si>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</si>
  <si>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</si>
  <si>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</si>
  <si>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</si>
  <si>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Arrendam.maquinaria, instalac.y utillaje-Funcion.centros doc</t>
  </si>
  <si>
    <t>Arrendamientos de otro inmovilizado mat-Centros docentes</t>
  </si>
  <si>
    <t>Repar.,Mant. y Conserv. de Edificios y otras Constr.-Funcion</t>
  </si>
  <si>
    <t>Rep.,Mant. y Cons. Ascensores, Elev. y Montacargas-Funcionam</t>
  </si>
  <si>
    <t>Mantenimiento Extintores-Funcionam. centros docentes</t>
  </si>
  <si>
    <t>Mantenimiento Alarmas-Funcionam. centros docentes</t>
  </si>
  <si>
    <t>Rep.,manten.y conserv. maquinaria, inst-Centros docentes</t>
  </si>
  <si>
    <t>Repar.manten. conserv.equip.procesos informac.-Func.centros</t>
  </si>
  <si>
    <t>Gas-Funcionam. centros docentes</t>
  </si>
  <si>
    <t>Suministro de Combustibles y Carburantes-Funcionam. centros</t>
  </si>
  <si>
    <t>Suministro de Vestuario-Funcionam. centros docentes</t>
  </si>
  <si>
    <t>Otros suministros- Funcionam centros docentes preescolar</t>
  </si>
  <si>
    <t>Estudios y trabajos técnicos-Enseñanza básica</t>
  </si>
  <si>
    <t>22722</t>
  </si>
  <si>
    <t>Limpieza Colegios Públicos-Funcionam. centros docentes</t>
  </si>
  <si>
    <t>Otros trabajos realizados por otras empresas y prof.-Funcion</t>
  </si>
  <si>
    <t>Otras subven.a empresas priv.-Func.centros docent.enseñ.pre-</t>
  </si>
  <si>
    <t>Otras transferencias- Func.centros docentes enseñanza preesc</t>
  </si>
  <si>
    <t>Otras inversi infraestr y bienes uso gral-Func.centros docen</t>
  </si>
  <si>
    <t>Inver repo edif y otras constr-Funcio Centr docent preescol</t>
  </si>
  <si>
    <t>63201</t>
  </si>
  <si>
    <t>Plan de actuacion en colegios pedanias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</si>
  <si>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</si>
  <si>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</si>
  <si>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</si>
  <si>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</si>
  <si>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</si>
  <si>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</si>
  <si>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</si>
  <si>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</si>
  <si>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</si>
  <si>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</si>
  <si>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</si>
  <si>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</si>
  <si>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</si>
  <si>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</si>
  <si>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Programas actuación en distritos-Coord. Distritos</t>
  </si>
  <si>
    <t>92051</t>
  </si>
  <si>
    <t>Arrend. otro inmovilizado material-Distrito Centro</t>
  </si>
  <si>
    <t>DC-DC - DISTRITO CENTRO (2021)</t>
  </si>
  <si>
    <t>Ordinario no inventariable-Distrito Centro</t>
  </si>
  <si>
    <t>Ordinario no inventariable para almacen- Dist. Centro</t>
  </si>
  <si>
    <t>Otros suministros-Distrito Centro</t>
  </si>
  <si>
    <t>Actividades culturales y deportivas-Distrito Centro</t>
  </si>
  <si>
    <t>Programas actuación en distritos-Distrito Centro</t>
  </si>
  <si>
    <t>Otras transferencias-Distrito Centro</t>
  </si>
  <si>
    <t>92052</t>
  </si>
  <si>
    <t>Arrend. otro inmovilizado material-Distrito Norte</t>
  </si>
  <si>
    <t>NO-NO - DISTRITO NORTE (2021)</t>
  </si>
  <si>
    <t>Rep.mant.y conserv.edificios y otras const.-Distrito Norte</t>
  </si>
  <si>
    <t>Ordinario no inventariable para almacen-Distrito Norte</t>
  </si>
  <si>
    <t>Otros suministros-Distrito Norte</t>
  </si>
  <si>
    <t>Primas de seguros-Distrito Norte</t>
  </si>
  <si>
    <t>Actividades culturales y deportivas-Distrito Norte</t>
  </si>
  <si>
    <t>Programas actuación en distritos-Distrito Norte</t>
  </si>
  <si>
    <t>Otras transferencias-Distrito Norte</t>
  </si>
  <si>
    <t>DN-DN - DISTRITO NORTE (2021)</t>
  </si>
  <si>
    <t>92053</t>
  </si>
  <si>
    <t>Sueldos del Grupo C1. Distritto Sur</t>
  </si>
  <si>
    <t>DS-DS - DISTRITO SUR (2021)</t>
  </si>
  <si>
    <t>Sueldos grupo C2 personal funcionario-Distrito Sur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</si>
  <si>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</si>
  <si>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</si>
  <si>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</si>
  <si>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</si>
  <si>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</si>
  <si>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</si>
  <si>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</si>
  <si>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</si>
  <si>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</si>
  <si>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</si>
  <si>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</si>
  <si>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</si>
  <si>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Arrend.otro inmovilizado material-Distrito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</si>
  <si>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</si>
  <si>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</si>
  <si>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</si>
  <si>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</si>
  <si>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</si>
  <si>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</si>
  <si>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</si>
  <si>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</si>
  <si>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Otros suministros-Distrito Sur</t>
  </si>
  <si>
    <t>Primas de seguros-Distrito Sur</t>
  </si>
  <si>
    <t>Activ. culturales y deportivas-Distrito Sur</t>
  </si>
  <si>
    <t>Programas actuación en distritos-Distrito Sur</t>
  </si>
  <si>
    <t>Otros gastos diversos- Distrito Sur</t>
  </si>
  <si>
    <t>Otras transferencias-Distrito Sur</t>
  </si>
  <si>
    <t>92054</t>
  </si>
  <si>
    <t>Arrend. equipos procesos infor.-Distrito Este</t>
  </si>
  <si>
    <t>ES-ES - DISTRITO ESTE (2021)</t>
  </si>
  <si>
    <t>Arrendamientos de otro inmovilizado material-Distrit Este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</si>
  <si>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</si>
  <si>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</si>
  <si>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</si>
  <si>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</si>
  <si>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</t>
  </si>
  <si>
    <t>Repar., manten. y conserv. de mobiliario y enseres-DE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</si>
  <si>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</si>
  <si>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</si>
  <si>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</si>
  <si>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</si>
  <si>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</si>
  <si>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</si>
  <si>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Otros suministros-Distrito Este</t>
  </si>
  <si>
    <t>Primas de seguros-Distrito Este</t>
  </si>
  <si>
    <t>Actividades culturales y deportivas-Distrito Este</t>
  </si>
  <si>
    <t>Programas actuación en distritos- Distrito Este</t>
  </si>
  <si>
    <t>Otras transferencias-Distrito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</si>
  <si>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</si>
  <si>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</si>
  <si>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</si>
  <si>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</si>
  <si>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</si>
  <si>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DO-DO - DISTRITO OESTE (2021)</t>
  </si>
  <si>
    <t>Seguridad social.-Distrito Oeste</t>
  </si>
  <si>
    <t>Acción social-Distrito Oeste</t>
  </si>
  <si>
    <t>Arrendamientos equipos procesos de información-Distrito Oest</t>
  </si>
  <si>
    <t>Arrendamientos de otro inmovilizado material-Distrito Oeste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</si>
  <si>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</si>
  <si>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</si>
  <si>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</si>
  <si>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</si>
  <si>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</si>
  <si>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Otros suministros.-Distrito Oeste</t>
  </si>
  <si>
    <t>Primas de seguros-Distrito Oeste</t>
  </si>
  <si>
    <t>Actividades culturales y deportivas-Distrito Oeste</t>
  </si>
  <si>
    <t>Programas actuacion en distritos-Distrito Oeste</t>
  </si>
  <si>
    <t>Otros gastos diversos-Distrito Oeste</t>
  </si>
  <si>
    <t>Otras transferencias-Distrito Oeste</t>
  </si>
  <si>
    <t>92056</t>
  </si>
  <si>
    <t>Sueldos del Grupo C2.-Distrito Noreste</t>
  </si>
  <si>
    <t>NE-NE - DISTRITO NORESTE (2021)</t>
  </si>
  <si>
    <t>Trienios.-Distrito Noreste</t>
  </si>
  <si>
    <t>Complemento de destino.-Distrito Noreste</t>
  </si>
  <si>
    <t>Complemento específico.-Distrito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</si>
  <si>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</si>
  <si>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</si>
  <si>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</si>
  <si>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</si>
  <si>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</si>
  <si>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</si>
  <si>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</si>
  <si>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</si>
  <si>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Arrendamientos de otro inmovilizado material-Distrit. Noroes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</si>
  <si>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</si>
  <si>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</si>
  <si>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</si>
  <si>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</si>
  <si>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</si>
  <si>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</si>
  <si>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</si>
  <si>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</si>
  <si>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</si>
  <si>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</si>
  <si>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</si>
  <si>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Otros suministros-Distrito Noreste</t>
  </si>
  <si>
    <t>Primas de seguros-Distrito Noreste</t>
  </si>
  <si>
    <t>Actividades culturales y deportivas-Distrito Noreste</t>
  </si>
  <si>
    <t>Programas actuación en distritos- Distrito Noreste</t>
  </si>
  <si>
    <t>Otras transferencias-Distrito Noreste</t>
  </si>
  <si>
    <t>62603</t>
  </si>
  <si>
    <t>ADQUISICION EQUIPO INFORMATICO-Distrito Noreste</t>
  </si>
  <si>
    <t>Otras inv.nuevas asociadas func operativo servicio-D.Noreste</t>
  </si>
  <si>
    <t>14</t>
  </si>
  <si>
    <t>Sueldos del Grupo A1 - Gestión del patrimonio</t>
  </si>
  <si>
    <t>PT-PT - PATRIMONIO (2021)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</si>
  <si>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</si>
  <si>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</si>
  <si>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</si>
  <si>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</si>
  <si>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</si>
  <si>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</si>
  <si>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</si>
  <si>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</si>
  <si>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</si>
  <si>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</si>
  <si>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</si>
  <si>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</si>
  <si>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</si>
  <si>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</si>
  <si>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</si>
  <si>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</si>
  <si>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</si>
  <si>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Ordinario no inventariable-Gestión del patrimonio</t>
  </si>
  <si>
    <t>Ordinario no inventariable para almacen-Gestión del patrimon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</si>
  <si>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</si>
  <si>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</si>
  <si>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</si>
  <si>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</si>
  <si>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</si>
  <si>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</si>
  <si>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</si>
  <si>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</si>
  <si>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</si>
  <si>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</si>
  <si>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Inversión reposición edificios y otras constr-Patrimonio</t>
  </si>
  <si>
    <t>15</t>
  </si>
  <si>
    <t>33810</t>
  </si>
  <si>
    <t>Sueldos del Grupo C2- Fiesta populares y festejos</t>
  </si>
  <si>
    <t>FI-FI - FIESTAS (2021)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</si>
  <si>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</si>
  <si>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</si>
  <si>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</si>
  <si>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</si>
  <si>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</si>
  <si>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</si>
  <si>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</si>
  <si>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</si>
  <si>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</si>
  <si>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</si>
  <si>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</si>
  <si>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</si>
  <si>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</si>
  <si>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</si>
  <si>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</si>
  <si>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</si>
  <si>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</si>
  <si>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</si>
  <si>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</si>
  <si>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</si>
  <si>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</si>
  <si>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</si>
  <si>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</si>
  <si>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</si>
  <si>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</si>
  <si>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</si>
  <si>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</si>
  <si>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Indemnizaciones- 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</si>
  <si>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</si>
  <si>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</si>
  <si>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</si>
  <si>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</si>
  <si>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</si>
  <si>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</si>
  <si>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</si>
  <si>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</si>
  <si>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</si>
  <si>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</si>
  <si>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</si>
  <si>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</si>
  <si>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</si>
  <si>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</si>
  <si>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</si>
  <si>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</si>
  <si>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</si>
  <si>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</si>
  <si>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</si>
  <si>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</si>
  <si>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</si>
  <si>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</si>
  <si>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</si>
  <si>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</si>
  <si>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</si>
  <si>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</si>
  <si>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</si>
  <si>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</si>
  <si>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</si>
  <si>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</si>
  <si>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</si>
  <si>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</si>
  <si>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</si>
  <si>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</si>
  <si>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</si>
  <si>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</si>
  <si>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</si>
  <si>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</si>
  <si>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</si>
  <si>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</si>
  <si>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</si>
  <si>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</si>
  <si>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</si>
  <si>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</si>
  <si>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22673</t>
  </si>
  <si>
    <t>Plan Especial San Juan de Dios-Serv.Grales.Bienestar Social</t>
  </si>
  <si>
    <t>Otros gastos diversos - Serv. Grales Bienestar Social</t>
  </si>
  <si>
    <t>Estudios y trabajos técnicos- Serv.Grales.Bienestar Social</t>
  </si>
  <si>
    <t>Otros trabajos realiz. otras empresas profes-Serv. Gral.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</si>
  <si>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</si>
  <si>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</si>
  <si>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</si>
  <si>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</si>
  <si>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</si>
  <si>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</si>
  <si>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Otras transferencias-Serv.grales.Bienestar Social</t>
  </si>
  <si>
    <t>Adquisición de elementos de transporte-Acción Social</t>
  </si>
  <si>
    <t>Adquisición de mobiliario y enseres-S.G.Acción Social</t>
  </si>
  <si>
    <t>Equipos para proces de informac-Ser. Grales. Acción Social</t>
  </si>
  <si>
    <t>Inversión reposición edificios y otras constr-Acción social</t>
  </si>
  <si>
    <t>Sueldos del Grupo A1 - Primera atención</t>
  </si>
  <si>
    <t>Sueldos del Grupo A2 - Primera atención</t>
  </si>
  <si>
    <t>Sueldos del Grupo C1-Primera Atención</t>
  </si>
  <si>
    <t>Sueldo G-C2 pers. funcionario-Primera Atención</t>
  </si>
  <si>
    <t>Sueldos del Grupo E - Primera atención</t>
  </si>
  <si>
    <t>Trienios pers. funcionario-Pmra. Atenc.</t>
  </si>
  <si>
    <t>Complemento destino pers. func-Pmra. Atenc.</t>
  </si>
  <si>
    <t>Complemento espec. pers. func-Pmra. Atenc.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</si>
  <si>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</si>
  <si>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</si>
  <si>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</si>
  <si>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</si>
  <si>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Retribuciones otro personal-Primera Atención</t>
  </si>
  <si>
    <t>Productividad-Primera Atención</t>
  </si>
  <si>
    <t>Seguridad Social-Primera Atención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</si>
  <si>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</si>
  <si>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</si>
  <si>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</si>
  <si>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</si>
  <si>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</si>
  <si>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</si>
  <si>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</si>
  <si>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</si>
  <si>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</si>
  <si>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</si>
  <si>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</si>
  <si>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</si>
  <si>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</si>
  <si>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</si>
  <si>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</si>
  <si>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</si>
  <si>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</si>
  <si>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</si>
  <si>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48004</t>
  </si>
  <si>
    <t>Ayudas sociales alquiler-Prest. complementar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</si>
  <si>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</si>
  <si>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</si>
  <si>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</si>
  <si>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</si>
  <si>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</si>
  <si>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Otros complementos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</si>
  <si>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</si>
  <si>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</si>
  <si>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</si>
  <si>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</si>
  <si>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social- Inclusión Social y Solidaridad</t>
  </si>
  <si>
    <t>Otros trabajos realiz. otras emp-Inclus.soc.Solid</t>
  </si>
  <si>
    <t>Dietas personal no direct.-Inclusión soc. Solid.</t>
  </si>
  <si>
    <t>Locomoc. personal no direct-Inclusion soc. Solid</t>
  </si>
  <si>
    <t>Otras transferencias-Inclusión social y solidaridad</t>
  </si>
  <si>
    <t>48918</t>
  </si>
  <si>
    <t>Fundación Secretariado General Gitano-Inclusión S.y Solidari</t>
  </si>
  <si>
    <t>48921</t>
  </si>
  <si>
    <t>Comedor y Guardería El Salvador-Inclusión soc. Solid.</t>
  </si>
  <si>
    <t>48922</t>
  </si>
  <si>
    <t>Cruz Roja Jerez (UMES)-Inclusión soc  Solid.</t>
  </si>
  <si>
    <t>48924</t>
  </si>
  <si>
    <t>Cruz Roja Española-Transporte-Inclusion Social y Solidaridad</t>
  </si>
  <si>
    <t>48928</t>
  </si>
  <si>
    <t>Fundac.Hogar S.Juan (Centro Día)-Inclusión Social y Solidar</t>
  </si>
  <si>
    <t>48930</t>
  </si>
  <si>
    <t>Orden Hosp.S.Juan Dios (Economato)-Inclusion Social y Solid.</t>
  </si>
  <si>
    <t>48931</t>
  </si>
  <si>
    <t>Banco de Alimentos-Inclusion Social y Solidaridad</t>
  </si>
  <si>
    <t>48937</t>
  </si>
  <si>
    <t>C.Español Solid.Jerez Proyecto Hombre-Inclusión soc.y solid.</t>
  </si>
  <si>
    <t>23124</t>
  </si>
  <si>
    <t>48906</t>
  </si>
  <si>
    <t>Fundación Centro Acogida San José-Albergue Municipal</t>
  </si>
  <si>
    <t>23130</t>
  </si>
  <si>
    <t>Sueldos del Grupo A2 - Mayores</t>
  </si>
  <si>
    <t>Trienios - Mayores</t>
  </si>
  <si>
    <t>Complemento de destino - Mayores</t>
  </si>
  <si>
    <t>Complemento específico - 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</si>
  <si>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</si>
  <si>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</si>
  <si>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</si>
  <si>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</si>
  <si>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</si>
  <si>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</si>
  <si>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</si>
  <si>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</si>
  <si>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</si>
  <si>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</si>
  <si>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</si>
  <si>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</si>
  <si>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</si>
  <si>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Rettrib. básicas pers. lab. fijo-Centro Día Mayores Zona Sur</t>
  </si>
  <si>
    <t>Otras Rem. pers. lab. fijo-Centro Día Mayores Zona Sur</t>
  </si>
  <si>
    <t>Indefinido no fijos de plantilla-Centro Día Mayores Zona Sur</t>
  </si>
  <si>
    <t>Gratificaciones-Centro ´dia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</si>
  <si>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</si>
  <si>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</si>
  <si>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</si>
  <si>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</si>
  <si>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</si>
  <si>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</si>
  <si>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</si>
  <si>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</si>
  <si>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</si>
  <si>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</si>
  <si>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Rep.,manten.y conserv. de alarmas-Centro Día Mayores El Abue</t>
  </si>
  <si>
    <t>Estudios trabajos técnicos--C. día Mayores El  Abuelo</t>
  </si>
  <si>
    <t>Otras transferencias--C. día Mayores El  Abuelo</t>
  </si>
  <si>
    <t>Adquisición de mobiliario y enseres-Centro Dia El Abuelo</t>
  </si>
  <si>
    <t>23133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</si>
  <si>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</si>
  <si>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</si>
  <si>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</si>
  <si>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</si>
  <si>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Indefinidos no fijos en plantilla-Centro Día Mayores Z. Nort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</si>
  <si>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</si>
  <si>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</si>
  <si>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</si>
  <si>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</si>
  <si>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Rep.,manten.y conserv. de alarmas-Centro Día Mayores Zona No</t>
  </si>
  <si>
    <t>Estudios y trabajos tec-C. día Mayores Zona Norte</t>
  </si>
  <si>
    <t>Otras inv.nuevas func operativo servicio-C.D.Zona Norte</t>
  </si>
  <si>
    <t>23140</t>
  </si>
  <si>
    <t>Sueldos del Grupo A2 - Tratamiento a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</si>
  <si>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</si>
  <si>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</si>
  <si>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</si>
  <si>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</si>
  <si>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</si>
  <si>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Acción social-Tratamiento Familias con menores</t>
  </si>
  <si>
    <t>22630</t>
  </si>
  <si>
    <t>Actividades con menores programa infancia y familia</t>
  </si>
  <si>
    <t>Locom.personal no directivo-Tratamiento familias con menores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</si>
  <si>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</si>
  <si>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</si>
  <si>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</si>
  <si>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</si>
  <si>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</si>
  <si>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</si>
  <si>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Otros complementos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</si>
  <si>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</si>
  <si>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</si>
  <si>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</si>
  <si>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</si>
  <si>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</si>
  <si>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</si>
  <si>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</si>
  <si>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</si>
  <si>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</si>
  <si>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</si>
  <si>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</si>
  <si>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</si>
  <si>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</si>
  <si>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</si>
  <si>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</si>
  <si>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</si>
  <si>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</si>
  <si>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</si>
  <si>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</si>
  <si>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</si>
  <si>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</si>
  <si>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Acción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</si>
  <si>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</si>
  <si>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</si>
  <si>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</si>
  <si>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</si>
  <si>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</si>
  <si>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</si>
  <si>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</si>
  <si>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</si>
  <si>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</si>
  <si>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</si>
  <si>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</si>
  <si>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</si>
  <si>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</si>
  <si>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</si>
  <si>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</si>
  <si>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</si>
  <si>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</si>
  <si>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</si>
  <si>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</si>
  <si>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Seguridad Social-Plan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</si>
  <si>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</si>
  <si>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</si>
  <si>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</si>
  <si>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</si>
  <si>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</si>
  <si>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</si>
  <si>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</si>
  <si>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</si>
  <si>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</si>
  <si>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</si>
  <si>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</si>
  <si>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</si>
  <si>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</si>
  <si>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</si>
  <si>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</si>
  <si>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</si>
  <si>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</si>
  <si>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</si>
  <si>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</si>
  <si>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</si>
  <si>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</si>
  <si>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</si>
  <si>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</si>
  <si>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</si>
  <si>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</si>
  <si>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</si>
  <si>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Convenio AFEMEN-Servjcios Comunitarios asitencia a personas</t>
  </si>
  <si>
    <t>78906</t>
  </si>
  <si>
    <t>FUNDACION CENTRO ACOGIDA SAN JOSE</t>
  </si>
  <si>
    <t>17</t>
  </si>
  <si>
    <t>01110</t>
  </si>
  <si>
    <t>31000</t>
  </si>
  <si>
    <t>Intereses préstamo y otras op.finan.-Deuda Pública</t>
  </si>
  <si>
    <t>EC-EC - ECONOMIA (2021)</t>
  </si>
  <si>
    <t>31100</t>
  </si>
  <si>
    <t>Gastos de formalización, modificación y cancelación-Deuda pu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</si>
  <si>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</si>
  <si>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</si>
  <si>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</si>
  <si>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</si>
  <si>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</si>
  <si>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</si>
  <si>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</si>
  <si>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</si>
  <si>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82190</t>
  </si>
  <si>
    <t>A otros subsectores  -Deuda Pública</t>
  </si>
  <si>
    <t>91100</t>
  </si>
  <si>
    <t>Amort.préstamos largo plazo entes sector pbco.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</si>
  <si>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</si>
  <si>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</si>
  <si>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</si>
  <si>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</si>
  <si>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</si>
  <si>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</si>
  <si>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Sueldos del Grupo A1-Serv.Grales.Admon. Gral</t>
  </si>
  <si>
    <t>Sueldos del Grupo C1-Serv.Grales.Admon Gral.</t>
  </si>
  <si>
    <t>Sueldos del Grupo C2-Serv.Grales.Admon.Gral</t>
  </si>
  <si>
    <t>Trienios-Serv.Grales.Admon.Gral.</t>
  </si>
  <si>
    <t>Complemento de destino-Serv.Grales.Admon.Gral.</t>
  </si>
  <si>
    <t>Complemento específico-Serv.Grales.Admon.Gral.</t>
  </si>
  <si>
    <t>Indefinidos no fijos en plantilla-Serv.Grales.Admon.Gral.</t>
  </si>
  <si>
    <t>Productividad-Serv.Grales.Admon.Gral.</t>
  </si>
  <si>
    <t>Gratificaciones-Serv.Grales.Admon Gral.</t>
  </si>
  <si>
    <t>Seguridad Social-Serv.Grales.Admon Gral.</t>
  </si>
  <si>
    <t>Acción socialServ.Grales.Admon Gral.</t>
  </si>
  <si>
    <t>Arrendamientos de equipos para procesos de infor-S.Grales</t>
  </si>
  <si>
    <t>Cánones- Servicios generales Admon. Gral.</t>
  </si>
  <si>
    <t>Repar.mant.conserv.edific y otras constr-Serv Grales Adm Gra</t>
  </si>
  <si>
    <t>Rep.mant.conserv. ascens,elevad y montacar-Serv Grales A. Gr</t>
  </si>
  <si>
    <t>Rep.,manten. y conserv.de extintores-Serv.G.Admon Central</t>
  </si>
  <si>
    <t>Repar.manten. conserv.equip.procesos informac.-S.Grales Adm.</t>
  </si>
  <si>
    <t>Ordinario no inventariable- S.G. Admon.Gral</t>
  </si>
  <si>
    <t>Prensa, revist, libros y otras publicac-Serv Grales Adm Gral</t>
  </si>
  <si>
    <t>Ordinario no inventariable para almacen-Serv Grales Adm Gral</t>
  </si>
  <si>
    <t>Otros suministros- Servicios generales</t>
  </si>
  <si>
    <t>Postales- Servicios generales</t>
  </si>
  <si>
    <t>Publicación en diarios oficiales-Servicios Grales Admon Gral</t>
  </si>
  <si>
    <t>De los miembros de los órganos de gobierno-Ser.Grles</t>
  </si>
  <si>
    <t>Del personal directivo- Servicios generales</t>
  </si>
  <si>
    <t>Del personal no directivo- Servicios generales</t>
  </si>
  <si>
    <t>De los miembros de los órganos de gobierno-Serv.Grles Adm.Ge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</si>
  <si>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</si>
  <si>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</si>
  <si>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</si>
  <si>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</si>
  <si>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92071</t>
  </si>
  <si>
    <t>Repar.manten. conserv.equip.procesos informac.-Planes Especi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</si>
  <si>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</si>
  <si>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</si>
  <si>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</si>
  <si>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</si>
  <si>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</si>
  <si>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</si>
  <si>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</si>
  <si>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</si>
  <si>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</si>
  <si>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</si>
  <si>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</si>
  <si>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</si>
  <si>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del Grupo A1Admon.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</si>
  <si>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</si>
  <si>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</si>
  <si>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</si>
  <si>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</si>
  <si>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</si>
  <si>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</si>
  <si>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Otros complementos-Administración Gral. Área Económica.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</si>
  <si>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</si>
  <si>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</si>
  <si>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</si>
  <si>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</si>
  <si>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</si>
  <si>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</si>
  <si>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</si>
  <si>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</si>
  <si>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</si>
  <si>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</si>
  <si>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</si>
  <si>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</si>
  <si>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</si>
  <si>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</si>
  <si>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</si>
  <si>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</si>
  <si>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 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</si>
  <si>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</si>
  <si>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</si>
  <si>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</si>
  <si>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</si>
  <si>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</si>
  <si>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</si>
  <si>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</si>
  <si>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Retrib. basicas personal laboral-Servicio Intervención</t>
  </si>
  <si>
    <t>Otras remuner. personal laboral fijo-Servicio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</si>
  <si>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</si>
  <si>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</si>
  <si>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</si>
  <si>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</si>
  <si>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</si>
  <si>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</si>
  <si>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</si>
  <si>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</si>
  <si>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</si>
  <si>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Del personal directivo- Intervención</t>
  </si>
  <si>
    <t>93410</t>
  </si>
  <si>
    <t>Sueldo grupo A1 Pers. funcionario-Servicio de Tesiorería</t>
  </si>
  <si>
    <t>TS-TS - TESORERIA (2021)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</si>
  <si>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</si>
  <si>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</si>
  <si>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</si>
  <si>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Tesiorería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</si>
  <si>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</si>
  <si>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</si>
  <si>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</si>
  <si>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</si>
  <si>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</si>
  <si>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</si>
  <si>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</si>
  <si>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</si>
  <si>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</si>
  <si>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</si>
  <si>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</si>
  <si>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</si>
  <si>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</si>
  <si>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</si>
  <si>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</si>
  <si>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</si>
  <si>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</si>
  <si>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</si>
  <si>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</si>
  <si>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</si>
  <si>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</si>
  <si>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</si>
  <si>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</si>
  <si>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</si>
  <si>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</si>
  <si>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Sueldos del Grupo C2-Servicio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</si>
  <si>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</si>
  <si>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</si>
  <si>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</si>
  <si>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</si>
  <si>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</si>
  <si>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</si>
  <si>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</si>
  <si>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</si>
  <si>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</si>
  <si>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</si>
  <si>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</si>
  <si>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</si>
  <si>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Cánones-Servicio de 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</si>
  <si>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</si>
  <si>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</si>
  <si>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</si>
  <si>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</si>
  <si>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</si>
  <si>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</si>
  <si>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</si>
  <si>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</si>
  <si>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</si>
  <si>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</si>
  <si>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</si>
  <si>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</si>
  <si>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</si>
  <si>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</si>
  <si>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</si>
  <si>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</si>
  <si>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46200</t>
  </si>
  <si>
    <t>Transferencias a Ayuntamientos-Trasnsf. a E.L. territoriales</t>
  </si>
  <si>
    <t>18</t>
  </si>
  <si>
    <t>32620</t>
  </si>
  <si>
    <t>22625</t>
  </si>
  <si>
    <t>Actividades de juventud- Mejora nivel educacional estudiante</t>
  </si>
  <si>
    <t>JU-JU - JUVENTUD (2021)</t>
  </si>
  <si>
    <t>33420</t>
  </si>
  <si>
    <t>22626</t>
  </si>
  <si>
    <t>Dinamización del Ocio Juvenil-Politicas de Infancia</t>
  </si>
  <si>
    <t>Otros trabajos realizados por empresas y prof.-Casa Juventud</t>
  </si>
  <si>
    <t>33711</t>
  </si>
  <si>
    <t>Retribuciones básicas-Casa de la Juventud</t>
  </si>
  <si>
    <t>Otras remuneraciones-Casa de la Juventud</t>
  </si>
  <si>
    <t>Indefinidos no fijos en plantilla-Casa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</si>
  <si>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</si>
  <si>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</si>
  <si>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</si>
  <si>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</si>
  <si>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</si>
  <si>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</si>
  <si>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</si>
  <si>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</si>
  <si>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</si>
  <si>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Rep.consev. manten otro inmovilizado material-Casa Juventud</t>
  </si>
  <si>
    <t>Ordinario no inventariable-Casa de la Juventud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</si>
  <si>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</si>
  <si>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</si>
  <si>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</si>
  <si>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</si>
  <si>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Primas de Seguro-Casa de la Juventud</t>
  </si>
  <si>
    <t>Actividades de Juventud-Casa de la Juventud</t>
  </si>
  <si>
    <t>Limpieza y aseo- Casa de la Juventud</t>
  </si>
  <si>
    <t>Seguridad-Casa de la Juventud</t>
  </si>
  <si>
    <t>Estudios y trabajos técnicos-Casa de la Juventud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</si>
  <si>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</si>
  <si>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</si>
  <si>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</si>
  <si>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</si>
  <si>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</si>
  <si>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</si>
  <si>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</si>
  <si>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</si>
  <si>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</si>
  <si>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</si>
  <si>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</si>
  <si>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33714</t>
  </si>
  <si>
    <t>Arrendamientos de material de transporte-E Game</t>
  </si>
  <si>
    <t>Arrendamientos de mobiliario y enseres-E Game</t>
  </si>
  <si>
    <t>Cánones-E Game</t>
  </si>
  <si>
    <t>Otros suministros-E Game</t>
  </si>
  <si>
    <t>Primas de seguros-E Game</t>
  </si>
  <si>
    <t>Publicidad y propaganda-E Game</t>
  </si>
  <si>
    <t>Actividades culturales y deportivas-E-Game</t>
  </si>
  <si>
    <t>Limpieza y aseo-E Game</t>
  </si>
  <si>
    <t>Seguridad-E Game</t>
  </si>
  <si>
    <t>19</t>
  </si>
  <si>
    <t>13010</t>
  </si>
  <si>
    <t>Sueldos grupo A2 P.Funcionario-Admon.gral.Seguridad y P.Civi</t>
  </si>
  <si>
    <t>SE-SE - SEGURIDAD CIUDADANA (2021</t>
  </si>
  <si>
    <t>Sueldos grupo C1 P.Funcionario-Admon.gral.Seguridad y P.Civi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</si>
  <si>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</si>
  <si>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</si>
  <si>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</si>
  <si>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</si>
  <si>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complementos-Admon.gral.Seguridad y P.C.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</si>
  <si>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</si>
  <si>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</si>
  <si>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</si>
  <si>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</si>
  <si>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</si>
  <si>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</si>
  <si>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</si>
  <si>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</si>
  <si>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</si>
  <si>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</si>
  <si>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</si>
  <si>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</si>
  <si>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</si>
  <si>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CONSTRUCCIONES- Seguridad</t>
  </si>
  <si>
    <t>13210</t>
  </si>
  <si>
    <t>Sueldo G1A personal funcionario-Policía Local</t>
  </si>
  <si>
    <t>Sueldo GA2 personal funcionario-Policia Local</t>
  </si>
  <si>
    <t>Sueldo GC1 personal funcionario-Policía Local</t>
  </si>
  <si>
    <t>Sueldos del Grupo C2 - Policía Local</t>
  </si>
  <si>
    <t>Sueldo GE personal funcionario-Policía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</si>
  <si>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</si>
  <si>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</si>
  <si>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</si>
  <si>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</si>
  <si>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</si>
  <si>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</si>
  <si>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</si>
  <si>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</si>
  <si>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</si>
  <si>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</si>
  <si>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</si>
  <si>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</si>
  <si>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</si>
  <si>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</si>
  <si>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</si>
  <si>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</si>
  <si>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</si>
  <si>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</si>
  <si>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</si>
  <si>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Manutención de animales- Policía Local</t>
  </si>
  <si>
    <t>Otros suministros-Policia Local</t>
  </si>
  <si>
    <t>Tributos estatales--Policia Local</t>
  </si>
  <si>
    <t>Estudios y trabajos tecnicos--Policia Local</t>
  </si>
  <si>
    <t>Otros trabajos realizados otras empresas y profes-Policía Lo</t>
  </si>
  <si>
    <t>Locomoción personal no directivo - Policia Local</t>
  </si>
  <si>
    <t>Adquisición de elementos de transporte-Policía Local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</si>
  <si>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</si>
  <si>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</si>
  <si>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</si>
  <si>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</si>
  <si>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</si>
  <si>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</si>
  <si>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</si>
  <si>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</si>
  <si>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</si>
  <si>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</si>
  <si>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</si>
  <si>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</si>
  <si>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</si>
  <si>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</si>
  <si>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</si>
  <si>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</si>
  <si>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46700</t>
  </si>
  <si>
    <t>Consorcio Bombe. Prov. Cadiz (contraincendios)-Transf. conso</t>
  </si>
  <si>
    <t>20</t>
  </si>
  <si>
    <t>43012</t>
  </si>
  <si>
    <t>Estudios y trabajos técnicos-Plan Act. Comercio Local</t>
  </si>
  <si>
    <t>CC-CC - COMERCIO Y CONSUMO (2021)</t>
  </si>
  <si>
    <t>43120</t>
  </si>
  <si>
    <t>Sueldos del Grupo A1-Mercados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</si>
  <si>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</si>
  <si>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</si>
  <si>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</si>
  <si>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</si>
  <si>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</si>
  <si>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</si>
  <si>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</si>
  <si>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</si>
  <si>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</si>
  <si>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</si>
  <si>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</si>
  <si>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</si>
  <si>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</si>
  <si>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</si>
  <si>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</si>
  <si>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</si>
  <si>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</si>
  <si>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</si>
  <si>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</si>
  <si>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</si>
  <si>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</si>
  <si>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</si>
  <si>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</si>
  <si>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</si>
  <si>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</si>
  <si>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</si>
  <si>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</si>
  <si>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</si>
  <si>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</si>
  <si>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Limpieza y aseo- Mercados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</si>
  <si>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</si>
  <si>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</si>
  <si>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</si>
  <si>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</si>
  <si>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</si>
  <si>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21</t>
  </si>
  <si>
    <t>13310</t>
  </si>
  <si>
    <t>Sueldos GC2  personal funcion.-Ordenación Tráf. y Estac.</t>
  </si>
  <si>
    <t>MV-MV - MOVILIDAD (2021)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</si>
  <si>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</si>
  <si>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</si>
  <si>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</si>
  <si>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Otros complementos-Ordenación Tráf. y Estac.</t>
  </si>
  <si>
    <t>Retribuciones básicas pers. laboral-Ordenación Tráf. y Estac</t>
  </si>
  <si>
    <t>Horas extraordinarias-Ordenación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</si>
  <si>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</si>
  <si>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</si>
  <si>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</si>
  <si>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</si>
  <si>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</si>
  <si>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</si>
  <si>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</si>
  <si>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</si>
  <si>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</si>
  <si>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</si>
  <si>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</si>
  <si>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</si>
  <si>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</si>
  <si>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Estudios y trabajos técnicos- Ordenación tráfico y estaciona</t>
  </si>
  <si>
    <t>22715</t>
  </si>
  <si>
    <t>Mantenimiento Red Semafórica-Ordenac.Tráfico y Estacionamto.</t>
  </si>
  <si>
    <t>22719</t>
  </si>
  <si>
    <t>Consrv. señalicación horizontal. vert y baliz.-Ordenación Tr</t>
  </si>
  <si>
    <t>13311</t>
  </si>
  <si>
    <t>Estudios y trabajos técnicos-Caminos Escolares</t>
  </si>
  <si>
    <t>Otras invers.nuevas en infraestr.y bienes para u-Caminos Esc</t>
  </si>
  <si>
    <t>13410</t>
  </si>
  <si>
    <t>Estudios y trabajos técnicos-Movilidad Urbana</t>
  </si>
  <si>
    <t>44110</t>
  </si>
  <si>
    <t>Repar,manten.y conserv.de edif y otras constr-Transp Colecti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</si>
  <si>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</si>
  <si>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</si>
  <si>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</si>
  <si>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</si>
  <si>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47200</t>
  </si>
  <si>
    <t>Subvención deficit transporte colectivo urbano</t>
  </si>
  <si>
    <t>Adquisición de elementos de transporte-Transporte colectivo</t>
  </si>
  <si>
    <t>46702</t>
  </si>
  <si>
    <t>Consor, Metropoli.Trnsport.Bahia Cádiz-Transfern a consorcio</t>
  </si>
  <si>
    <t>76702</t>
  </si>
  <si>
    <t>Consorcio Metropolitano de Transportes Bahía de Cádiz</t>
  </si>
  <si>
    <t>22</t>
  </si>
  <si>
    <t>48905</t>
  </si>
  <si>
    <t>Fundación Andrés de Ribera-Promoción cultural</t>
  </si>
  <si>
    <t>TU-TU - TURISMO (2021)</t>
  </si>
  <si>
    <t>33610</t>
  </si>
  <si>
    <t>Sueldos del Grupo A1-Turismo</t>
  </si>
  <si>
    <t>Sueldos del Grupo E-Turismo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</si>
  <si>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</si>
  <si>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</si>
  <si>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</si>
  <si>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</si>
  <si>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</si>
  <si>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</si>
  <si>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</si>
  <si>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Gratificaciones-Alcazar-Conjunto Monumental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</si>
  <si>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</si>
  <si>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</si>
  <si>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</si>
  <si>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</si>
  <si>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</si>
  <si>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</si>
  <si>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</si>
  <si>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</si>
  <si>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</si>
  <si>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</si>
  <si>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</si>
  <si>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</si>
  <si>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</si>
  <si>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</si>
  <si>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</si>
  <si>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</si>
  <si>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</si>
  <si>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</si>
  <si>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Limpieza y aseo- Alcázar</t>
  </si>
  <si>
    <t>Estudios y trabajos técnicos-Alcázar</t>
  </si>
  <si>
    <t>Otros trabajos realizados por otras empresas y prof-Alcázar</t>
  </si>
  <si>
    <t>43210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</si>
  <si>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</si>
  <si>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</si>
  <si>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</si>
  <si>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</si>
  <si>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</si>
  <si>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</si>
  <si>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</si>
  <si>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</si>
  <si>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</si>
  <si>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</si>
  <si>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</si>
  <si>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</si>
  <si>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</si>
  <si>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</si>
  <si>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</si>
  <si>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</si>
  <si>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</si>
  <si>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</si>
  <si>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</si>
  <si>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</si>
  <si>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</si>
  <si>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</si>
  <si>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</si>
  <si>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Otros gastos de promocion-Actividades y promoción turística</t>
  </si>
  <si>
    <t>Limpieza y aseo- Acti. 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</si>
  <si>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</si>
  <si>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</si>
  <si>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</si>
  <si>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</si>
  <si>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</si>
  <si>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</si>
  <si>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</si>
  <si>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</t>
  </si>
  <si>
    <t>43211</t>
  </si>
  <si>
    <t>Indefinidos no fijos en plantilla-Activ. y Promo Turis Exter</t>
  </si>
  <si>
    <t>Seguridad Social-Activ y Prom Turist Externa</t>
  </si>
  <si>
    <t>Acción social-Activ y Prom Turist Externa</t>
  </si>
  <si>
    <t>Arrendamientos de maquinaria, instalaciones y utillaje-Activ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</si>
  <si>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</si>
  <si>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</si>
  <si>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</si>
  <si>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</si>
  <si>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Transportes- Activ.promoción turística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</si>
  <si>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</si>
  <si>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</si>
  <si>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</si>
  <si>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</si>
  <si>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</si>
  <si>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</si>
  <si>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</si>
  <si>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</si>
  <si>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</si>
  <si>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Publicidad y propaganda - Plan Tco. Grandes Ciudades</t>
  </si>
  <si>
    <t>Reuniones, conferencias y cursos - Plan Tco. Grandes Ciudade</t>
  </si>
  <si>
    <t>Estudios y trabajos técnicos-Plan Tco. Grandes Ciudades</t>
  </si>
  <si>
    <t>23</t>
  </si>
  <si>
    <t>Inversión reposición edificios y otras construcciones-Planea</t>
  </si>
  <si>
    <t>Publicidad y propaganda - vías Públicas</t>
  </si>
  <si>
    <t>Otras inversiones nuevas en infraest. y bienes-Vías Pcas</t>
  </si>
  <si>
    <t>Publicidad y propaganda-Serv.Gen.Acc.Social y Mayor</t>
  </si>
  <si>
    <t>Oposiciones y pruebas selectivas-Serv.Gen.Acc.Social y Mayor</t>
  </si>
  <si>
    <t>Edificios y otras construcciones-Serv.Gen.Acc.Social y Mayor</t>
  </si>
  <si>
    <t>Inversión reposición edific.y otras-Serv.Gen.Acc.Social-Mayo</t>
  </si>
  <si>
    <t>Otros suministros- Formación y proyectos</t>
  </si>
  <si>
    <t>Publicidad y propaganda 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</si>
  <si>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</si>
  <si>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</si>
  <si>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</si>
  <si>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Equipos para procesos de información-Formación y Proyectos</t>
  </si>
  <si>
    <t>Inversión reposición edificios y otras construcciones-Formac</t>
  </si>
  <si>
    <t>Inversión reposición edificios y otras construcciones-Biblio</t>
  </si>
  <si>
    <t>Publicidad y propaganda - Promoción Cultural</t>
  </si>
  <si>
    <t>Maquinaria, instalaciones y utillaje-Promoción cultural</t>
  </si>
  <si>
    <t>Equipos para procesos de información - Promoción Cultural</t>
  </si>
  <si>
    <t>Inversión reposición edificios y otras constr. Promoc.Cultur</t>
  </si>
  <si>
    <t>63226</t>
  </si>
  <si>
    <t>Centro Arte Contemporáneo Callejón de los Bolos-Promoción Cu</t>
  </si>
  <si>
    <t>63227</t>
  </si>
  <si>
    <t>Puesta en valor del Cine Astoria-Promoción Cultural</t>
  </si>
  <si>
    <t>63228</t>
  </si>
  <si>
    <t>Tabanco del Duque-Promoción Cultural</t>
  </si>
  <si>
    <t>Publicidad y propaganda - Instalaciones y Pistas Deportivas</t>
  </si>
  <si>
    <t>Estudios y trabajos técnicos-Instalaciones y pistas dep</t>
  </si>
  <si>
    <t>Inversión reposición edificios y otras construc-Instalacione</t>
  </si>
  <si>
    <t>Otras inversiones de reposición asoc.func.op.Inst.Deportivas</t>
  </si>
  <si>
    <t>Adquisición elementos transportes-Transp.Colectivo Urbano Vi</t>
  </si>
  <si>
    <t>Estudios y trabajos técnicos- Servicios informáticos</t>
  </si>
  <si>
    <t>Equipos para procesos de información-Serv.informáticos inter</t>
  </si>
  <si>
    <t>Gastos en aplicaciones informáticas-Serv. informáticos</t>
  </si>
  <si>
    <t>Sueldos del Grupo C1 - Planes Especiales</t>
  </si>
  <si>
    <t>Trienios-Planes Especiales</t>
  </si>
  <si>
    <t>Complemento de destino-Planes Especiales</t>
  </si>
  <si>
    <t>Complemento específico-Planes Especiales</t>
  </si>
  <si>
    <t>Indefinidos no fijos en plantilla-Planes Especiales</t>
  </si>
  <si>
    <t>Gratificaciones-Planes Especiales</t>
  </si>
  <si>
    <t>Seguridad Social-Planes Especiales</t>
  </si>
  <si>
    <t>Acción social-Planes Especiales</t>
  </si>
  <si>
    <t>Repar,manten.y conserv.de edificios y otras const-Planes Esp</t>
  </si>
  <si>
    <t>Rep.,manten. y conserv.de extintores-Planes Especiales</t>
  </si>
  <si>
    <t>Rep.manten. conserv. aparatos de aire acondionado-Planes Esp</t>
  </si>
  <si>
    <t>Ordinario no inventariable-Planes Especiales</t>
  </si>
  <si>
    <t>Productos de limpieza y aseo-Planes Especiales</t>
  </si>
  <si>
    <t>Otros suministros-Planes Especiales</t>
  </si>
  <si>
    <t>Postales-Planes Especiales</t>
  </si>
  <si>
    <t>Estudios y trabajos técnicos-Planes Especiales</t>
  </si>
  <si>
    <t>Dietas personal no directivo-Planes Especiales</t>
  </si>
  <si>
    <t>Locomocion del personal no directivo-Planes especiales</t>
  </si>
  <si>
    <t>24</t>
  </si>
  <si>
    <t>31112</t>
  </si>
  <si>
    <t>Indefinidos no fijos en plantilla-Centro mpal protecc animal</t>
  </si>
  <si>
    <t>ZO-ZO - ZOOBOTANICO Y SEG-B-ANIMA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</si>
  <si>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</si>
  <si>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</si>
  <si>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</si>
  <si>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</si>
  <si>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</si>
  <si>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 conserv. maquina, instalac. utillaje-Centro Mpa</t>
  </si>
  <si>
    <t>Combustibles y carburantes-Centro Mpal. Proctec. Animal</t>
  </si>
  <si>
    <t>Vestuario-Centro Mpal. Proctec. Animal</t>
  </si>
  <si>
    <t>Productos de limpieza y aseo-Centro Mpal. Proctec. Animal</t>
  </si>
  <si>
    <t>Manutención de animales-Centro Mpal. Proctec. Animal</t>
  </si>
  <si>
    <t>Otros suministros-Centro Mpal. Proctec.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</si>
  <si>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</si>
  <si>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</si>
  <si>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</si>
  <si>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</si>
  <si>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</si>
  <si>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</si>
  <si>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</si>
  <si>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</si>
  <si>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</si>
  <si>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</si>
  <si>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</si>
  <si>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extraordinarias-Paque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</si>
  <si>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</si>
  <si>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</si>
  <si>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</si>
  <si>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</si>
  <si>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</si>
  <si>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</si>
  <si>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</si>
  <si>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</si>
  <si>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</si>
  <si>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</si>
  <si>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</si>
  <si>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naturales-Centro Mp</t>
  </si>
  <si>
    <t>Repar,manten.y conserv.de edificios y otras constr-Zoológico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</si>
  <si>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</si>
  <si>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</si>
  <si>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</si>
  <si>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</si>
  <si>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</si>
  <si>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</si>
  <si>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</si>
  <si>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</si>
  <si>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Gas- 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</si>
  <si>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</si>
  <si>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</si>
  <si>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</si>
  <si>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</si>
  <si>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</si>
  <si>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</si>
  <si>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</si>
  <si>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</si>
  <si>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</si>
  <si>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</si>
  <si>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</si>
  <si>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</si>
  <si>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</si>
  <si>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</si>
  <si>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</si>
  <si>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</si>
  <si>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</si>
  <si>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</si>
  <si>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</si>
  <si>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</si>
  <si>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</si>
  <si>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</si>
  <si>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</si>
  <si>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reposición edificios construcciones-Parque Zoológi</t>
  </si>
  <si>
    <t>41910</t>
  </si>
  <si>
    <t>Sueldos del Grupo C2-Montes Propios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</si>
  <si>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</si>
  <si>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</si>
  <si>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</si>
  <si>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</si>
  <si>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</si>
  <si>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</si>
  <si>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</si>
  <si>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</si>
  <si>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</si>
  <si>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</si>
  <si>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</si>
  <si>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</si>
  <si>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Estudios y trabajos técnicos-Promo y gestión vivienda</t>
  </si>
  <si>
    <t>VV-VV - VIVIENDA (2021)</t>
  </si>
  <si>
    <t>44905</t>
  </si>
  <si>
    <t>EMUVIJESA- Promo y gestión vivienda pca</t>
  </si>
  <si>
    <t>48939</t>
  </si>
  <si>
    <t>Todos con casa-Promoción y gestión de vivienda de protección</t>
  </si>
  <si>
    <t>Otras transferencias de capital-Promo y gestion vivienda pca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</si>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</sst>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10" fontId="37" fillId="0" borderId="10" xfId="52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10" fontId="38" fillId="0" borderId="0" xfId="52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10" fontId="37" fillId="0" borderId="0" xfId="52" applyNumberFormat="1" applyFont="1" applyAlignment="1">
      <alignment/>
    </xf>
    <xf numFmtId="1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32"/>
  <sheetViews>
    <sheetView tabSelected="1" zoomScalePageLayoutView="0" workbookViewId="0" topLeftCell="A1">
      <pane ySplit="2" topLeftCell="A3" activePane="bottomLeft" state="frozen"/>
      <selection pane="topLeft" activeCell="P1" sqref="P1"/>
      <selection pane="bottomLeft" activeCell="A3" sqref="A3"/>
    </sheetView>
  </sheetViews>
  <sheetFormatPr defaultColWidth="11.421875" defaultRowHeight="15"/>
  <cols>
    <col min="1" max="1" width="4.00390625" style="2" bestFit="1" customWidth="1"/>
    <col min="2" max="2" width="30.28125" style="2" bestFit="1" customWidth="1"/>
    <col min="3" max="3" width="5.28125" style="2" bestFit="1" customWidth="1"/>
    <col min="4" max="4" width="5.28125" style="0" bestFit="1" customWidth="1"/>
    <col min="5" max="5" width="54.140625" style="1" bestFit="1" customWidth="1"/>
    <col min="6" max="6" width="11.7109375" style="1" bestFit="1" customWidth="1"/>
    <col min="7" max="7" width="11.57421875" style="1" bestFit="1" customWidth="1"/>
    <col min="8" max="8" width="11.7109375" style="1" bestFit="1" customWidth="1"/>
    <col min="9" max="10" width="13.140625" style="1" bestFit="1" customWidth="1"/>
    <col min="11" max="11" width="12.7109375" style="1" bestFit="1" customWidth="1"/>
    <col min="12" max="12" width="10.00390625" style="1" customWidth="1"/>
    <col min="13" max="13" width="10.8515625" style="1" bestFit="1" customWidth="1"/>
    <col min="14" max="14" width="10.8515625" style="1" customWidth="1"/>
    <col min="15" max="15" width="8.7109375" style="1" bestFit="1" customWidth="1"/>
    <col min="16" max="16" width="10.8515625" style="1" bestFit="1" customWidth="1"/>
    <col min="17" max="17" width="14.00390625" style="1" bestFit="1" customWidth="1"/>
    <col min="18" max="18" width="13.7109375" style="0" bestFit="1" customWidth="1"/>
    <col min="19" max="19" width="13.8515625" style="1" bestFit="1" customWidth="1"/>
    <col min="20" max="20" width="12.140625" style="1" bestFit="1" customWidth="1"/>
    <col min="21" max="21" width="13.57421875" style="1" bestFit="1" customWidth="1"/>
    <col min="22" max="22" width="12.00390625" style="1" bestFit="1" customWidth="1"/>
    <col min="23" max="23" width="12.57421875" style="1" bestFit="1" customWidth="1"/>
    <col min="24" max="24" width="11.7109375" style="0" bestFit="1" customWidth="1"/>
  </cols>
  <sheetData>
    <row r="1" spans="1:24" s="6" customFormat="1" ht="39" customHeight="1">
      <c r="A1" s="16" t="s">
        <v>0</v>
      </c>
      <c r="B1" s="17" t="s">
        <v>9</v>
      </c>
      <c r="C1" s="16" t="s">
        <v>1</v>
      </c>
      <c r="D1" s="16" t="s">
        <v>2</v>
      </c>
      <c r="E1" s="17" t="s">
        <v>3</v>
      </c>
      <c r="F1" s="3" t="s">
        <v>4</v>
      </c>
      <c r="G1" s="3" t="s">
        <v>5</v>
      </c>
      <c r="H1" s="3" t="s">
        <v>6</v>
      </c>
      <c r="I1" s="3" t="s">
        <v>2908</v>
      </c>
      <c r="J1" s="3" t="s">
        <v>2909</v>
      </c>
      <c r="K1" s="3" t="s">
        <v>2910</v>
      </c>
      <c r="L1" s="4" t="s">
        <v>2911</v>
      </c>
      <c r="M1" s="4" t="s">
        <v>2912</v>
      </c>
      <c r="N1" s="4" t="s">
        <v>2913</v>
      </c>
      <c r="O1" s="4" t="s">
        <v>2914</v>
      </c>
      <c r="P1" s="4" t="s">
        <v>7</v>
      </c>
      <c r="Q1" s="4" t="s">
        <v>2915</v>
      </c>
      <c r="R1" s="4" t="s">
        <v>2916</v>
      </c>
      <c r="S1" s="4" t="s">
        <v>2917</v>
      </c>
      <c r="T1" s="5" t="s">
        <v>8</v>
      </c>
      <c r="U1" s="4" t="s">
        <v>11</v>
      </c>
      <c r="V1" s="4" t="s">
        <v>12</v>
      </c>
      <c r="W1" s="4" t="s">
        <v>10</v>
      </c>
      <c r="X1" s="4" t="s">
        <v>13</v>
      </c>
    </row>
    <row r="2" spans="1:24" s="6" customFormat="1" ht="12">
      <c r="A2" s="16"/>
      <c r="B2" s="17"/>
      <c r="C2" s="16"/>
      <c r="D2" s="16"/>
      <c r="E2" s="17"/>
      <c r="F2" s="3" t="s">
        <v>2918</v>
      </c>
      <c r="G2" s="3" t="s">
        <v>2919</v>
      </c>
      <c r="H2" s="3" t="s">
        <v>2920</v>
      </c>
      <c r="I2" s="3" t="s">
        <v>2921</v>
      </c>
      <c r="J2" s="3" t="s">
        <v>2922</v>
      </c>
      <c r="K2" s="3" t="s">
        <v>2923</v>
      </c>
      <c r="L2" s="4" t="s">
        <v>2924</v>
      </c>
      <c r="M2" s="4" t="s">
        <v>2925</v>
      </c>
      <c r="N2" s="4" t="s">
        <v>2926</v>
      </c>
      <c r="O2" s="4" t="s">
        <v>2927</v>
      </c>
      <c r="P2" s="4" t="s">
        <v>2928</v>
      </c>
      <c r="Q2" s="4" t="s">
        <v>2929</v>
      </c>
      <c r="R2" s="4" t="s">
        <v>2930</v>
      </c>
      <c r="S2" s="4" t="s">
        <v>2931</v>
      </c>
      <c r="T2" s="5" t="s">
        <v>2932</v>
      </c>
      <c r="U2" s="4" t="s">
        <v>2933</v>
      </c>
      <c r="V2" s="4" t="s">
        <v>2934</v>
      </c>
      <c r="W2" s="4" t="s">
        <v>2935</v>
      </c>
      <c r="X2" s="4" t="s">
        <v>2936</v>
      </c>
    </row>
    <row r="3" spans="1:24" s="9" customFormat="1" ht="12">
      <c r="A3" s="7" t="s">
        <v>14</v>
      </c>
      <c r="B3" s="8" t="s">
        <v>18</v>
      </c>
      <c r="C3" s="9" t="s">
        <v>15</v>
      </c>
      <c r="D3" s="8" t="s">
        <v>16</v>
      </c>
      <c r="E3" s="8" t="s">
        <v>17</v>
      </c>
      <c r="F3" s="10">
        <v>0</v>
      </c>
      <c r="G3" s="10">
        <v>18432.44</v>
      </c>
      <c r="H3" s="10">
        <v>18432.44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>SUM(I3:P3)</f>
        <v>0</v>
      </c>
      <c r="R3" s="10">
        <v>18432.44</v>
      </c>
      <c r="S3" s="10">
        <v>0</v>
      </c>
      <c r="T3" s="11">
        <f>IF(H3&gt;0,(N3+O3+P3)/H3," ")</f>
        <v>0</v>
      </c>
      <c r="U3" s="10">
        <v>0</v>
      </c>
      <c r="V3" s="10">
        <v>18432.44</v>
      </c>
      <c r="W3" s="10">
        <v>0</v>
      </c>
      <c r="X3" s="10">
        <v>0</v>
      </c>
    </row>
    <row r="4" spans="1:24" s="9" customFormat="1" ht="12">
      <c r="A4" s="7" t="s">
        <v>14</v>
      </c>
      <c r="B4" s="8" t="s">
        <v>22</v>
      </c>
      <c r="C4" s="9" t="s">
        <v>19</v>
      </c>
      <c r="D4" s="8" t="s">
        <v>20</v>
      </c>
      <c r="E4" s="8" t="s">
        <v>21</v>
      </c>
      <c r="F4" s="10">
        <v>8818.64</v>
      </c>
      <c r="G4" s="10">
        <v>0</v>
      </c>
      <c r="H4" s="10">
        <v>8818.64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977.65</v>
      </c>
      <c r="Q4" s="10">
        <f aca="true" t="shared" si="0" ref="Q4:Q67">SUM(I4:P4)</f>
        <v>977.65</v>
      </c>
      <c r="R4" s="10">
        <v>7840.99</v>
      </c>
      <c r="S4" s="10">
        <v>3227619.56</v>
      </c>
      <c r="T4" s="11">
        <f aca="true" t="shared" si="1" ref="T4:T67">IF(H4&gt;0,(N4+O4+P4)/H4," ")</f>
        <v>0.11086176553300736</v>
      </c>
      <c r="U4" s="10">
        <v>0</v>
      </c>
      <c r="V4" s="10">
        <v>7840.99</v>
      </c>
      <c r="W4" s="10">
        <v>0</v>
      </c>
      <c r="X4" s="10">
        <v>977.65</v>
      </c>
    </row>
    <row r="5" spans="1:24" s="9" customFormat="1" ht="12">
      <c r="A5" s="7" t="s">
        <v>14</v>
      </c>
      <c r="B5" s="8" t="s">
        <v>22</v>
      </c>
      <c r="C5" s="9" t="s">
        <v>19</v>
      </c>
      <c r="D5" s="8" t="s">
        <v>23</v>
      </c>
      <c r="E5" s="8" t="s">
        <v>24</v>
      </c>
      <c r="F5" s="10">
        <v>2412.48</v>
      </c>
      <c r="G5" s="10">
        <v>0</v>
      </c>
      <c r="H5" s="10">
        <v>2412.48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176.86</v>
      </c>
      <c r="Q5" s="10">
        <f t="shared" si="0"/>
        <v>176.86</v>
      </c>
      <c r="R5" s="10">
        <v>2235.62</v>
      </c>
      <c r="S5" s="10">
        <v>3227619.56</v>
      </c>
      <c r="T5" s="11">
        <f t="shared" si="1"/>
        <v>0.0733104523146306</v>
      </c>
      <c r="U5" s="10">
        <v>0</v>
      </c>
      <c r="V5" s="10">
        <v>2235.62</v>
      </c>
      <c r="W5" s="10">
        <v>0</v>
      </c>
      <c r="X5" s="10">
        <v>176.86</v>
      </c>
    </row>
    <row r="6" spans="1:24" s="9" customFormat="1" ht="12">
      <c r="A6" s="7" t="s">
        <v>14</v>
      </c>
      <c r="B6" s="8" t="s">
        <v>22</v>
      </c>
      <c r="C6" s="9" t="s">
        <v>19</v>
      </c>
      <c r="D6" s="8" t="s">
        <v>25</v>
      </c>
      <c r="E6" s="8" t="s">
        <v>26</v>
      </c>
      <c r="F6" s="10">
        <v>3894.48</v>
      </c>
      <c r="G6" s="10">
        <v>0</v>
      </c>
      <c r="H6" s="10">
        <v>3894.48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333.06</v>
      </c>
      <c r="Q6" s="10">
        <f t="shared" si="0"/>
        <v>333.06</v>
      </c>
      <c r="R6" s="10">
        <v>3561.42</v>
      </c>
      <c r="S6" s="10">
        <v>3227619.56</v>
      </c>
      <c r="T6" s="11">
        <f t="shared" si="1"/>
        <v>0.08552104517162754</v>
      </c>
      <c r="U6" s="10">
        <v>0</v>
      </c>
      <c r="V6" s="10">
        <v>3561.42</v>
      </c>
      <c r="W6" s="10">
        <v>0</v>
      </c>
      <c r="X6" s="10">
        <v>333.06</v>
      </c>
    </row>
    <row r="7" spans="1:24" s="9" customFormat="1" ht="12">
      <c r="A7" s="7" t="s">
        <v>14</v>
      </c>
      <c r="B7" s="8" t="s">
        <v>22</v>
      </c>
      <c r="C7" s="9" t="s">
        <v>19</v>
      </c>
      <c r="D7" s="8" t="s">
        <v>27</v>
      </c>
      <c r="E7" s="8" t="s">
        <v>28</v>
      </c>
      <c r="F7" s="10">
        <v>9495.31</v>
      </c>
      <c r="G7" s="10">
        <v>0</v>
      </c>
      <c r="H7" s="10">
        <v>9495.31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812.36</v>
      </c>
      <c r="Q7" s="10">
        <f t="shared" si="0"/>
        <v>812.36</v>
      </c>
      <c r="R7" s="10">
        <v>8682.95</v>
      </c>
      <c r="S7" s="10">
        <v>3227619.56</v>
      </c>
      <c r="T7" s="11">
        <f t="shared" si="1"/>
        <v>0.08555381551523858</v>
      </c>
      <c r="U7" s="10">
        <v>0</v>
      </c>
      <c r="V7" s="10">
        <v>8682.95</v>
      </c>
      <c r="W7" s="10">
        <v>0</v>
      </c>
      <c r="X7" s="10">
        <v>812.36</v>
      </c>
    </row>
    <row r="8" spans="1:24" s="9" customFormat="1" ht="12">
      <c r="A8" s="7" t="s">
        <v>14</v>
      </c>
      <c r="B8" s="8" t="s">
        <v>22</v>
      </c>
      <c r="C8" s="9" t="s">
        <v>19</v>
      </c>
      <c r="D8" s="8" t="s">
        <v>29</v>
      </c>
      <c r="E8" s="8" t="s">
        <v>30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78.35</v>
      </c>
      <c r="Q8" s="10">
        <f t="shared" si="0"/>
        <v>78.35</v>
      </c>
      <c r="R8" s="10">
        <v>-78.35</v>
      </c>
      <c r="S8" s="10">
        <v>3227619.56</v>
      </c>
      <c r="T8" s="11" t="str">
        <f t="shared" si="1"/>
        <v> </v>
      </c>
      <c r="U8" s="10">
        <v>0</v>
      </c>
      <c r="V8" s="10">
        <v>-78.35</v>
      </c>
      <c r="W8" s="10">
        <v>0</v>
      </c>
      <c r="X8" s="10">
        <v>78.35</v>
      </c>
    </row>
    <row r="9" spans="1:24" s="9" customFormat="1" ht="12">
      <c r="A9" s="7" t="s">
        <v>14</v>
      </c>
      <c r="B9" s="8" t="s">
        <v>22</v>
      </c>
      <c r="C9" s="9" t="s">
        <v>19</v>
      </c>
      <c r="D9" s="8" t="s">
        <v>31</v>
      </c>
      <c r="E9" s="8" t="s">
        <v>32</v>
      </c>
      <c r="F9" s="10">
        <v>1200129.55</v>
      </c>
      <c r="G9" s="10">
        <v>10545.48</v>
      </c>
      <c r="H9" s="10">
        <v>1210675.03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328573.4</v>
      </c>
      <c r="Q9" s="10">
        <f t="shared" si="0"/>
        <v>328573.4</v>
      </c>
      <c r="R9" s="10">
        <v>882101.63</v>
      </c>
      <c r="S9" s="10">
        <v>3227619.56</v>
      </c>
      <c r="T9" s="11">
        <f t="shared" si="1"/>
        <v>0.27139685865991636</v>
      </c>
      <c r="U9" s="10">
        <v>0</v>
      </c>
      <c r="V9" s="10">
        <v>882101.63</v>
      </c>
      <c r="W9" s="10">
        <v>0</v>
      </c>
      <c r="X9" s="10">
        <v>328573.4</v>
      </c>
    </row>
    <row r="10" spans="1:24" s="9" customFormat="1" ht="12">
      <c r="A10" s="7" t="s">
        <v>14</v>
      </c>
      <c r="B10" s="8" t="s">
        <v>22</v>
      </c>
      <c r="C10" s="9" t="s">
        <v>19</v>
      </c>
      <c r="D10" s="8" t="s">
        <v>33</v>
      </c>
      <c r="E10" s="8" t="s">
        <v>34</v>
      </c>
      <c r="F10" s="10">
        <v>2682.38</v>
      </c>
      <c r="G10" s="10">
        <v>0</v>
      </c>
      <c r="H10" s="10">
        <v>2682.38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1230.9</v>
      </c>
      <c r="Q10" s="10">
        <f t="shared" si="0"/>
        <v>1230.9</v>
      </c>
      <c r="R10" s="10">
        <v>1451.48</v>
      </c>
      <c r="S10" s="10">
        <v>3227619.56</v>
      </c>
      <c r="T10" s="11">
        <f t="shared" si="1"/>
        <v>0.4588835288065077</v>
      </c>
      <c r="U10" s="10">
        <v>0</v>
      </c>
      <c r="V10" s="10">
        <v>1451.48</v>
      </c>
      <c r="W10" s="10">
        <v>0</v>
      </c>
      <c r="X10" s="10">
        <v>1230.9</v>
      </c>
    </row>
    <row r="11" spans="1:24" s="9" customFormat="1" ht="12">
      <c r="A11" s="7" t="s">
        <v>14</v>
      </c>
      <c r="B11" s="8" t="s">
        <v>22</v>
      </c>
      <c r="C11" s="9" t="s">
        <v>19</v>
      </c>
      <c r="D11" s="8" t="s">
        <v>35</v>
      </c>
      <c r="E11" s="8" t="s">
        <v>36</v>
      </c>
      <c r="F11" s="10">
        <v>15984.34</v>
      </c>
      <c r="G11" s="10">
        <v>270.72</v>
      </c>
      <c r="H11" s="10">
        <v>16255.06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10383.67</v>
      </c>
      <c r="Q11" s="10">
        <f t="shared" si="0"/>
        <v>10383.67</v>
      </c>
      <c r="R11" s="10">
        <v>5871.39</v>
      </c>
      <c r="S11" s="10">
        <v>3227619.56</v>
      </c>
      <c r="T11" s="11">
        <f t="shared" si="1"/>
        <v>0.6387961656247347</v>
      </c>
      <c r="U11" s="10">
        <v>0</v>
      </c>
      <c r="V11" s="10">
        <v>5871.39</v>
      </c>
      <c r="W11" s="10">
        <v>0</v>
      </c>
      <c r="X11" s="10">
        <v>10383.67</v>
      </c>
    </row>
    <row r="12" spans="1:24" s="9" customFormat="1" ht="12">
      <c r="A12" s="7" t="s">
        <v>14</v>
      </c>
      <c r="B12" s="8" t="s">
        <v>22</v>
      </c>
      <c r="C12" s="9" t="s">
        <v>19</v>
      </c>
      <c r="D12" s="8" t="s">
        <v>37</v>
      </c>
      <c r="E12" s="8" t="s">
        <v>38</v>
      </c>
      <c r="F12" s="10">
        <v>409807.37</v>
      </c>
      <c r="G12" s="10">
        <v>3244.86</v>
      </c>
      <c r="H12" s="10">
        <v>413052.23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103951.38</v>
      </c>
      <c r="Q12" s="10">
        <f t="shared" si="0"/>
        <v>103951.38</v>
      </c>
      <c r="R12" s="10">
        <v>309100.85</v>
      </c>
      <c r="S12" s="10">
        <v>3227619.56</v>
      </c>
      <c r="T12" s="11">
        <f t="shared" si="1"/>
        <v>0.25166642969098607</v>
      </c>
      <c r="U12" s="10">
        <v>0</v>
      </c>
      <c r="V12" s="10">
        <v>309100.85</v>
      </c>
      <c r="W12" s="10">
        <v>0</v>
      </c>
      <c r="X12" s="10">
        <v>103951.38</v>
      </c>
    </row>
    <row r="13" spans="1:24" s="9" customFormat="1" ht="12">
      <c r="A13" s="7" t="s">
        <v>14</v>
      </c>
      <c r="B13" s="8" t="s">
        <v>22</v>
      </c>
      <c r="C13" s="9" t="s">
        <v>19</v>
      </c>
      <c r="D13" s="8" t="s">
        <v>39</v>
      </c>
      <c r="E13" s="8" t="s">
        <v>40</v>
      </c>
      <c r="F13" s="10">
        <v>122607.36</v>
      </c>
      <c r="G13" s="10">
        <v>0</v>
      </c>
      <c r="H13" s="10">
        <v>122607.36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43750.5</v>
      </c>
      <c r="Q13" s="10">
        <f t="shared" si="0"/>
        <v>43750.5</v>
      </c>
      <c r="R13" s="10">
        <v>78856.86</v>
      </c>
      <c r="S13" s="10">
        <v>3227619.56</v>
      </c>
      <c r="T13" s="11">
        <f t="shared" si="1"/>
        <v>0.3568342063641204</v>
      </c>
      <c r="U13" s="10">
        <v>0</v>
      </c>
      <c r="V13" s="10">
        <v>78856.86</v>
      </c>
      <c r="W13" s="10">
        <v>0</v>
      </c>
      <c r="X13" s="10">
        <v>43750.5</v>
      </c>
    </row>
    <row r="14" spans="1:24" s="9" customFormat="1" ht="12">
      <c r="A14" s="7" t="s">
        <v>14</v>
      </c>
      <c r="B14" s="8" t="s">
        <v>22</v>
      </c>
      <c r="C14" s="9" t="s">
        <v>19</v>
      </c>
      <c r="D14" s="8" t="s">
        <v>41</v>
      </c>
      <c r="E14" s="8" t="s">
        <v>42</v>
      </c>
      <c r="F14" s="10">
        <v>800</v>
      </c>
      <c r="G14" s="10">
        <v>0</v>
      </c>
      <c r="H14" s="10">
        <v>800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0</v>
      </c>
      <c r="R14" s="10">
        <v>800</v>
      </c>
      <c r="S14" s="10">
        <v>30611.48</v>
      </c>
      <c r="T14" s="11">
        <f t="shared" si="1"/>
        <v>0</v>
      </c>
      <c r="U14" s="10">
        <v>0</v>
      </c>
      <c r="V14" s="10">
        <v>800</v>
      </c>
      <c r="W14" s="10">
        <v>0</v>
      </c>
      <c r="X14" s="10">
        <v>0</v>
      </c>
    </row>
    <row r="15" spans="1:24" s="9" customFormat="1" ht="12">
      <c r="A15" s="7" t="s">
        <v>14</v>
      </c>
      <c r="B15" s="8" t="s">
        <v>22</v>
      </c>
      <c r="C15" s="9" t="s">
        <v>19</v>
      </c>
      <c r="D15" s="8" t="s">
        <v>43</v>
      </c>
      <c r="E15" s="8" t="s">
        <v>44</v>
      </c>
      <c r="F15" s="10">
        <v>17000</v>
      </c>
      <c r="G15" s="10">
        <v>0</v>
      </c>
      <c r="H15" s="10">
        <v>17000</v>
      </c>
      <c r="I15" s="10">
        <v>1561.19</v>
      </c>
      <c r="J15" s="10">
        <v>0</v>
      </c>
      <c r="K15" s="10">
        <v>0</v>
      </c>
      <c r="L15" s="10">
        <v>0</v>
      </c>
      <c r="M15" s="10">
        <v>12842.81</v>
      </c>
      <c r="N15" s="10">
        <v>1220.8</v>
      </c>
      <c r="O15" s="10">
        <v>1220.8</v>
      </c>
      <c r="P15" s="10">
        <v>3175.19</v>
      </c>
      <c r="Q15" s="10">
        <f t="shared" si="0"/>
        <v>20020.789999999997</v>
      </c>
      <c r="R15" s="10">
        <v>-3020.79</v>
      </c>
      <c r="S15" s="10">
        <v>30611.48</v>
      </c>
      <c r="T15" s="11">
        <f t="shared" si="1"/>
        <v>0.3303994117647059</v>
      </c>
      <c r="U15" s="10">
        <v>0</v>
      </c>
      <c r="V15" s="10">
        <v>-3020.79</v>
      </c>
      <c r="W15" s="10">
        <v>1710.24</v>
      </c>
      <c r="X15" s="10">
        <v>21731.03</v>
      </c>
    </row>
    <row r="16" spans="1:24" s="9" customFormat="1" ht="12">
      <c r="A16" s="7" t="s">
        <v>14</v>
      </c>
      <c r="B16" s="8" t="s">
        <v>22</v>
      </c>
      <c r="C16" s="9" t="s">
        <v>19</v>
      </c>
      <c r="D16" s="8" t="s">
        <v>45</v>
      </c>
      <c r="E16" s="8" t="s">
        <v>46</v>
      </c>
      <c r="F16" s="10">
        <v>1000</v>
      </c>
      <c r="G16" s="10">
        <v>0</v>
      </c>
      <c r="H16" s="10">
        <v>1000</v>
      </c>
      <c r="I16" s="10">
        <v>550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 t="shared" si="0"/>
        <v>550</v>
      </c>
      <c r="R16" s="10">
        <v>450</v>
      </c>
      <c r="S16" s="10">
        <v>30611.48</v>
      </c>
      <c r="T16" s="11">
        <f t="shared" si="1"/>
        <v>0</v>
      </c>
      <c r="U16" s="10">
        <v>0</v>
      </c>
      <c r="V16" s="10">
        <v>450</v>
      </c>
      <c r="W16" s="10">
        <v>0</v>
      </c>
      <c r="X16" s="10">
        <v>550</v>
      </c>
    </row>
    <row r="17" spans="1:24" s="9" customFormat="1" ht="12">
      <c r="A17" s="7" t="s">
        <v>14</v>
      </c>
      <c r="B17" s="8" t="s">
        <v>22</v>
      </c>
      <c r="C17" s="9" t="s">
        <v>19</v>
      </c>
      <c r="D17" s="8" t="s">
        <v>47</v>
      </c>
      <c r="E17" s="8" t="s">
        <v>48</v>
      </c>
      <c r="F17" s="10">
        <v>11000</v>
      </c>
      <c r="G17" s="10">
        <v>0</v>
      </c>
      <c r="H17" s="10">
        <v>11000</v>
      </c>
      <c r="I17" s="10">
        <v>0</v>
      </c>
      <c r="J17" s="10">
        <v>0</v>
      </c>
      <c r="K17" s="10">
        <v>0</v>
      </c>
      <c r="L17" s="10">
        <v>0</v>
      </c>
      <c r="M17" s="10">
        <v>7765.69</v>
      </c>
      <c r="N17" s="10">
        <v>350</v>
      </c>
      <c r="O17" s="10">
        <v>982.8</v>
      </c>
      <c r="P17" s="10">
        <v>3214.14</v>
      </c>
      <c r="Q17" s="10">
        <f t="shared" si="0"/>
        <v>12312.63</v>
      </c>
      <c r="R17" s="10">
        <v>-1312.63</v>
      </c>
      <c r="S17" s="10">
        <v>30611.48</v>
      </c>
      <c r="T17" s="11">
        <f t="shared" si="1"/>
        <v>0.4133581818181818</v>
      </c>
      <c r="U17" s="10">
        <v>0</v>
      </c>
      <c r="V17" s="10">
        <v>-1312.63</v>
      </c>
      <c r="W17" s="10">
        <v>748</v>
      </c>
      <c r="X17" s="10">
        <v>13060.63</v>
      </c>
    </row>
    <row r="18" spans="1:24" s="9" customFormat="1" ht="12">
      <c r="A18" s="7" t="s">
        <v>14</v>
      </c>
      <c r="B18" s="8" t="s">
        <v>22</v>
      </c>
      <c r="C18" s="9" t="s">
        <v>19</v>
      </c>
      <c r="D18" s="8" t="s">
        <v>49</v>
      </c>
      <c r="E18" s="8" t="s">
        <v>50</v>
      </c>
      <c r="F18" s="10">
        <v>3000</v>
      </c>
      <c r="G18" s="10">
        <v>0</v>
      </c>
      <c r="H18" s="10">
        <v>3000</v>
      </c>
      <c r="I18" s="10">
        <v>500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500</v>
      </c>
      <c r="R18" s="10">
        <v>2500</v>
      </c>
      <c r="S18" s="10">
        <v>30611.48</v>
      </c>
      <c r="T18" s="11">
        <f t="shared" si="1"/>
        <v>0</v>
      </c>
      <c r="U18" s="10">
        <v>0</v>
      </c>
      <c r="V18" s="10">
        <v>2500</v>
      </c>
      <c r="W18" s="10">
        <v>0</v>
      </c>
      <c r="X18" s="10">
        <v>500</v>
      </c>
    </row>
    <row r="19" spans="1:24" s="9" customFormat="1" ht="12">
      <c r="A19" s="7" t="s">
        <v>14</v>
      </c>
      <c r="B19" s="8" t="s">
        <v>22</v>
      </c>
      <c r="C19" s="9" t="s">
        <v>19</v>
      </c>
      <c r="D19" s="8" t="s">
        <v>51</v>
      </c>
      <c r="E19" s="8" t="s">
        <v>52</v>
      </c>
      <c r="F19" s="10">
        <v>3000</v>
      </c>
      <c r="G19" s="10">
        <v>0</v>
      </c>
      <c r="H19" s="10">
        <v>3000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3000</v>
      </c>
      <c r="S19" s="10">
        <v>30611.48</v>
      </c>
      <c r="T19" s="11">
        <f t="shared" si="1"/>
        <v>0</v>
      </c>
      <c r="U19" s="10">
        <v>0</v>
      </c>
      <c r="V19" s="10">
        <v>3000</v>
      </c>
      <c r="W19" s="10">
        <v>0</v>
      </c>
      <c r="X19" s="10">
        <v>0</v>
      </c>
    </row>
    <row r="20" spans="1:24" s="9" customFormat="1" ht="12">
      <c r="A20" s="7" t="s">
        <v>14</v>
      </c>
      <c r="B20" s="8" t="s">
        <v>22</v>
      </c>
      <c r="C20" s="9" t="s">
        <v>19</v>
      </c>
      <c r="D20" s="8" t="s">
        <v>53</v>
      </c>
      <c r="E20" s="8" t="s">
        <v>54</v>
      </c>
      <c r="F20" s="10">
        <v>300</v>
      </c>
      <c r="G20" s="10">
        <v>0</v>
      </c>
      <c r="H20" s="10">
        <v>300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272.25</v>
      </c>
      <c r="O20" s="10">
        <v>0</v>
      </c>
      <c r="P20" s="10">
        <v>843.37</v>
      </c>
      <c r="Q20" s="10">
        <f t="shared" si="0"/>
        <v>1115.62</v>
      </c>
      <c r="R20" s="10">
        <v>-815.62</v>
      </c>
      <c r="S20" s="10">
        <v>30611.48</v>
      </c>
      <c r="T20" s="11">
        <f t="shared" si="1"/>
        <v>3.718733333333333</v>
      </c>
      <c r="U20" s="10">
        <v>0</v>
      </c>
      <c r="V20" s="10">
        <v>-815.62</v>
      </c>
      <c r="W20" s="10">
        <v>0</v>
      </c>
      <c r="X20" s="10">
        <v>1115.62</v>
      </c>
    </row>
    <row r="21" spans="1:24" s="9" customFormat="1" ht="12">
      <c r="A21" s="7" t="s">
        <v>14</v>
      </c>
      <c r="B21" s="8" t="s">
        <v>22</v>
      </c>
      <c r="C21" s="9" t="s">
        <v>19</v>
      </c>
      <c r="D21" s="8" t="s">
        <v>55</v>
      </c>
      <c r="E21" s="8" t="s">
        <v>56</v>
      </c>
      <c r="F21" s="10">
        <v>1500</v>
      </c>
      <c r="G21" s="10">
        <v>0</v>
      </c>
      <c r="H21" s="10">
        <v>1500</v>
      </c>
      <c r="I21" s="10">
        <v>0</v>
      </c>
      <c r="J21" s="10">
        <v>0</v>
      </c>
      <c r="K21" s="10">
        <v>0</v>
      </c>
      <c r="L21" s="10">
        <v>0</v>
      </c>
      <c r="M21" s="10">
        <v>1359.12</v>
      </c>
      <c r="N21" s="10">
        <v>214.54</v>
      </c>
      <c r="O21" s="10">
        <v>107.27</v>
      </c>
      <c r="P21" s="10">
        <v>587.27</v>
      </c>
      <c r="Q21" s="10">
        <f t="shared" si="0"/>
        <v>2268.2</v>
      </c>
      <c r="R21" s="10">
        <v>-768.2</v>
      </c>
      <c r="S21" s="10">
        <v>30611.48</v>
      </c>
      <c r="T21" s="11">
        <f t="shared" si="1"/>
        <v>0.6060533333333333</v>
      </c>
      <c r="U21" s="10">
        <v>0</v>
      </c>
      <c r="V21" s="10">
        <v>-768.2</v>
      </c>
      <c r="W21" s="10">
        <v>0</v>
      </c>
      <c r="X21" s="10">
        <v>2268.2</v>
      </c>
    </row>
    <row r="22" spans="1:24" s="9" customFormat="1" ht="12">
      <c r="A22" s="7" t="s">
        <v>14</v>
      </c>
      <c r="B22" s="8" t="s">
        <v>22</v>
      </c>
      <c r="C22" s="9" t="s">
        <v>19</v>
      </c>
      <c r="D22" s="8" t="s">
        <v>57</v>
      </c>
      <c r="E22" s="8" t="s">
        <v>58</v>
      </c>
      <c r="F22" s="10">
        <v>600</v>
      </c>
      <c r="G22" s="10">
        <v>0</v>
      </c>
      <c r="H22" s="10">
        <v>600</v>
      </c>
      <c r="I22" s="10">
        <v>8030.1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8030.1</v>
      </c>
      <c r="R22" s="10">
        <v>-7430.1</v>
      </c>
      <c r="S22" s="10">
        <v>30611.48</v>
      </c>
      <c r="T22" s="11">
        <f t="shared" si="1"/>
        <v>0</v>
      </c>
      <c r="U22" s="10">
        <v>0</v>
      </c>
      <c r="V22" s="10">
        <v>-7430.1</v>
      </c>
      <c r="W22" s="10">
        <v>0</v>
      </c>
      <c r="X22" s="10">
        <v>8030.1</v>
      </c>
    </row>
    <row r="23" spans="1:24" s="9" customFormat="1" ht="12">
      <c r="A23" s="7" t="s">
        <v>14</v>
      </c>
      <c r="B23" s="8" t="s">
        <v>22</v>
      </c>
      <c r="C23" s="9" t="s">
        <v>19</v>
      </c>
      <c r="D23" s="8" t="s">
        <v>59</v>
      </c>
      <c r="E23" s="8" t="s">
        <v>60</v>
      </c>
      <c r="F23" s="10">
        <v>500</v>
      </c>
      <c r="G23" s="10">
        <v>0</v>
      </c>
      <c r="H23" s="10">
        <v>500</v>
      </c>
      <c r="I23" s="10">
        <v>300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300</v>
      </c>
      <c r="R23" s="10">
        <v>200</v>
      </c>
      <c r="S23" s="10">
        <v>30611.48</v>
      </c>
      <c r="T23" s="11">
        <f t="shared" si="1"/>
        <v>0</v>
      </c>
      <c r="U23" s="10">
        <v>0</v>
      </c>
      <c r="V23" s="10">
        <v>200</v>
      </c>
      <c r="W23" s="10">
        <v>0</v>
      </c>
      <c r="X23" s="10">
        <v>300</v>
      </c>
    </row>
    <row r="24" spans="1:24" s="9" customFormat="1" ht="12">
      <c r="A24" s="7" t="s">
        <v>14</v>
      </c>
      <c r="B24" s="8" t="s">
        <v>22</v>
      </c>
      <c r="C24" s="9" t="s">
        <v>19</v>
      </c>
      <c r="D24" s="8" t="s">
        <v>61</v>
      </c>
      <c r="E24" s="8" t="s">
        <v>62</v>
      </c>
      <c r="F24" s="10">
        <v>300</v>
      </c>
      <c r="G24" s="10">
        <v>0</v>
      </c>
      <c r="H24" s="10">
        <v>300</v>
      </c>
      <c r="I24" s="10">
        <v>500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198.48</v>
      </c>
      <c r="Q24" s="10">
        <f t="shared" si="0"/>
        <v>698.48</v>
      </c>
      <c r="R24" s="10">
        <v>-398.48</v>
      </c>
      <c r="S24" s="10">
        <v>30611.48</v>
      </c>
      <c r="T24" s="11">
        <f t="shared" si="1"/>
        <v>0.6616</v>
      </c>
      <c r="U24" s="10">
        <v>0</v>
      </c>
      <c r="V24" s="10">
        <v>-398.48</v>
      </c>
      <c r="W24" s="10">
        <v>240.16</v>
      </c>
      <c r="X24" s="10">
        <v>938.64</v>
      </c>
    </row>
    <row r="25" spans="1:24" s="9" customFormat="1" ht="12">
      <c r="A25" s="7" t="s">
        <v>14</v>
      </c>
      <c r="B25" s="8" t="s">
        <v>22</v>
      </c>
      <c r="C25" s="9" t="s">
        <v>19</v>
      </c>
      <c r="D25" s="8" t="s">
        <v>63</v>
      </c>
      <c r="E25" s="8" t="s">
        <v>64</v>
      </c>
      <c r="F25" s="10">
        <v>1000</v>
      </c>
      <c r="G25" s="10">
        <v>0</v>
      </c>
      <c r="H25" s="10">
        <v>1000</v>
      </c>
      <c r="I25" s="10">
        <v>1500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1500</v>
      </c>
      <c r="R25" s="10">
        <v>-500</v>
      </c>
      <c r="S25" s="10">
        <v>30611.48</v>
      </c>
      <c r="T25" s="11">
        <f t="shared" si="1"/>
        <v>0</v>
      </c>
      <c r="U25" s="10">
        <v>0</v>
      </c>
      <c r="V25" s="10">
        <v>-500</v>
      </c>
      <c r="W25" s="10">
        <v>0</v>
      </c>
      <c r="X25" s="10">
        <v>1500</v>
      </c>
    </row>
    <row r="26" spans="1:24" s="9" customFormat="1" ht="12">
      <c r="A26" s="7" t="s">
        <v>14</v>
      </c>
      <c r="B26" s="8" t="s">
        <v>22</v>
      </c>
      <c r="C26" s="9" t="s">
        <v>19</v>
      </c>
      <c r="D26" s="8" t="s">
        <v>65</v>
      </c>
      <c r="E26" s="8" t="s">
        <v>66</v>
      </c>
      <c r="F26" s="10">
        <v>640</v>
      </c>
      <c r="G26" s="10">
        <v>0</v>
      </c>
      <c r="H26" s="10">
        <v>640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191.08</v>
      </c>
      <c r="Q26" s="10">
        <f t="shared" si="0"/>
        <v>191.08</v>
      </c>
      <c r="R26" s="10">
        <v>448.92</v>
      </c>
      <c r="S26" s="10">
        <v>30611.48</v>
      </c>
      <c r="T26" s="11">
        <f t="shared" si="1"/>
        <v>0.2985625</v>
      </c>
      <c r="U26" s="10">
        <v>0</v>
      </c>
      <c r="V26" s="10">
        <v>448.92</v>
      </c>
      <c r="W26" s="10">
        <v>0</v>
      </c>
      <c r="X26" s="10">
        <v>191.08</v>
      </c>
    </row>
    <row r="27" spans="1:24" s="9" customFormat="1" ht="12">
      <c r="A27" s="7" t="s">
        <v>14</v>
      </c>
      <c r="B27" s="8" t="s">
        <v>22</v>
      </c>
      <c r="C27" s="9" t="s">
        <v>19</v>
      </c>
      <c r="D27" s="8" t="s">
        <v>67</v>
      </c>
      <c r="E27" s="8" t="s">
        <v>68</v>
      </c>
      <c r="F27" s="10">
        <v>1800</v>
      </c>
      <c r="G27" s="10">
        <v>0</v>
      </c>
      <c r="H27" s="10">
        <v>1800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298.38</v>
      </c>
      <c r="P27" s="10">
        <v>69.52</v>
      </c>
      <c r="Q27" s="10">
        <f t="shared" si="0"/>
        <v>367.9</v>
      </c>
      <c r="R27" s="10">
        <v>1432.1</v>
      </c>
      <c r="S27" s="10">
        <v>30611.48</v>
      </c>
      <c r="T27" s="11">
        <f t="shared" si="1"/>
        <v>0.20438888888888887</v>
      </c>
      <c r="U27" s="10">
        <v>0</v>
      </c>
      <c r="V27" s="10">
        <v>1432.1</v>
      </c>
      <c r="W27" s="10">
        <v>355.38</v>
      </c>
      <c r="X27" s="10">
        <v>723.28</v>
      </c>
    </row>
    <row r="28" spans="1:24" s="9" customFormat="1" ht="12">
      <c r="A28" s="7" t="s">
        <v>14</v>
      </c>
      <c r="B28" s="8" t="s">
        <v>22</v>
      </c>
      <c r="C28" s="9" t="s">
        <v>19</v>
      </c>
      <c r="D28" s="8" t="s">
        <v>69</v>
      </c>
      <c r="E28" s="8" t="s">
        <v>70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30611.48</v>
      </c>
      <c r="T28" s="11" t="str">
        <f t="shared" si="1"/>
        <v> </v>
      </c>
      <c r="U28" s="10">
        <v>0</v>
      </c>
      <c r="V28" s="10">
        <v>0</v>
      </c>
      <c r="W28" s="10">
        <v>0</v>
      </c>
      <c r="X28" s="10">
        <v>0</v>
      </c>
    </row>
    <row r="29" spans="1:24" s="9" customFormat="1" ht="12">
      <c r="A29" s="7" t="s">
        <v>14</v>
      </c>
      <c r="B29" s="8" t="s">
        <v>22</v>
      </c>
      <c r="C29" s="9" t="s">
        <v>19</v>
      </c>
      <c r="D29" s="8" t="s">
        <v>71</v>
      </c>
      <c r="E29" s="8" t="s">
        <v>72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1377.22</v>
      </c>
      <c r="O29" s="10">
        <v>0</v>
      </c>
      <c r="P29" s="10">
        <v>0</v>
      </c>
      <c r="Q29" s="10">
        <f t="shared" si="0"/>
        <v>1377.22</v>
      </c>
      <c r="R29" s="10">
        <v>-1377.22</v>
      </c>
      <c r="S29" s="10">
        <v>30611.48</v>
      </c>
      <c r="T29" s="11" t="str">
        <f t="shared" si="1"/>
        <v> </v>
      </c>
      <c r="U29" s="10">
        <v>0</v>
      </c>
      <c r="V29" s="10">
        <v>-1377.22</v>
      </c>
      <c r="W29" s="10">
        <v>0</v>
      </c>
      <c r="X29" s="10">
        <v>1377.22</v>
      </c>
    </row>
    <row r="30" spans="1:24" s="9" customFormat="1" ht="12">
      <c r="A30" s="7" t="s">
        <v>14</v>
      </c>
      <c r="B30" s="8" t="s">
        <v>22</v>
      </c>
      <c r="C30" s="9" t="s">
        <v>19</v>
      </c>
      <c r="D30" s="8" t="s">
        <v>73</v>
      </c>
      <c r="E30" s="8" t="s">
        <v>74</v>
      </c>
      <c r="F30" s="10">
        <v>1500</v>
      </c>
      <c r="G30" s="10">
        <v>0</v>
      </c>
      <c r="H30" s="10">
        <v>1500</v>
      </c>
      <c r="I30" s="10">
        <v>1500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1500</v>
      </c>
      <c r="R30" s="10">
        <v>0</v>
      </c>
      <c r="S30" s="10">
        <v>30611.48</v>
      </c>
      <c r="T30" s="11">
        <f t="shared" si="1"/>
        <v>0</v>
      </c>
      <c r="U30" s="10">
        <v>165.71</v>
      </c>
      <c r="V30" s="10">
        <v>-165.71</v>
      </c>
      <c r="W30" s="10">
        <v>63.96</v>
      </c>
      <c r="X30" s="10">
        <v>1563.96</v>
      </c>
    </row>
    <row r="31" spans="1:24" s="9" customFormat="1" ht="12">
      <c r="A31" s="7" t="s">
        <v>14</v>
      </c>
      <c r="B31" s="8" t="s">
        <v>22</v>
      </c>
      <c r="C31" s="9" t="s">
        <v>19</v>
      </c>
      <c r="D31" s="8" t="s">
        <v>75</v>
      </c>
      <c r="E31" s="8" t="s">
        <v>76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1016.4</v>
      </c>
      <c r="Q31" s="10">
        <f t="shared" si="0"/>
        <v>1016.4</v>
      </c>
      <c r="R31" s="10">
        <v>-1016.4</v>
      </c>
      <c r="S31" s="10">
        <v>30611.48</v>
      </c>
      <c r="T31" s="11" t="str">
        <f t="shared" si="1"/>
        <v> </v>
      </c>
      <c r="U31" s="10">
        <v>0</v>
      </c>
      <c r="V31" s="10">
        <v>-1016.4</v>
      </c>
      <c r="W31" s="10">
        <v>0</v>
      </c>
      <c r="X31" s="10">
        <v>1016.4</v>
      </c>
    </row>
    <row r="32" spans="1:24" s="9" customFormat="1" ht="12">
      <c r="A32" s="7" t="s">
        <v>14</v>
      </c>
      <c r="B32" s="8" t="s">
        <v>22</v>
      </c>
      <c r="C32" s="9" t="s">
        <v>19</v>
      </c>
      <c r="D32" s="8" t="s">
        <v>77</v>
      </c>
      <c r="E32" s="8" t="s">
        <v>78</v>
      </c>
      <c r="F32" s="10">
        <v>50</v>
      </c>
      <c r="G32" s="10">
        <v>0</v>
      </c>
      <c r="H32" s="10">
        <v>50</v>
      </c>
      <c r="I32" s="10">
        <v>50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50</v>
      </c>
      <c r="R32" s="10">
        <v>0</v>
      </c>
      <c r="S32" s="10">
        <v>30611.48</v>
      </c>
      <c r="T32" s="11">
        <f t="shared" si="1"/>
        <v>0</v>
      </c>
      <c r="U32" s="10">
        <v>0</v>
      </c>
      <c r="V32" s="10">
        <v>0</v>
      </c>
      <c r="W32" s="10">
        <v>0</v>
      </c>
      <c r="X32" s="10">
        <v>50</v>
      </c>
    </row>
    <row r="33" spans="1:24" s="9" customFormat="1" ht="12">
      <c r="A33" s="7" t="s">
        <v>14</v>
      </c>
      <c r="B33" s="8" t="s">
        <v>22</v>
      </c>
      <c r="C33" s="9" t="s">
        <v>19</v>
      </c>
      <c r="D33" s="8" t="s">
        <v>79</v>
      </c>
      <c r="E33" s="8" t="s">
        <v>80</v>
      </c>
      <c r="F33" s="10">
        <v>11000</v>
      </c>
      <c r="G33" s="10">
        <v>0</v>
      </c>
      <c r="H33" s="10">
        <v>11000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11000</v>
      </c>
      <c r="S33" s="10">
        <v>30611.48</v>
      </c>
      <c r="T33" s="11">
        <f t="shared" si="1"/>
        <v>0</v>
      </c>
      <c r="U33" s="10">
        <v>0</v>
      </c>
      <c r="V33" s="10">
        <v>11000</v>
      </c>
      <c r="W33" s="10">
        <v>10569.84</v>
      </c>
      <c r="X33" s="10">
        <v>10569.84</v>
      </c>
    </row>
    <row r="34" spans="1:24" s="9" customFormat="1" ht="12">
      <c r="A34" s="7" t="s">
        <v>14</v>
      </c>
      <c r="B34" s="8" t="s">
        <v>22</v>
      </c>
      <c r="C34" s="9" t="s">
        <v>19</v>
      </c>
      <c r="D34" s="8" t="s">
        <v>81</v>
      </c>
      <c r="E34" s="8" t="s">
        <v>82</v>
      </c>
      <c r="F34" s="10">
        <v>900</v>
      </c>
      <c r="G34" s="10">
        <v>0</v>
      </c>
      <c r="H34" s="10">
        <v>900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900</v>
      </c>
      <c r="S34" s="10">
        <v>30611.48</v>
      </c>
      <c r="T34" s="11">
        <f t="shared" si="1"/>
        <v>0</v>
      </c>
      <c r="U34" s="10">
        <v>0</v>
      </c>
      <c r="V34" s="10">
        <v>900</v>
      </c>
      <c r="W34" s="10">
        <v>0</v>
      </c>
      <c r="X34" s="10">
        <v>0</v>
      </c>
    </row>
    <row r="35" spans="1:24" s="9" customFormat="1" ht="12">
      <c r="A35" s="7" t="s">
        <v>14</v>
      </c>
      <c r="B35" s="8" t="s">
        <v>22</v>
      </c>
      <c r="C35" s="9" t="s">
        <v>19</v>
      </c>
      <c r="D35" s="8" t="s">
        <v>83</v>
      </c>
      <c r="E35" s="8" t="s">
        <v>84</v>
      </c>
      <c r="F35" s="10">
        <v>200</v>
      </c>
      <c r="G35" s="10">
        <v>0</v>
      </c>
      <c r="H35" s="10">
        <v>200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t="shared" si="0"/>
        <v>0</v>
      </c>
      <c r="R35" s="10">
        <v>200</v>
      </c>
      <c r="S35" s="10">
        <v>30611.48</v>
      </c>
      <c r="T35" s="11">
        <f t="shared" si="1"/>
        <v>0</v>
      </c>
      <c r="U35" s="10">
        <v>0</v>
      </c>
      <c r="V35" s="10">
        <v>200</v>
      </c>
      <c r="W35" s="10">
        <v>0</v>
      </c>
      <c r="X35" s="10">
        <v>0</v>
      </c>
    </row>
    <row r="36" spans="1:24" s="9" customFormat="1" ht="12">
      <c r="A36" s="7" t="s">
        <v>14</v>
      </c>
      <c r="B36" s="8" t="s">
        <v>22</v>
      </c>
      <c r="C36" s="9" t="s">
        <v>19</v>
      </c>
      <c r="D36" s="8" t="s">
        <v>85</v>
      </c>
      <c r="E36" s="8" t="s">
        <v>86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f t="shared" si="0"/>
        <v>0</v>
      </c>
      <c r="R36" s="10">
        <v>0</v>
      </c>
      <c r="S36" s="10">
        <v>30611.48</v>
      </c>
      <c r="T36" s="11" t="str">
        <f t="shared" si="1"/>
        <v> </v>
      </c>
      <c r="U36" s="10">
        <v>0</v>
      </c>
      <c r="V36" s="10">
        <v>0</v>
      </c>
      <c r="W36" s="10">
        <v>0</v>
      </c>
      <c r="X36" s="10">
        <v>0</v>
      </c>
    </row>
    <row r="37" spans="1:24" s="9" customFormat="1" ht="12">
      <c r="A37" s="7" t="s">
        <v>14</v>
      </c>
      <c r="B37" s="8" t="s">
        <v>22</v>
      </c>
      <c r="C37" s="9" t="s">
        <v>19</v>
      </c>
      <c r="D37" s="8" t="s">
        <v>87</v>
      </c>
      <c r="E37" s="8" t="s">
        <v>88</v>
      </c>
      <c r="F37" s="10">
        <v>1500</v>
      </c>
      <c r="G37" s="10">
        <v>0</v>
      </c>
      <c r="H37" s="10">
        <v>1500</v>
      </c>
      <c r="I37" s="10">
        <v>0</v>
      </c>
      <c r="J37" s="10">
        <v>0</v>
      </c>
      <c r="K37" s="10">
        <v>0</v>
      </c>
      <c r="L37" s="10">
        <v>0</v>
      </c>
      <c r="M37" s="10">
        <v>1267.52</v>
      </c>
      <c r="N37" s="10">
        <v>316.88</v>
      </c>
      <c r="O37" s="10">
        <v>158.44</v>
      </c>
      <c r="P37" s="10">
        <v>158.44</v>
      </c>
      <c r="Q37" s="10">
        <f t="shared" si="0"/>
        <v>1901.2800000000002</v>
      </c>
      <c r="R37" s="10">
        <v>-401.28</v>
      </c>
      <c r="S37" s="10">
        <v>30611.48</v>
      </c>
      <c r="T37" s="11">
        <f t="shared" si="1"/>
        <v>0.42250666666666664</v>
      </c>
      <c r="U37" s="10">
        <v>0</v>
      </c>
      <c r="V37" s="10">
        <v>-401.28</v>
      </c>
      <c r="W37" s="10">
        <v>0</v>
      </c>
      <c r="X37" s="10">
        <v>1901.28</v>
      </c>
    </row>
    <row r="38" spans="1:24" s="9" customFormat="1" ht="12">
      <c r="A38" s="7" t="s">
        <v>14</v>
      </c>
      <c r="B38" s="8" t="s">
        <v>22</v>
      </c>
      <c r="C38" s="9" t="s">
        <v>19</v>
      </c>
      <c r="D38" s="8" t="s">
        <v>89</v>
      </c>
      <c r="E38" s="8" t="s">
        <v>90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0"/>
        <v>0</v>
      </c>
      <c r="R38" s="10">
        <v>0</v>
      </c>
      <c r="S38" s="10">
        <v>30611.48</v>
      </c>
      <c r="T38" s="11" t="str">
        <f t="shared" si="1"/>
        <v> </v>
      </c>
      <c r="U38" s="10">
        <v>0</v>
      </c>
      <c r="V38" s="10">
        <v>0</v>
      </c>
      <c r="W38" s="10">
        <v>0</v>
      </c>
      <c r="X38" s="10">
        <v>0</v>
      </c>
    </row>
    <row r="39" spans="1:24" s="9" customFormat="1" ht="12">
      <c r="A39" s="7" t="s">
        <v>14</v>
      </c>
      <c r="B39" s="8" t="s">
        <v>22</v>
      </c>
      <c r="C39" s="9" t="s">
        <v>19</v>
      </c>
      <c r="D39" s="8" t="s">
        <v>91</v>
      </c>
      <c r="E39" s="8" t="s">
        <v>92</v>
      </c>
      <c r="F39" s="10">
        <v>2000</v>
      </c>
      <c r="G39" s="10">
        <v>0</v>
      </c>
      <c r="H39" s="10">
        <v>2000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0"/>
        <v>0</v>
      </c>
      <c r="R39" s="10">
        <v>2000</v>
      </c>
      <c r="S39" s="10">
        <v>30611.48</v>
      </c>
      <c r="T39" s="11">
        <f t="shared" si="1"/>
        <v>0</v>
      </c>
      <c r="U39" s="10">
        <v>0</v>
      </c>
      <c r="V39" s="10">
        <v>2000</v>
      </c>
      <c r="W39" s="10">
        <v>0</v>
      </c>
      <c r="X39" s="10">
        <v>0</v>
      </c>
    </row>
    <row r="40" spans="1:24" s="9" customFormat="1" ht="12">
      <c r="A40" s="7" t="s">
        <v>14</v>
      </c>
      <c r="B40" s="8" t="s">
        <v>22</v>
      </c>
      <c r="C40" s="9" t="s">
        <v>19</v>
      </c>
      <c r="D40" s="8" t="s">
        <v>93</v>
      </c>
      <c r="E40" s="8" t="s">
        <v>94</v>
      </c>
      <c r="F40" s="10">
        <v>31000</v>
      </c>
      <c r="G40" s="10">
        <v>0</v>
      </c>
      <c r="H40" s="10">
        <v>31000</v>
      </c>
      <c r="I40" s="10">
        <v>0</v>
      </c>
      <c r="J40" s="10">
        <v>0</v>
      </c>
      <c r="K40" s="10">
        <v>0</v>
      </c>
      <c r="L40" s="10">
        <v>0</v>
      </c>
      <c r="M40" s="10">
        <v>11516.85</v>
      </c>
      <c r="N40" s="10">
        <v>1429.72</v>
      </c>
      <c r="O40" s="10">
        <v>1429.72</v>
      </c>
      <c r="P40" s="10">
        <v>2866.63</v>
      </c>
      <c r="Q40" s="10">
        <f t="shared" si="0"/>
        <v>17242.92</v>
      </c>
      <c r="R40" s="10">
        <v>13757.08</v>
      </c>
      <c r="S40" s="10">
        <v>30611.48</v>
      </c>
      <c r="T40" s="11">
        <f t="shared" si="1"/>
        <v>0.18471193548387096</v>
      </c>
      <c r="U40" s="10">
        <v>0</v>
      </c>
      <c r="V40" s="10">
        <v>13757.08</v>
      </c>
      <c r="W40" s="10">
        <v>0</v>
      </c>
      <c r="X40" s="10">
        <v>17242.92</v>
      </c>
    </row>
    <row r="41" spans="1:24" s="9" customFormat="1" ht="12">
      <c r="A41" s="7" t="s">
        <v>14</v>
      </c>
      <c r="B41" s="8" t="s">
        <v>22</v>
      </c>
      <c r="C41" s="9" t="s">
        <v>19</v>
      </c>
      <c r="D41" s="8" t="s">
        <v>95</v>
      </c>
      <c r="E41" s="8" t="s">
        <v>96</v>
      </c>
      <c r="F41" s="10">
        <v>13000</v>
      </c>
      <c r="G41" s="10">
        <v>0</v>
      </c>
      <c r="H41" s="10">
        <v>13000</v>
      </c>
      <c r="I41" s="10">
        <v>0</v>
      </c>
      <c r="J41" s="10">
        <v>0</v>
      </c>
      <c r="K41" s="10">
        <v>0</v>
      </c>
      <c r="L41" s="10">
        <v>0</v>
      </c>
      <c r="M41" s="10">
        <v>1355.2</v>
      </c>
      <c r="N41" s="10">
        <v>338.8</v>
      </c>
      <c r="O41" s="10">
        <v>0</v>
      </c>
      <c r="P41" s="10">
        <v>338.8</v>
      </c>
      <c r="Q41" s="10">
        <f t="shared" si="0"/>
        <v>2032.8</v>
      </c>
      <c r="R41" s="10">
        <v>10967.2</v>
      </c>
      <c r="S41" s="10">
        <v>30611.48</v>
      </c>
      <c r="T41" s="11">
        <f t="shared" si="1"/>
        <v>0.052123076923076925</v>
      </c>
      <c r="U41" s="10">
        <v>0</v>
      </c>
      <c r="V41" s="10">
        <v>10967.2</v>
      </c>
      <c r="W41" s="10">
        <v>23.94</v>
      </c>
      <c r="X41" s="10">
        <v>2056.74</v>
      </c>
    </row>
    <row r="42" spans="1:24" s="9" customFormat="1" ht="12">
      <c r="A42" s="7" t="s">
        <v>14</v>
      </c>
      <c r="B42" s="8" t="s">
        <v>22</v>
      </c>
      <c r="C42" s="9" t="s">
        <v>19</v>
      </c>
      <c r="D42" s="8" t="s">
        <v>97</v>
      </c>
      <c r="E42" s="8" t="s">
        <v>98</v>
      </c>
      <c r="F42" s="10">
        <v>800</v>
      </c>
      <c r="G42" s="10">
        <v>0</v>
      </c>
      <c r="H42" s="10">
        <v>800</v>
      </c>
      <c r="I42" s="10">
        <v>800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0"/>
        <v>800</v>
      </c>
      <c r="R42" s="10">
        <v>0</v>
      </c>
      <c r="S42" s="10">
        <v>30611.48</v>
      </c>
      <c r="T42" s="11">
        <f t="shared" si="1"/>
        <v>0</v>
      </c>
      <c r="U42" s="10">
        <v>0</v>
      </c>
      <c r="V42" s="10">
        <v>0</v>
      </c>
      <c r="W42" s="10">
        <v>32.8</v>
      </c>
      <c r="X42" s="10">
        <v>832.8</v>
      </c>
    </row>
    <row r="43" spans="1:24" s="9" customFormat="1" ht="12">
      <c r="A43" s="7" t="s">
        <v>14</v>
      </c>
      <c r="B43" s="8" t="s">
        <v>22</v>
      </c>
      <c r="C43" s="9" t="s">
        <v>19</v>
      </c>
      <c r="D43" s="8" t="s">
        <v>99</v>
      </c>
      <c r="E43" s="8" t="s">
        <v>100</v>
      </c>
      <c r="F43" s="10">
        <v>400</v>
      </c>
      <c r="G43" s="10">
        <v>0</v>
      </c>
      <c r="H43" s="10">
        <v>400</v>
      </c>
      <c r="I43" s="10">
        <v>403.1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0"/>
        <v>403.1</v>
      </c>
      <c r="R43" s="10">
        <v>-3.1</v>
      </c>
      <c r="S43" s="10">
        <v>30611.48</v>
      </c>
      <c r="T43" s="11">
        <f t="shared" si="1"/>
        <v>0</v>
      </c>
      <c r="U43" s="10">
        <v>0</v>
      </c>
      <c r="V43" s="10">
        <v>-3.1</v>
      </c>
      <c r="W43" s="10">
        <v>13.95</v>
      </c>
      <c r="X43" s="10">
        <v>417.05</v>
      </c>
    </row>
    <row r="44" spans="1:24" s="9" customFormat="1" ht="12">
      <c r="A44" s="7" t="s">
        <v>14</v>
      </c>
      <c r="B44" s="8" t="s">
        <v>22</v>
      </c>
      <c r="C44" s="9" t="s">
        <v>19</v>
      </c>
      <c r="D44" s="8" t="s">
        <v>101</v>
      </c>
      <c r="E44" s="8" t="s">
        <v>102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0"/>
        <v>0</v>
      </c>
      <c r="R44" s="10">
        <v>0</v>
      </c>
      <c r="S44" s="10">
        <v>683.23</v>
      </c>
      <c r="T44" s="11" t="str">
        <f t="shared" si="1"/>
        <v> </v>
      </c>
      <c r="U44" s="10">
        <v>0</v>
      </c>
      <c r="V44" s="10">
        <v>0</v>
      </c>
      <c r="W44" s="10">
        <v>0</v>
      </c>
      <c r="X44" s="10">
        <v>0</v>
      </c>
    </row>
    <row r="45" spans="1:24" s="9" customFormat="1" ht="12">
      <c r="A45" s="7" t="s">
        <v>14</v>
      </c>
      <c r="B45" s="8" t="s">
        <v>22</v>
      </c>
      <c r="C45" s="9" t="s">
        <v>19</v>
      </c>
      <c r="D45" s="8" t="s">
        <v>103</v>
      </c>
      <c r="E45" s="8" t="s">
        <v>104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1170.7</v>
      </c>
      <c r="Q45" s="10">
        <f t="shared" si="0"/>
        <v>1170.7</v>
      </c>
      <c r="R45" s="10">
        <v>-1170.7</v>
      </c>
      <c r="S45" s="10">
        <v>683.23</v>
      </c>
      <c r="T45" s="11" t="str">
        <f t="shared" si="1"/>
        <v> </v>
      </c>
      <c r="U45" s="10">
        <v>0</v>
      </c>
      <c r="V45" s="10">
        <v>-1170.7</v>
      </c>
      <c r="W45" s="10">
        <v>0</v>
      </c>
      <c r="X45" s="10">
        <v>1170.7</v>
      </c>
    </row>
    <row r="46" spans="1:24" s="9" customFormat="1" ht="12">
      <c r="A46" s="7" t="s">
        <v>14</v>
      </c>
      <c r="B46" s="8" t="s">
        <v>22</v>
      </c>
      <c r="C46" s="9" t="s">
        <v>19</v>
      </c>
      <c r="D46" s="8" t="s">
        <v>105</v>
      </c>
      <c r="E46" s="8" t="s">
        <v>106</v>
      </c>
      <c r="F46" s="10">
        <v>1853.93</v>
      </c>
      <c r="G46" s="10">
        <v>1239.56</v>
      </c>
      <c r="H46" s="10">
        <v>3093.49</v>
      </c>
      <c r="I46" s="10">
        <v>0</v>
      </c>
      <c r="J46" s="10">
        <v>1239.56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0"/>
        <v>1239.56</v>
      </c>
      <c r="R46" s="10">
        <v>1853.93</v>
      </c>
      <c r="S46" s="10">
        <v>683.23</v>
      </c>
      <c r="T46" s="11">
        <f t="shared" si="1"/>
        <v>0</v>
      </c>
      <c r="U46" s="10">
        <v>0</v>
      </c>
      <c r="V46" s="10">
        <v>1853.93</v>
      </c>
      <c r="W46" s="10">
        <v>0</v>
      </c>
      <c r="X46" s="10">
        <v>1239.56</v>
      </c>
    </row>
    <row r="47" spans="1:24" s="9" customFormat="1" ht="12">
      <c r="A47" s="7" t="s">
        <v>14</v>
      </c>
      <c r="B47" s="8" t="s">
        <v>18</v>
      </c>
      <c r="C47" s="9" t="s">
        <v>107</v>
      </c>
      <c r="D47" s="8" t="s">
        <v>108</v>
      </c>
      <c r="E47" s="8" t="s">
        <v>109</v>
      </c>
      <c r="F47" s="10">
        <v>669700</v>
      </c>
      <c r="G47" s="10">
        <v>6055.78</v>
      </c>
      <c r="H47" s="10">
        <v>675755.78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200959.64</v>
      </c>
      <c r="Q47" s="10">
        <f t="shared" si="0"/>
        <v>200959.64</v>
      </c>
      <c r="R47" s="10">
        <v>474796.14</v>
      </c>
      <c r="S47" s="10">
        <v>21578441.3</v>
      </c>
      <c r="T47" s="11">
        <f t="shared" si="1"/>
        <v>0.297385010898464</v>
      </c>
      <c r="U47" s="10">
        <v>0</v>
      </c>
      <c r="V47" s="10">
        <v>474796.14</v>
      </c>
      <c r="W47" s="10">
        <v>0</v>
      </c>
      <c r="X47" s="10">
        <v>200959.64</v>
      </c>
    </row>
    <row r="48" spans="1:24" s="9" customFormat="1" ht="12">
      <c r="A48" s="7" t="s">
        <v>14</v>
      </c>
      <c r="B48" s="8" t="s">
        <v>18</v>
      </c>
      <c r="C48" s="9" t="s">
        <v>107</v>
      </c>
      <c r="D48" s="8" t="s">
        <v>110</v>
      </c>
      <c r="E48" s="8" t="s">
        <v>111</v>
      </c>
      <c r="F48" s="10">
        <v>20071.16</v>
      </c>
      <c r="G48" s="10">
        <v>171.03</v>
      </c>
      <c r="H48" s="10">
        <v>20242.19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131.48</v>
      </c>
      <c r="Q48" s="10">
        <f t="shared" si="0"/>
        <v>131.48</v>
      </c>
      <c r="R48" s="10">
        <v>20110.71</v>
      </c>
      <c r="S48" s="10">
        <v>21578441.3</v>
      </c>
      <c r="T48" s="11">
        <f t="shared" si="1"/>
        <v>0.0064953446242723735</v>
      </c>
      <c r="U48" s="10">
        <v>0</v>
      </c>
      <c r="V48" s="10">
        <v>20110.71</v>
      </c>
      <c r="W48" s="10">
        <v>0</v>
      </c>
      <c r="X48" s="10">
        <v>131.48</v>
      </c>
    </row>
    <row r="49" spans="1:24" s="9" customFormat="1" ht="12">
      <c r="A49" s="7" t="s">
        <v>14</v>
      </c>
      <c r="B49" s="8" t="s">
        <v>18</v>
      </c>
      <c r="C49" s="9" t="s">
        <v>107</v>
      </c>
      <c r="D49" s="8" t="s">
        <v>112</v>
      </c>
      <c r="E49" s="8" t="s">
        <v>113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3153.68</v>
      </c>
      <c r="Q49" s="10">
        <f t="shared" si="0"/>
        <v>3153.68</v>
      </c>
      <c r="R49" s="10">
        <v>-3153.68</v>
      </c>
      <c r="S49" s="10">
        <v>21578441.3</v>
      </c>
      <c r="T49" s="11" t="str">
        <f t="shared" si="1"/>
        <v> </v>
      </c>
      <c r="U49" s="10">
        <v>0</v>
      </c>
      <c r="V49" s="10">
        <v>-3153.68</v>
      </c>
      <c r="W49" s="10">
        <v>0</v>
      </c>
      <c r="X49" s="10">
        <v>3153.68</v>
      </c>
    </row>
    <row r="50" spans="1:24" s="9" customFormat="1" ht="12">
      <c r="A50" s="7" t="s">
        <v>14</v>
      </c>
      <c r="B50" s="8" t="s">
        <v>18</v>
      </c>
      <c r="C50" s="9" t="s">
        <v>107</v>
      </c>
      <c r="D50" s="8" t="s">
        <v>114</v>
      </c>
      <c r="E50" s="8" t="s">
        <v>115</v>
      </c>
      <c r="F50" s="10">
        <v>48485.72</v>
      </c>
      <c r="G50" s="10">
        <v>570.98</v>
      </c>
      <c r="H50" s="10">
        <v>49056.7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12276.92</v>
      </c>
      <c r="Q50" s="10">
        <f t="shared" si="0"/>
        <v>12276.92</v>
      </c>
      <c r="R50" s="10">
        <v>36779.78</v>
      </c>
      <c r="S50" s="10">
        <v>21578441.3</v>
      </c>
      <c r="T50" s="11">
        <f t="shared" si="1"/>
        <v>0.2502598014134665</v>
      </c>
      <c r="U50" s="10">
        <v>0</v>
      </c>
      <c r="V50" s="10">
        <v>36779.78</v>
      </c>
      <c r="W50" s="10">
        <v>0</v>
      </c>
      <c r="X50" s="10">
        <v>12276.92</v>
      </c>
    </row>
    <row r="51" spans="1:24" s="9" customFormat="1" ht="12">
      <c r="A51" s="7" t="s">
        <v>14</v>
      </c>
      <c r="B51" s="8" t="s">
        <v>18</v>
      </c>
      <c r="C51" s="9" t="s">
        <v>107</v>
      </c>
      <c r="D51" s="8" t="s">
        <v>20</v>
      </c>
      <c r="E51" s="8" t="s">
        <v>116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2402.32</v>
      </c>
      <c r="Q51" s="10">
        <f t="shared" si="0"/>
        <v>2402.32</v>
      </c>
      <c r="R51" s="10">
        <v>-2402.32</v>
      </c>
      <c r="S51" s="10">
        <v>21578441.3</v>
      </c>
      <c r="T51" s="11" t="str">
        <f t="shared" si="1"/>
        <v> </v>
      </c>
      <c r="U51" s="10">
        <v>0</v>
      </c>
      <c r="V51" s="10">
        <v>-2402.32</v>
      </c>
      <c r="W51" s="10">
        <v>0</v>
      </c>
      <c r="X51" s="10">
        <v>2402.32</v>
      </c>
    </row>
    <row r="52" spans="1:24" s="9" customFormat="1" ht="12">
      <c r="A52" s="7" t="s">
        <v>14</v>
      </c>
      <c r="B52" s="8" t="s">
        <v>18</v>
      </c>
      <c r="C52" s="9" t="s">
        <v>107</v>
      </c>
      <c r="D52" s="8" t="s">
        <v>23</v>
      </c>
      <c r="E52" s="8" t="s">
        <v>117</v>
      </c>
      <c r="F52" s="10">
        <v>14397.48</v>
      </c>
      <c r="G52" s="10">
        <v>213.52</v>
      </c>
      <c r="H52" s="10">
        <v>14611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5301.89</v>
      </c>
      <c r="Q52" s="10">
        <f t="shared" si="0"/>
        <v>5301.89</v>
      </c>
      <c r="R52" s="10">
        <v>9309.11</v>
      </c>
      <c r="S52" s="10">
        <v>21578441.3</v>
      </c>
      <c r="T52" s="11">
        <f t="shared" si="1"/>
        <v>0.3628697556635412</v>
      </c>
      <c r="U52" s="10">
        <v>0</v>
      </c>
      <c r="V52" s="10">
        <v>9309.11</v>
      </c>
      <c r="W52" s="10">
        <v>0</v>
      </c>
      <c r="X52" s="10">
        <v>5301.89</v>
      </c>
    </row>
    <row r="53" spans="1:24" s="9" customFormat="1" ht="12">
      <c r="A53" s="7" t="s">
        <v>14</v>
      </c>
      <c r="B53" s="8" t="s">
        <v>18</v>
      </c>
      <c r="C53" s="9" t="s">
        <v>107</v>
      </c>
      <c r="D53" s="8" t="s">
        <v>25</v>
      </c>
      <c r="E53" s="8" t="s">
        <v>118</v>
      </c>
      <c r="F53" s="10">
        <v>23483.52</v>
      </c>
      <c r="G53" s="10">
        <v>289.7</v>
      </c>
      <c r="H53" s="10">
        <v>23773.22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10268.57</v>
      </c>
      <c r="Q53" s="10">
        <f t="shared" si="0"/>
        <v>10268.57</v>
      </c>
      <c r="R53" s="10">
        <v>13504.65</v>
      </c>
      <c r="S53" s="10">
        <v>21578441.3</v>
      </c>
      <c r="T53" s="11">
        <f t="shared" si="1"/>
        <v>0.4319385426122334</v>
      </c>
      <c r="U53" s="10">
        <v>0</v>
      </c>
      <c r="V53" s="10">
        <v>13504.65</v>
      </c>
      <c r="W53" s="10">
        <v>0</v>
      </c>
      <c r="X53" s="10">
        <v>10268.57</v>
      </c>
    </row>
    <row r="54" spans="1:24" s="9" customFormat="1" ht="12">
      <c r="A54" s="7" t="s">
        <v>14</v>
      </c>
      <c r="B54" s="8" t="s">
        <v>18</v>
      </c>
      <c r="C54" s="9" t="s">
        <v>107</v>
      </c>
      <c r="D54" s="8" t="s">
        <v>27</v>
      </c>
      <c r="E54" s="8" t="s">
        <v>119</v>
      </c>
      <c r="F54" s="10">
        <v>57344.23</v>
      </c>
      <c r="G54" s="10">
        <v>632.39</v>
      </c>
      <c r="H54" s="10">
        <v>57976.62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19841.97</v>
      </c>
      <c r="Q54" s="10">
        <f t="shared" si="0"/>
        <v>19841.97</v>
      </c>
      <c r="R54" s="10">
        <v>38134.65</v>
      </c>
      <c r="S54" s="10">
        <v>21578441.3</v>
      </c>
      <c r="T54" s="11">
        <f t="shared" si="1"/>
        <v>0.3422408895171881</v>
      </c>
      <c r="U54" s="10">
        <v>0</v>
      </c>
      <c r="V54" s="10">
        <v>38134.65</v>
      </c>
      <c r="W54" s="10">
        <v>0</v>
      </c>
      <c r="X54" s="10">
        <v>19841.97</v>
      </c>
    </row>
    <row r="55" spans="1:24" s="9" customFormat="1" ht="12">
      <c r="A55" s="7" t="s">
        <v>14</v>
      </c>
      <c r="B55" s="8" t="s">
        <v>18</v>
      </c>
      <c r="C55" s="9" t="s">
        <v>107</v>
      </c>
      <c r="D55" s="8" t="s">
        <v>29</v>
      </c>
      <c r="E55" s="8" t="s">
        <v>120</v>
      </c>
      <c r="F55" s="10">
        <v>1793.49</v>
      </c>
      <c r="G55" s="10">
        <v>30.61</v>
      </c>
      <c r="H55" s="10">
        <v>1824.1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1063.94</v>
      </c>
      <c r="Q55" s="10">
        <f t="shared" si="0"/>
        <v>1063.94</v>
      </c>
      <c r="R55" s="10">
        <v>760.16</v>
      </c>
      <c r="S55" s="10">
        <v>21578441.3</v>
      </c>
      <c r="T55" s="11">
        <f t="shared" si="1"/>
        <v>0.5832684611589277</v>
      </c>
      <c r="U55" s="10">
        <v>0</v>
      </c>
      <c r="V55" s="10">
        <v>760.16</v>
      </c>
      <c r="W55" s="10">
        <v>0</v>
      </c>
      <c r="X55" s="10">
        <v>1063.94</v>
      </c>
    </row>
    <row r="56" spans="1:24" s="9" customFormat="1" ht="12">
      <c r="A56" s="7" t="s">
        <v>14</v>
      </c>
      <c r="B56" s="8" t="s">
        <v>18</v>
      </c>
      <c r="C56" s="9" t="s">
        <v>107</v>
      </c>
      <c r="D56" s="8" t="s">
        <v>121</v>
      </c>
      <c r="E56" s="8" t="s">
        <v>122</v>
      </c>
      <c r="F56" s="10">
        <v>10580.16</v>
      </c>
      <c r="G56" s="10">
        <v>18.83</v>
      </c>
      <c r="H56" s="10">
        <v>10598.99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389.68</v>
      </c>
      <c r="Q56" s="10">
        <f t="shared" si="0"/>
        <v>389.68</v>
      </c>
      <c r="R56" s="10">
        <v>10209.31</v>
      </c>
      <c r="S56" s="10">
        <v>21578441.3</v>
      </c>
      <c r="T56" s="11">
        <f t="shared" si="1"/>
        <v>0.03676576730424314</v>
      </c>
      <c r="U56" s="10">
        <v>0</v>
      </c>
      <c r="V56" s="10">
        <v>10209.31</v>
      </c>
      <c r="W56" s="10">
        <v>0</v>
      </c>
      <c r="X56" s="10">
        <v>389.68</v>
      </c>
    </row>
    <row r="57" spans="1:24" s="9" customFormat="1" ht="12">
      <c r="A57" s="7" t="s">
        <v>14</v>
      </c>
      <c r="B57" s="8" t="s">
        <v>18</v>
      </c>
      <c r="C57" s="9" t="s">
        <v>107</v>
      </c>
      <c r="D57" s="8" t="s">
        <v>123</v>
      </c>
      <c r="E57" s="8" t="s">
        <v>124</v>
      </c>
      <c r="F57" s="10">
        <v>12504.36</v>
      </c>
      <c r="G57" s="10">
        <v>0</v>
      </c>
      <c r="H57" s="10">
        <v>12504.36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1594.18</v>
      </c>
      <c r="Q57" s="10">
        <f t="shared" si="0"/>
        <v>1594.18</v>
      </c>
      <c r="R57" s="10">
        <v>10910.18</v>
      </c>
      <c r="S57" s="10">
        <v>21578441.3</v>
      </c>
      <c r="T57" s="11">
        <f t="shared" si="1"/>
        <v>0.12748993151188864</v>
      </c>
      <c r="U57" s="10">
        <v>0</v>
      </c>
      <c r="V57" s="10">
        <v>10910.18</v>
      </c>
      <c r="W57" s="10">
        <v>0</v>
      </c>
      <c r="X57" s="10">
        <v>1594.18</v>
      </c>
    </row>
    <row r="58" spans="1:24" s="9" customFormat="1" ht="12">
      <c r="A58" s="7" t="s">
        <v>14</v>
      </c>
      <c r="B58" s="8" t="s">
        <v>18</v>
      </c>
      <c r="C58" s="9" t="s">
        <v>107</v>
      </c>
      <c r="D58" s="8" t="s">
        <v>31</v>
      </c>
      <c r="E58" s="8" t="s">
        <v>125</v>
      </c>
      <c r="F58" s="10">
        <v>63780.7</v>
      </c>
      <c r="G58" s="10">
        <v>871.03</v>
      </c>
      <c r="H58" s="10">
        <v>64651.73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31362.8</v>
      </c>
      <c r="Q58" s="10">
        <f t="shared" si="0"/>
        <v>31362.8</v>
      </c>
      <c r="R58" s="10">
        <v>33288.93</v>
      </c>
      <c r="S58" s="10">
        <v>21578441.3</v>
      </c>
      <c r="T58" s="11">
        <f t="shared" si="1"/>
        <v>0.48510380155333815</v>
      </c>
      <c r="U58" s="10">
        <v>0</v>
      </c>
      <c r="V58" s="10">
        <v>33288.93</v>
      </c>
      <c r="W58" s="10">
        <v>0</v>
      </c>
      <c r="X58" s="10">
        <v>31362.8</v>
      </c>
    </row>
    <row r="59" spans="1:24" s="9" customFormat="1" ht="12">
      <c r="A59" s="7" t="s">
        <v>14</v>
      </c>
      <c r="B59" s="8" t="s">
        <v>18</v>
      </c>
      <c r="C59" s="9" t="s">
        <v>107</v>
      </c>
      <c r="D59" s="8" t="s">
        <v>33</v>
      </c>
      <c r="E59" s="8" t="s">
        <v>126</v>
      </c>
      <c r="F59" s="10">
        <v>8566.58</v>
      </c>
      <c r="G59" s="10">
        <v>186.83</v>
      </c>
      <c r="H59" s="10">
        <v>8753.41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11402.42</v>
      </c>
      <c r="Q59" s="10">
        <f t="shared" si="0"/>
        <v>11402.42</v>
      </c>
      <c r="R59" s="10">
        <v>-2649.01</v>
      </c>
      <c r="S59" s="10">
        <v>21578441.3</v>
      </c>
      <c r="T59" s="11">
        <f t="shared" si="1"/>
        <v>1.302626062300292</v>
      </c>
      <c r="U59" s="10">
        <v>0</v>
      </c>
      <c r="V59" s="10">
        <v>-2649.01</v>
      </c>
      <c r="W59" s="10">
        <v>0</v>
      </c>
      <c r="X59" s="10">
        <v>11402.42</v>
      </c>
    </row>
    <row r="60" spans="1:24" s="9" customFormat="1" ht="12">
      <c r="A60" s="7" t="s">
        <v>14</v>
      </c>
      <c r="B60" s="8" t="s">
        <v>18</v>
      </c>
      <c r="C60" s="9" t="s">
        <v>107</v>
      </c>
      <c r="D60" s="8" t="s">
        <v>35</v>
      </c>
      <c r="E60" s="8" t="s">
        <v>127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6500.58</v>
      </c>
      <c r="Q60" s="10">
        <f t="shared" si="0"/>
        <v>6500.58</v>
      </c>
      <c r="R60" s="10">
        <v>-6500.58</v>
      </c>
      <c r="S60" s="10">
        <v>21578441.3</v>
      </c>
      <c r="T60" s="11" t="str">
        <f t="shared" si="1"/>
        <v> </v>
      </c>
      <c r="U60" s="10">
        <v>0</v>
      </c>
      <c r="V60" s="10">
        <v>-6500.58</v>
      </c>
      <c r="W60" s="10">
        <v>0</v>
      </c>
      <c r="X60" s="10">
        <v>6500.58</v>
      </c>
    </row>
    <row r="61" spans="1:24" s="9" customFormat="1" ht="12">
      <c r="A61" s="7" t="s">
        <v>14</v>
      </c>
      <c r="B61" s="8" t="s">
        <v>18</v>
      </c>
      <c r="C61" s="9" t="s">
        <v>107</v>
      </c>
      <c r="D61" s="8" t="s">
        <v>37</v>
      </c>
      <c r="E61" s="8" t="s">
        <v>128</v>
      </c>
      <c r="F61" s="10">
        <v>285523.96</v>
      </c>
      <c r="G61" s="10">
        <v>2920.69</v>
      </c>
      <c r="H61" s="10">
        <v>288444.65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75932.6</v>
      </c>
      <c r="Q61" s="10">
        <f t="shared" si="0"/>
        <v>75932.6</v>
      </c>
      <c r="R61" s="10">
        <v>212512.05</v>
      </c>
      <c r="S61" s="10">
        <v>21578441.3</v>
      </c>
      <c r="T61" s="11">
        <f t="shared" si="1"/>
        <v>0.26324842565116047</v>
      </c>
      <c r="U61" s="10">
        <v>0</v>
      </c>
      <c r="V61" s="10">
        <v>212512.05</v>
      </c>
      <c r="W61" s="10">
        <v>0</v>
      </c>
      <c r="X61" s="10">
        <v>75932.6</v>
      </c>
    </row>
    <row r="62" spans="1:24" s="9" customFormat="1" ht="12">
      <c r="A62" s="7" t="s">
        <v>14</v>
      </c>
      <c r="B62" s="8" t="s">
        <v>18</v>
      </c>
      <c r="C62" s="9" t="s">
        <v>107</v>
      </c>
      <c r="D62" s="8" t="s">
        <v>39</v>
      </c>
      <c r="E62" s="8" t="s">
        <v>129</v>
      </c>
      <c r="F62" s="10">
        <v>21039.15</v>
      </c>
      <c r="G62" s="10">
        <v>0</v>
      </c>
      <c r="H62" s="10">
        <v>21039.15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8254.41</v>
      </c>
      <c r="Q62" s="10">
        <f t="shared" si="0"/>
        <v>8254.41</v>
      </c>
      <c r="R62" s="10">
        <v>12784.74</v>
      </c>
      <c r="S62" s="10">
        <v>21578441.3</v>
      </c>
      <c r="T62" s="11">
        <f t="shared" si="1"/>
        <v>0.3923357169847641</v>
      </c>
      <c r="U62" s="10">
        <v>0</v>
      </c>
      <c r="V62" s="10">
        <v>12784.74</v>
      </c>
      <c r="W62" s="10">
        <v>0</v>
      </c>
      <c r="X62" s="10">
        <v>8254.41</v>
      </c>
    </row>
    <row r="63" spans="1:24" s="9" customFormat="1" ht="12">
      <c r="A63" s="7" t="s">
        <v>14</v>
      </c>
      <c r="B63" s="8" t="s">
        <v>18</v>
      </c>
      <c r="C63" s="9" t="s">
        <v>107</v>
      </c>
      <c r="D63" s="8" t="s">
        <v>45</v>
      </c>
      <c r="E63" s="8" t="s">
        <v>130</v>
      </c>
      <c r="F63" s="10">
        <v>1800</v>
      </c>
      <c r="G63" s="10">
        <v>0</v>
      </c>
      <c r="H63" s="10">
        <v>1800</v>
      </c>
      <c r="I63" s="10">
        <v>0</v>
      </c>
      <c r="J63" s="10">
        <v>0</v>
      </c>
      <c r="K63" s="10">
        <v>0</v>
      </c>
      <c r="L63" s="10">
        <v>0</v>
      </c>
      <c r="M63" s="10">
        <v>987</v>
      </c>
      <c r="N63" s="10">
        <v>2111.69</v>
      </c>
      <c r="O63" s="10">
        <v>0</v>
      </c>
      <c r="P63" s="10">
        <v>0</v>
      </c>
      <c r="Q63" s="10">
        <f t="shared" si="0"/>
        <v>3098.69</v>
      </c>
      <c r="R63" s="10">
        <v>-1298.69</v>
      </c>
      <c r="S63" s="10">
        <v>4706.04</v>
      </c>
      <c r="T63" s="11">
        <f t="shared" si="1"/>
        <v>1.173161111111111</v>
      </c>
      <c r="U63" s="10">
        <v>0</v>
      </c>
      <c r="V63" s="10">
        <v>-1298.69</v>
      </c>
      <c r="W63" s="10">
        <v>0</v>
      </c>
      <c r="X63" s="10">
        <v>3098.69</v>
      </c>
    </row>
    <row r="64" spans="1:24" s="9" customFormat="1" ht="12">
      <c r="A64" s="7" t="s">
        <v>14</v>
      </c>
      <c r="B64" s="8" t="s">
        <v>18</v>
      </c>
      <c r="C64" s="9" t="s">
        <v>107</v>
      </c>
      <c r="D64" s="8" t="s">
        <v>49</v>
      </c>
      <c r="E64" s="8" t="s">
        <v>131</v>
      </c>
      <c r="F64" s="10">
        <v>450</v>
      </c>
      <c r="G64" s="10">
        <v>0</v>
      </c>
      <c r="H64" s="10">
        <v>450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438.02</v>
      </c>
      <c r="O64" s="10">
        <v>0</v>
      </c>
      <c r="P64" s="10">
        <v>0</v>
      </c>
      <c r="Q64" s="10">
        <f t="shared" si="0"/>
        <v>438.02</v>
      </c>
      <c r="R64" s="10">
        <v>11.98</v>
      </c>
      <c r="S64" s="10">
        <v>4706.04</v>
      </c>
      <c r="T64" s="11">
        <f t="shared" si="1"/>
        <v>0.9733777777777778</v>
      </c>
      <c r="U64" s="10">
        <v>0</v>
      </c>
      <c r="V64" s="10">
        <v>11.98</v>
      </c>
      <c r="W64" s="10">
        <v>0</v>
      </c>
      <c r="X64" s="10">
        <v>438.02</v>
      </c>
    </row>
    <row r="65" spans="1:24" s="9" customFormat="1" ht="12">
      <c r="A65" s="7" t="s">
        <v>14</v>
      </c>
      <c r="B65" s="8" t="s">
        <v>18</v>
      </c>
      <c r="C65" s="9" t="s">
        <v>107</v>
      </c>
      <c r="D65" s="8" t="s">
        <v>53</v>
      </c>
      <c r="E65" s="8" t="s">
        <v>132</v>
      </c>
      <c r="F65" s="10">
        <v>1100</v>
      </c>
      <c r="G65" s="10">
        <v>0</v>
      </c>
      <c r="H65" s="10">
        <v>1100</v>
      </c>
      <c r="I65" s="10">
        <v>0</v>
      </c>
      <c r="J65" s="10">
        <v>0</v>
      </c>
      <c r="K65" s="10">
        <v>0</v>
      </c>
      <c r="L65" s="10">
        <v>0</v>
      </c>
      <c r="M65" s="10">
        <v>2455.26</v>
      </c>
      <c r="N65" s="10">
        <v>0</v>
      </c>
      <c r="O65" s="10">
        <v>0</v>
      </c>
      <c r="P65" s="10">
        <v>0</v>
      </c>
      <c r="Q65" s="10">
        <f t="shared" si="0"/>
        <v>2455.26</v>
      </c>
      <c r="R65" s="10">
        <v>-1355.26</v>
      </c>
      <c r="S65" s="10">
        <v>4706.04</v>
      </c>
      <c r="T65" s="11">
        <f t="shared" si="1"/>
        <v>0</v>
      </c>
      <c r="U65" s="10">
        <v>0</v>
      </c>
      <c r="V65" s="10">
        <v>-1355.26</v>
      </c>
      <c r="W65" s="10">
        <v>0</v>
      </c>
      <c r="X65" s="10">
        <v>2455.26</v>
      </c>
    </row>
    <row r="66" spans="1:24" s="9" customFormat="1" ht="12">
      <c r="A66" s="7" t="s">
        <v>14</v>
      </c>
      <c r="B66" s="8" t="s">
        <v>18</v>
      </c>
      <c r="C66" s="9" t="s">
        <v>107</v>
      </c>
      <c r="D66" s="8" t="s">
        <v>59</v>
      </c>
      <c r="E66" s="8" t="s">
        <v>133</v>
      </c>
      <c r="F66" s="10">
        <v>300</v>
      </c>
      <c r="G66" s="10">
        <v>0</v>
      </c>
      <c r="H66" s="10">
        <v>300</v>
      </c>
      <c r="I66" s="10">
        <v>300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109.75</v>
      </c>
      <c r="Q66" s="10">
        <f t="shared" si="0"/>
        <v>409.75</v>
      </c>
      <c r="R66" s="10">
        <v>-109.75</v>
      </c>
      <c r="S66" s="10">
        <v>4706.04</v>
      </c>
      <c r="T66" s="11">
        <f t="shared" si="1"/>
        <v>0.36583333333333334</v>
      </c>
      <c r="U66" s="10">
        <v>0</v>
      </c>
      <c r="V66" s="10">
        <v>-109.75</v>
      </c>
      <c r="W66" s="10">
        <v>0</v>
      </c>
      <c r="X66" s="10">
        <v>409.75</v>
      </c>
    </row>
    <row r="67" spans="1:24" s="9" customFormat="1" ht="12">
      <c r="A67" s="7" t="s">
        <v>14</v>
      </c>
      <c r="B67" s="8" t="s">
        <v>18</v>
      </c>
      <c r="C67" s="9" t="s">
        <v>107</v>
      </c>
      <c r="D67" s="8" t="s">
        <v>61</v>
      </c>
      <c r="E67" s="8" t="s">
        <v>134</v>
      </c>
      <c r="F67" s="10">
        <v>950</v>
      </c>
      <c r="G67" s="10">
        <v>0</v>
      </c>
      <c r="H67" s="10">
        <v>950</v>
      </c>
      <c r="I67" s="10">
        <v>0</v>
      </c>
      <c r="J67" s="10">
        <v>0</v>
      </c>
      <c r="K67" s="10">
        <v>0</v>
      </c>
      <c r="L67" s="10">
        <v>0</v>
      </c>
      <c r="M67" s="10">
        <v>1106.96</v>
      </c>
      <c r="N67" s="10">
        <v>0</v>
      </c>
      <c r="O67" s="10">
        <v>0</v>
      </c>
      <c r="P67" s="10">
        <v>0</v>
      </c>
      <c r="Q67" s="10">
        <f t="shared" si="0"/>
        <v>1106.96</v>
      </c>
      <c r="R67" s="10">
        <v>-156.96</v>
      </c>
      <c r="S67" s="10">
        <v>4706.04</v>
      </c>
      <c r="T67" s="11">
        <f t="shared" si="1"/>
        <v>0</v>
      </c>
      <c r="U67" s="10">
        <v>0</v>
      </c>
      <c r="V67" s="10">
        <v>-156.96</v>
      </c>
      <c r="W67" s="10">
        <v>0</v>
      </c>
      <c r="X67" s="10">
        <v>1106.96</v>
      </c>
    </row>
    <row r="68" spans="1:24" s="9" customFormat="1" ht="12">
      <c r="A68" s="7" t="s">
        <v>14</v>
      </c>
      <c r="B68" s="8" t="s">
        <v>18</v>
      </c>
      <c r="C68" s="9" t="s">
        <v>107</v>
      </c>
      <c r="D68" s="8" t="s">
        <v>135</v>
      </c>
      <c r="E68" s="8" t="s">
        <v>136</v>
      </c>
      <c r="F68" s="10">
        <v>400</v>
      </c>
      <c r="G68" s="10">
        <v>0</v>
      </c>
      <c r="H68" s="10">
        <v>400</v>
      </c>
      <c r="I68" s="10">
        <v>400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334.69</v>
      </c>
      <c r="Q68" s="10">
        <f aca="true" t="shared" si="2" ref="Q68:Q131">SUM(I68:P68)</f>
        <v>734.69</v>
      </c>
      <c r="R68" s="10">
        <v>-334.69</v>
      </c>
      <c r="S68" s="10">
        <v>4706.04</v>
      </c>
      <c r="T68" s="11">
        <f aca="true" t="shared" si="3" ref="T68:T131">IF(H68&gt;0,(N68+O68+P68)/H68," ")</f>
        <v>0.8367249999999999</v>
      </c>
      <c r="U68" s="10">
        <v>0</v>
      </c>
      <c r="V68" s="10">
        <v>-334.69</v>
      </c>
      <c r="W68" s="10">
        <v>0</v>
      </c>
      <c r="X68" s="10">
        <v>734.69</v>
      </c>
    </row>
    <row r="69" spans="1:24" s="9" customFormat="1" ht="12">
      <c r="A69" s="7" t="s">
        <v>14</v>
      </c>
      <c r="B69" s="8" t="s">
        <v>18</v>
      </c>
      <c r="C69" s="9" t="s">
        <v>107</v>
      </c>
      <c r="D69" s="8" t="s">
        <v>65</v>
      </c>
      <c r="E69" s="8" t="s">
        <v>137</v>
      </c>
      <c r="F69" s="10">
        <v>1364.14</v>
      </c>
      <c r="G69" s="10">
        <v>0</v>
      </c>
      <c r="H69" s="10">
        <v>1364.14</v>
      </c>
      <c r="I69" s="10">
        <v>0</v>
      </c>
      <c r="J69" s="10">
        <v>0</v>
      </c>
      <c r="K69" s="10">
        <v>0</v>
      </c>
      <c r="L69" s="10">
        <v>0</v>
      </c>
      <c r="M69" s="10">
        <v>949.54</v>
      </c>
      <c r="N69" s="10">
        <v>148.25</v>
      </c>
      <c r="O69" s="10">
        <v>0</v>
      </c>
      <c r="P69" s="10">
        <v>912.6</v>
      </c>
      <c r="Q69" s="10">
        <f t="shared" si="2"/>
        <v>2010.3899999999999</v>
      </c>
      <c r="R69" s="10">
        <v>-646.25</v>
      </c>
      <c r="S69" s="10">
        <v>4706.04</v>
      </c>
      <c r="T69" s="11">
        <f t="shared" si="3"/>
        <v>0.7776694474174204</v>
      </c>
      <c r="U69" s="10">
        <v>0</v>
      </c>
      <c r="V69" s="10">
        <v>-646.25</v>
      </c>
      <c r="W69" s="10">
        <v>0</v>
      </c>
      <c r="X69" s="10">
        <v>2010.39</v>
      </c>
    </row>
    <row r="70" spans="1:24" s="9" customFormat="1" ht="12">
      <c r="A70" s="7" t="s">
        <v>14</v>
      </c>
      <c r="B70" s="8" t="s">
        <v>18</v>
      </c>
      <c r="C70" s="9" t="s">
        <v>107</v>
      </c>
      <c r="D70" s="8" t="s">
        <v>67</v>
      </c>
      <c r="E70" s="8" t="s">
        <v>138</v>
      </c>
      <c r="F70" s="10">
        <v>3935.86</v>
      </c>
      <c r="G70" s="10">
        <v>0</v>
      </c>
      <c r="H70" s="10">
        <v>3935.86</v>
      </c>
      <c r="I70" s="10">
        <v>128.89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234.92</v>
      </c>
      <c r="Q70" s="10">
        <f t="shared" si="2"/>
        <v>363.80999999999995</v>
      </c>
      <c r="R70" s="10">
        <v>3572.05</v>
      </c>
      <c r="S70" s="10">
        <v>4706.04</v>
      </c>
      <c r="T70" s="11">
        <f t="shared" si="3"/>
        <v>0.05968708236573455</v>
      </c>
      <c r="U70" s="10">
        <v>0</v>
      </c>
      <c r="V70" s="10">
        <v>3572.05</v>
      </c>
      <c r="W70" s="10">
        <v>351.39</v>
      </c>
      <c r="X70" s="10">
        <v>715.2</v>
      </c>
    </row>
    <row r="71" spans="1:24" s="9" customFormat="1" ht="12">
      <c r="A71" s="7" t="s">
        <v>14</v>
      </c>
      <c r="B71" s="8" t="s">
        <v>18</v>
      </c>
      <c r="C71" s="9" t="s">
        <v>107</v>
      </c>
      <c r="D71" s="8" t="s">
        <v>69</v>
      </c>
      <c r="E71" s="8" t="s">
        <v>139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 t="shared" si="2"/>
        <v>0</v>
      </c>
      <c r="R71" s="10">
        <v>0</v>
      </c>
      <c r="S71" s="10">
        <v>4706.04</v>
      </c>
      <c r="T71" s="11" t="str">
        <f t="shared" si="3"/>
        <v> </v>
      </c>
      <c r="U71" s="10">
        <v>0</v>
      </c>
      <c r="V71" s="10">
        <v>0</v>
      </c>
      <c r="W71" s="10">
        <v>0</v>
      </c>
      <c r="X71" s="10">
        <v>0</v>
      </c>
    </row>
    <row r="72" spans="1:24" s="9" customFormat="1" ht="12">
      <c r="A72" s="7" t="s">
        <v>14</v>
      </c>
      <c r="B72" s="8" t="s">
        <v>18</v>
      </c>
      <c r="C72" s="9" t="s">
        <v>107</v>
      </c>
      <c r="D72" s="8" t="s">
        <v>73</v>
      </c>
      <c r="E72" s="8" t="s">
        <v>140</v>
      </c>
      <c r="F72" s="10">
        <v>250</v>
      </c>
      <c r="G72" s="10">
        <v>0</v>
      </c>
      <c r="H72" s="10">
        <v>250</v>
      </c>
      <c r="I72" s="10">
        <v>250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178.54</v>
      </c>
      <c r="Q72" s="10">
        <f t="shared" si="2"/>
        <v>428.53999999999996</v>
      </c>
      <c r="R72" s="10">
        <v>-178.54</v>
      </c>
      <c r="S72" s="10">
        <v>4706.04</v>
      </c>
      <c r="T72" s="11">
        <f t="shared" si="3"/>
        <v>0.71416</v>
      </c>
      <c r="U72" s="10">
        <v>0</v>
      </c>
      <c r="V72" s="10">
        <v>-178.54</v>
      </c>
      <c r="W72" s="10">
        <v>0</v>
      </c>
      <c r="X72" s="10">
        <v>428.54</v>
      </c>
    </row>
    <row r="73" spans="1:24" s="9" customFormat="1" ht="12">
      <c r="A73" s="7" t="s">
        <v>14</v>
      </c>
      <c r="B73" s="8" t="s">
        <v>18</v>
      </c>
      <c r="C73" s="9" t="s">
        <v>107</v>
      </c>
      <c r="D73" s="8" t="s">
        <v>141</v>
      </c>
      <c r="E73" s="8" t="s">
        <v>142</v>
      </c>
      <c r="F73" s="10">
        <v>75</v>
      </c>
      <c r="G73" s="10">
        <v>0</v>
      </c>
      <c r="H73" s="10">
        <v>75</v>
      </c>
      <c r="I73" s="10">
        <v>175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62.12</v>
      </c>
      <c r="Q73" s="10">
        <f t="shared" si="2"/>
        <v>237.12</v>
      </c>
      <c r="R73" s="10">
        <v>-162.12</v>
      </c>
      <c r="S73" s="10">
        <v>4706.04</v>
      </c>
      <c r="T73" s="11">
        <f t="shared" si="3"/>
        <v>0.8282666666666666</v>
      </c>
      <c r="U73" s="10">
        <v>0</v>
      </c>
      <c r="V73" s="10">
        <v>-162.12</v>
      </c>
      <c r="W73" s="10">
        <v>0</v>
      </c>
      <c r="X73" s="10">
        <v>237.12</v>
      </c>
    </row>
    <row r="74" spans="1:24" s="9" customFormat="1" ht="12">
      <c r="A74" s="7" t="s">
        <v>14</v>
      </c>
      <c r="B74" s="8" t="s">
        <v>18</v>
      </c>
      <c r="C74" s="9" t="s">
        <v>107</v>
      </c>
      <c r="D74" s="8" t="s">
        <v>77</v>
      </c>
      <c r="E74" s="8" t="s">
        <v>143</v>
      </c>
      <c r="F74" s="10">
        <v>75</v>
      </c>
      <c r="G74" s="10">
        <v>0</v>
      </c>
      <c r="H74" s="10">
        <v>75</v>
      </c>
      <c r="I74" s="10">
        <v>75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 t="shared" si="2"/>
        <v>75</v>
      </c>
      <c r="R74" s="10">
        <v>0</v>
      </c>
      <c r="S74" s="10">
        <v>4706.04</v>
      </c>
      <c r="T74" s="11">
        <f t="shared" si="3"/>
        <v>0</v>
      </c>
      <c r="U74" s="10">
        <v>0</v>
      </c>
      <c r="V74" s="10">
        <v>0</v>
      </c>
      <c r="W74" s="10">
        <v>0</v>
      </c>
      <c r="X74" s="10">
        <v>75</v>
      </c>
    </row>
    <row r="75" spans="1:24" s="9" customFormat="1" ht="12">
      <c r="A75" s="7" t="s">
        <v>14</v>
      </c>
      <c r="B75" s="8" t="s">
        <v>18</v>
      </c>
      <c r="C75" s="9" t="s">
        <v>107</v>
      </c>
      <c r="D75" s="8" t="s">
        <v>144</v>
      </c>
      <c r="E75" s="8" t="s">
        <v>145</v>
      </c>
      <c r="F75" s="10">
        <v>600</v>
      </c>
      <c r="G75" s="10">
        <v>0</v>
      </c>
      <c r="H75" s="10">
        <v>600</v>
      </c>
      <c r="I75" s="10">
        <v>600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26.67</v>
      </c>
      <c r="Q75" s="10">
        <f t="shared" si="2"/>
        <v>626.67</v>
      </c>
      <c r="R75" s="10">
        <v>-26.67</v>
      </c>
      <c r="S75" s="10">
        <v>4706.04</v>
      </c>
      <c r="T75" s="11">
        <f t="shared" si="3"/>
        <v>0.04445</v>
      </c>
      <c r="U75" s="10">
        <v>0</v>
      </c>
      <c r="V75" s="10">
        <v>-26.67</v>
      </c>
      <c r="W75" s="10">
        <v>0</v>
      </c>
      <c r="X75" s="10">
        <v>626.67</v>
      </c>
    </row>
    <row r="76" spans="1:24" s="9" customFormat="1" ht="12">
      <c r="A76" s="7" t="s">
        <v>14</v>
      </c>
      <c r="B76" s="8" t="s">
        <v>18</v>
      </c>
      <c r="C76" s="9" t="s">
        <v>107</v>
      </c>
      <c r="D76" s="8" t="s">
        <v>146</v>
      </c>
      <c r="E76" s="8" t="s">
        <v>147</v>
      </c>
      <c r="F76" s="10">
        <v>1200</v>
      </c>
      <c r="G76" s="10">
        <v>0</v>
      </c>
      <c r="H76" s="10">
        <v>1200</v>
      </c>
      <c r="I76" s="10">
        <v>1100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171.7</v>
      </c>
      <c r="Q76" s="10">
        <f t="shared" si="2"/>
        <v>1271.7</v>
      </c>
      <c r="R76" s="10">
        <v>-71.7</v>
      </c>
      <c r="S76" s="10">
        <v>4706.04</v>
      </c>
      <c r="T76" s="11">
        <f t="shared" si="3"/>
        <v>0.1430833333333333</v>
      </c>
      <c r="U76" s="10">
        <v>0</v>
      </c>
      <c r="V76" s="10">
        <v>-71.7</v>
      </c>
      <c r="W76" s="10">
        <v>0</v>
      </c>
      <c r="X76" s="10">
        <v>1271.7</v>
      </c>
    </row>
    <row r="77" spans="1:24" s="9" customFormat="1" ht="12">
      <c r="A77" s="7" t="s">
        <v>14</v>
      </c>
      <c r="B77" s="8" t="s">
        <v>18</v>
      </c>
      <c r="C77" s="9" t="s">
        <v>107</v>
      </c>
      <c r="D77" s="8" t="s">
        <v>148</v>
      </c>
      <c r="E77" s="8" t="s">
        <v>149</v>
      </c>
      <c r="F77" s="10">
        <v>30200</v>
      </c>
      <c r="G77" s="10">
        <v>0</v>
      </c>
      <c r="H77" s="10">
        <v>30200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15277.77</v>
      </c>
      <c r="O77" s="10">
        <v>0</v>
      </c>
      <c r="P77" s="10">
        <v>0</v>
      </c>
      <c r="Q77" s="10">
        <f t="shared" si="2"/>
        <v>15277.77</v>
      </c>
      <c r="R77" s="10">
        <v>14922.23</v>
      </c>
      <c r="S77" s="10">
        <v>14922.23</v>
      </c>
      <c r="T77" s="11">
        <f t="shared" si="3"/>
        <v>0.5058864238410596</v>
      </c>
      <c r="U77" s="10">
        <v>0</v>
      </c>
      <c r="V77" s="10">
        <v>14922.23</v>
      </c>
      <c r="W77" s="10">
        <v>5762.13</v>
      </c>
      <c r="X77" s="10">
        <v>21039.9</v>
      </c>
    </row>
    <row r="78" spans="1:24" s="9" customFormat="1" ht="12">
      <c r="A78" s="7" t="s">
        <v>14</v>
      </c>
      <c r="B78" s="8" t="s">
        <v>18</v>
      </c>
      <c r="C78" s="9" t="s">
        <v>107</v>
      </c>
      <c r="D78" s="8" t="s">
        <v>150</v>
      </c>
      <c r="E78" s="8" t="s">
        <v>151</v>
      </c>
      <c r="F78" s="10">
        <v>0</v>
      </c>
      <c r="G78" s="10">
        <v>6335.28</v>
      </c>
      <c r="H78" s="10">
        <v>6335.28</v>
      </c>
      <c r="I78" s="10">
        <v>0</v>
      </c>
      <c r="J78" s="10">
        <v>6335.28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f t="shared" si="2"/>
        <v>6335.28</v>
      </c>
      <c r="R78" s="10">
        <v>0</v>
      </c>
      <c r="S78" s="10">
        <v>0</v>
      </c>
      <c r="T78" s="11">
        <f t="shared" si="3"/>
        <v>0</v>
      </c>
      <c r="U78" s="10">
        <v>0</v>
      </c>
      <c r="V78" s="10">
        <v>0</v>
      </c>
      <c r="W78" s="10">
        <v>0</v>
      </c>
      <c r="X78" s="10">
        <v>6335.28</v>
      </c>
    </row>
    <row r="79" spans="1:24" s="9" customFormat="1" ht="12">
      <c r="A79" s="7" t="s">
        <v>14</v>
      </c>
      <c r="B79" s="8" t="s">
        <v>155</v>
      </c>
      <c r="C79" s="9" t="s">
        <v>152</v>
      </c>
      <c r="D79" s="8" t="s">
        <v>153</v>
      </c>
      <c r="E79" s="8" t="s">
        <v>154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2"/>
        <v>0</v>
      </c>
      <c r="R79" s="10">
        <v>0</v>
      </c>
      <c r="S79" s="10">
        <v>4706.04</v>
      </c>
      <c r="T79" s="11" t="str">
        <f t="shared" si="3"/>
        <v> </v>
      </c>
      <c r="U79" s="10">
        <v>0</v>
      </c>
      <c r="V79" s="10">
        <v>0</v>
      </c>
      <c r="W79" s="10">
        <v>0</v>
      </c>
      <c r="X79" s="10">
        <v>0</v>
      </c>
    </row>
    <row r="80" spans="1:24" s="9" customFormat="1" ht="12">
      <c r="A80" s="7" t="s">
        <v>14</v>
      </c>
      <c r="B80" s="8" t="s">
        <v>18</v>
      </c>
      <c r="C80" s="9" t="s">
        <v>156</v>
      </c>
      <c r="D80" s="8" t="s">
        <v>157</v>
      </c>
      <c r="E80" s="8" t="s">
        <v>158</v>
      </c>
      <c r="F80" s="10">
        <v>412000</v>
      </c>
      <c r="G80" s="10">
        <v>3606.96</v>
      </c>
      <c r="H80" s="10">
        <v>415606.96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109806.44</v>
      </c>
      <c r="Q80" s="10">
        <f t="shared" si="2"/>
        <v>109806.44</v>
      </c>
      <c r="R80" s="10">
        <v>305800.52</v>
      </c>
      <c r="S80" s="10">
        <v>21578441.3</v>
      </c>
      <c r="T80" s="11">
        <f t="shared" si="3"/>
        <v>0.26420741365832756</v>
      </c>
      <c r="U80" s="10">
        <v>0</v>
      </c>
      <c r="V80" s="10">
        <v>305800.52</v>
      </c>
      <c r="W80" s="10">
        <v>0</v>
      </c>
      <c r="X80" s="10">
        <v>109806.44</v>
      </c>
    </row>
    <row r="81" spans="1:24" s="9" customFormat="1" ht="12">
      <c r="A81" s="7" t="s">
        <v>14</v>
      </c>
      <c r="B81" s="8" t="s">
        <v>18</v>
      </c>
      <c r="C81" s="9" t="s">
        <v>156</v>
      </c>
      <c r="D81" s="8" t="s">
        <v>159</v>
      </c>
      <c r="E81" s="8" t="s">
        <v>160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425</v>
      </c>
      <c r="Q81" s="10">
        <f t="shared" si="2"/>
        <v>425</v>
      </c>
      <c r="R81" s="10">
        <v>-425</v>
      </c>
      <c r="S81" s="10">
        <v>21578441.3</v>
      </c>
      <c r="T81" s="11" t="str">
        <f t="shared" si="3"/>
        <v> </v>
      </c>
      <c r="U81" s="10">
        <v>0</v>
      </c>
      <c r="V81" s="10">
        <v>-425</v>
      </c>
      <c r="W81" s="10">
        <v>0</v>
      </c>
      <c r="X81" s="10">
        <v>425</v>
      </c>
    </row>
    <row r="82" spans="1:24" s="9" customFormat="1" ht="12">
      <c r="A82" s="7" t="s">
        <v>14</v>
      </c>
      <c r="B82" s="8" t="s">
        <v>18</v>
      </c>
      <c r="C82" s="9" t="s">
        <v>156</v>
      </c>
      <c r="D82" s="8" t="s">
        <v>37</v>
      </c>
      <c r="E82" s="8" t="s">
        <v>161</v>
      </c>
      <c r="F82" s="10">
        <v>123600</v>
      </c>
      <c r="G82" s="10">
        <v>1082.09</v>
      </c>
      <c r="H82" s="10">
        <v>124682.09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31365.59</v>
      </c>
      <c r="Q82" s="10">
        <f t="shared" si="2"/>
        <v>31365.59</v>
      </c>
      <c r="R82" s="10">
        <v>93316.5</v>
      </c>
      <c r="S82" s="10">
        <v>21578441.3</v>
      </c>
      <c r="T82" s="11">
        <f t="shared" si="3"/>
        <v>0.2515645190099075</v>
      </c>
      <c r="U82" s="10">
        <v>0</v>
      </c>
      <c r="V82" s="10">
        <v>93316.5</v>
      </c>
      <c r="W82" s="10">
        <v>0</v>
      </c>
      <c r="X82" s="10">
        <v>31365.59</v>
      </c>
    </row>
    <row r="83" spans="1:24" s="9" customFormat="1" ht="12">
      <c r="A83" s="7" t="s">
        <v>14</v>
      </c>
      <c r="B83" s="8" t="s">
        <v>18</v>
      </c>
      <c r="C83" s="9" t="s">
        <v>156</v>
      </c>
      <c r="D83" s="8" t="s">
        <v>39</v>
      </c>
      <c r="E83" s="8" t="s">
        <v>162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139.38</v>
      </c>
      <c r="Q83" s="10">
        <f t="shared" si="2"/>
        <v>139.38</v>
      </c>
      <c r="R83" s="10">
        <v>-139.38</v>
      </c>
      <c r="S83" s="10">
        <v>21578441.3</v>
      </c>
      <c r="T83" s="11" t="str">
        <f t="shared" si="3"/>
        <v> </v>
      </c>
      <c r="U83" s="10">
        <v>0</v>
      </c>
      <c r="V83" s="10">
        <v>-139.38</v>
      </c>
      <c r="W83" s="10">
        <v>0</v>
      </c>
      <c r="X83" s="10">
        <v>139.38</v>
      </c>
    </row>
    <row r="84" spans="1:24" s="9" customFormat="1" ht="12">
      <c r="A84" s="7" t="s">
        <v>14</v>
      </c>
      <c r="B84" s="8" t="s">
        <v>166</v>
      </c>
      <c r="C84" s="9" t="s">
        <v>163</v>
      </c>
      <c r="D84" s="8" t="s">
        <v>164</v>
      </c>
      <c r="E84" s="8" t="s">
        <v>165</v>
      </c>
      <c r="F84" s="10">
        <v>52663.54</v>
      </c>
      <c r="G84" s="10">
        <v>499.92</v>
      </c>
      <c r="H84" s="10">
        <v>53163.46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14572.68</v>
      </c>
      <c r="Q84" s="10">
        <f t="shared" si="2"/>
        <v>14572.68</v>
      </c>
      <c r="R84" s="10">
        <v>38590.78</v>
      </c>
      <c r="S84" s="10">
        <v>21578441.3</v>
      </c>
      <c r="T84" s="11">
        <f t="shared" si="3"/>
        <v>0.27411082724864033</v>
      </c>
      <c r="U84" s="10">
        <v>0</v>
      </c>
      <c r="V84" s="10">
        <v>38590.78</v>
      </c>
      <c r="W84" s="10">
        <v>0</v>
      </c>
      <c r="X84" s="10">
        <v>14572.68</v>
      </c>
    </row>
    <row r="85" spans="1:24" s="9" customFormat="1" ht="12">
      <c r="A85" s="7" t="s">
        <v>14</v>
      </c>
      <c r="B85" s="8" t="s">
        <v>166</v>
      </c>
      <c r="C85" s="9" t="s">
        <v>163</v>
      </c>
      <c r="D85" s="8" t="s">
        <v>167</v>
      </c>
      <c r="E85" s="8" t="s">
        <v>168</v>
      </c>
      <c r="F85" s="10">
        <v>15217.3</v>
      </c>
      <c r="G85" s="10">
        <v>145.66</v>
      </c>
      <c r="H85" s="10">
        <v>15362.96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4200.24</v>
      </c>
      <c r="Q85" s="10">
        <f t="shared" si="2"/>
        <v>4200.24</v>
      </c>
      <c r="R85" s="10">
        <v>11162.72</v>
      </c>
      <c r="S85" s="10">
        <v>21578441.3</v>
      </c>
      <c r="T85" s="11">
        <f t="shared" si="3"/>
        <v>0.2734004384571723</v>
      </c>
      <c r="U85" s="10">
        <v>0</v>
      </c>
      <c r="V85" s="10">
        <v>11162.72</v>
      </c>
      <c r="W85" s="10">
        <v>0</v>
      </c>
      <c r="X85" s="10">
        <v>4200.24</v>
      </c>
    </row>
    <row r="86" spans="1:24" s="9" customFormat="1" ht="12">
      <c r="A86" s="7" t="s">
        <v>14</v>
      </c>
      <c r="B86" s="8" t="s">
        <v>166</v>
      </c>
      <c r="C86" s="9" t="s">
        <v>163</v>
      </c>
      <c r="D86" s="8" t="s">
        <v>112</v>
      </c>
      <c r="E86" s="8" t="s">
        <v>169</v>
      </c>
      <c r="F86" s="10">
        <v>45619.3</v>
      </c>
      <c r="G86" s="10">
        <v>135.56</v>
      </c>
      <c r="H86" s="10">
        <v>45754.86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3153.68</v>
      </c>
      <c r="Q86" s="10">
        <f t="shared" si="2"/>
        <v>3153.68</v>
      </c>
      <c r="R86" s="10">
        <v>42601.18</v>
      </c>
      <c r="S86" s="10">
        <v>21578441.3</v>
      </c>
      <c r="T86" s="11">
        <f t="shared" si="3"/>
        <v>0.06892557424500916</v>
      </c>
      <c r="U86" s="10">
        <v>0</v>
      </c>
      <c r="V86" s="10">
        <v>42601.18</v>
      </c>
      <c r="W86" s="10">
        <v>0</v>
      </c>
      <c r="X86" s="10">
        <v>3153.68</v>
      </c>
    </row>
    <row r="87" spans="1:24" s="9" customFormat="1" ht="12">
      <c r="A87" s="7" t="s">
        <v>14</v>
      </c>
      <c r="B87" s="8" t="s">
        <v>166</v>
      </c>
      <c r="C87" s="9" t="s">
        <v>163</v>
      </c>
      <c r="D87" s="8" t="s">
        <v>23</v>
      </c>
      <c r="E87" s="8" t="s">
        <v>170</v>
      </c>
      <c r="F87" s="10">
        <v>41966.88</v>
      </c>
      <c r="G87" s="10">
        <v>245.85</v>
      </c>
      <c r="H87" s="10">
        <v>42212.73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9187.92</v>
      </c>
      <c r="Q87" s="10">
        <f t="shared" si="2"/>
        <v>9187.92</v>
      </c>
      <c r="R87" s="10">
        <v>33024.81</v>
      </c>
      <c r="S87" s="10">
        <v>21578441.3</v>
      </c>
      <c r="T87" s="11">
        <f t="shared" si="3"/>
        <v>0.217657564436131</v>
      </c>
      <c r="U87" s="10">
        <v>0</v>
      </c>
      <c r="V87" s="10">
        <v>33024.81</v>
      </c>
      <c r="W87" s="10">
        <v>0</v>
      </c>
      <c r="X87" s="10">
        <v>9187.92</v>
      </c>
    </row>
    <row r="88" spans="1:24" s="9" customFormat="1" ht="12">
      <c r="A88" s="7" t="s">
        <v>14</v>
      </c>
      <c r="B88" s="8" t="s">
        <v>166</v>
      </c>
      <c r="C88" s="9" t="s">
        <v>163</v>
      </c>
      <c r="D88" s="8" t="s">
        <v>25</v>
      </c>
      <c r="E88" s="8" t="s">
        <v>171</v>
      </c>
      <c r="F88" s="10">
        <v>65121.24</v>
      </c>
      <c r="G88" s="10">
        <v>453.73</v>
      </c>
      <c r="H88" s="10">
        <v>65574.97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16955.96</v>
      </c>
      <c r="Q88" s="10">
        <f t="shared" si="2"/>
        <v>16955.96</v>
      </c>
      <c r="R88" s="10">
        <v>48619.01</v>
      </c>
      <c r="S88" s="10">
        <v>21578441.3</v>
      </c>
      <c r="T88" s="11">
        <f t="shared" si="3"/>
        <v>0.25857366004132365</v>
      </c>
      <c r="U88" s="10">
        <v>0</v>
      </c>
      <c r="V88" s="10">
        <v>48619.01</v>
      </c>
      <c r="W88" s="10">
        <v>0</v>
      </c>
      <c r="X88" s="10">
        <v>16955.96</v>
      </c>
    </row>
    <row r="89" spans="1:24" s="9" customFormat="1" ht="12">
      <c r="A89" s="7" t="s">
        <v>14</v>
      </c>
      <c r="B89" s="8" t="s">
        <v>166</v>
      </c>
      <c r="C89" s="9" t="s">
        <v>163</v>
      </c>
      <c r="D89" s="8" t="s">
        <v>27</v>
      </c>
      <c r="E89" s="8" t="s">
        <v>172</v>
      </c>
      <c r="F89" s="10">
        <v>172138.76</v>
      </c>
      <c r="G89" s="10">
        <v>1262.33</v>
      </c>
      <c r="H89" s="10">
        <v>173401.09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40434.64</v>
      </c>
      <c r="Q89" s="10">
        <f t="shared" si="2"/>
        <v>40434.64</v>
      </c>
      <c r="R89" s="10">
        <v>132966.45</v>
      </c>
      <c r="S89" s="10">
        <v>21578441.3</v>
      </c>
      <c r="T89" s="11">
        <f t="shared" si="3"/>
        <v>0.23318561607657715</v>
      </c>
      <c r="U89" s="10">
        <v>0</v>
      </c>
      <c r="V89" s="10">
        <v>132966.45</v>
      </c>
      <c r="W89" s="10">
        <v>0</v>
      </c>
      <c r="X89" s="10">
        <v>40434.64</v>
      </c>
    </row>
    <row r="90" spans="1:24" s="9" customFormat="1" ht="12">
      <c r="A90" s="7" t="s">
        <v>14</v>
      </c>
      <c r="B90" s="8" t="s">
        <v>166</v>
      </c>
      <c r="C90" s="9" t="s">
        <v>163</v>
      </c>
      <c r="D90" s="8" t="s">
        <v>29</v>
      </c>
      <c r="E90" s="8" t="s">
        <v>173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1541.76</v>
      </c>
      <c r="Q90" s="10">
        <f t="shared" si="2"/>
        <v>1541.76</v>
      </c>
      <c r="R90" s="10">
        <v>-1541.76</v>
      </c>
      <c r="S90" s="10">
        <v>21578441.3</v>
      </c>
      <c r="T90" s="11" t="str">
        <f t="shared" si="3"/>
        <v> </v>
      </c>
      <c r="U90" s="10">
        <v>0</v>
      </c>
      <c r="V90" s="10">
        <v>-1541.76</v>
      </c>
      <c r="W90" s="10">
        <v>0</v>
      </c>
      <c r="X90" s="10">
        <v>1541.76</v>
      </c>
    </row>
    <row r="91" spans="1:24" s="9" customFormat="1" ht="12">
      <c r="A91" s="7" t="s">
        <v>14</v>
      </c>
      <c r="B91" s="8" t="s">
        <v>166</v>
      </c>
      <c r="C91" s="9" t="s">
        <v>163</v>
      </c>
      <c r="D91" s="8" t="s">
        <v>31</v>
      </c>
      <c r="E91" s="8" t="s">
        <v>174</v>
      </c>
      <c r="F91" s="10">
        <v>65855.82</v>
      </c>
      <c r="G91" s="10">
        <v>870.2</v>
      </c>
      <c r="H91" s="10">
        <v>66726.02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19687.04</v>
      </c>
      <c r="Q91" s="10">
        <f t="shared" si="2"/>
        <v>19687.04</v>
      </c>
      <c r="R91" s="10">
        <v>47038.98</v>
      </c>
      <c r="S91" s="10">
        <v>21578441.3</v>
      </c>
      <c r="T91" s="11">
        <f t="shared" si="3"/>
        <v>0.295042923285399</v>
      </c>
      <c r="U91" s="10">
        <v>0</v>
      </c>
      <c r="V91" s="10">
        <v>47038.98</v>
      </c>
      <c r="W91" s="10">
        <v>0</v>
      </c>
      <c r="X91" s="10">
        <v>19687.04</v>
      </c>
    </row>
    <row r="92" spans="1:24" s="9" customFormat="1" ht="12">
      <c r="A92" s="7" t="s">
        <v>14</v>
      </c>
      <c r="B92" s="8" t="s">
        <v>166</v>
      </c>
      <c r="C92" s="9" t="s">
        <v>163</v>
      </c>
      <c r="D92" s="8" t="s">
        <v>33</v>
      </c>
      <c r="E92" s="8" t="s">
        <v>175</v>
      </c>
      <c r="F92" s="10">
        <v>5748.28</v>
      </c>
      <c r="G92" s="10">
        <v>52.85</v>
      </c>
      <c r="H92" s="10">
        <v>5801.13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1974.91</v>
      </c>
      <c r="Q92" s="10">
        <f t="shared" si="2"/>
        <v>1974.91</v>
      </c>
      <c r="R92" s="10">
        <v>3826.22</v>
      </c>
      <c r="S92" s="10">
        <v>21578441.3</v>
      </c>
      <c r="T92" s="11">
        <f t="shared" si="3"/>
        <v>0.34043539793109273</v>
      </c>
      <c r="U92" s="10">
        <v>0</v>
      </c>
      <c r="V92" s="10">
        <v>3826.22</v>
      </c>
      <c r="W92" s="10">
        <v>0</v>
      </c>
      <c r="X92" s="10">
        <v>1974.91</v>
      </c>
    </row>
    <row r="93" spans="1:24" s="9" customFormat="1" ht="12">
      <c r="A93" s="7" t="s">
        <v>14</v>
      </c>
      <c r="B93" s="8" t="s">
        <v>166</v>
      </c>
      <c r="C93" s="9" t="s">
        <v>163</v>
      </c>
      <c r="D93" s="8" t="s">
        <v>35</v>
      </c>
      <c r="E93" s="8" t="s">
        <v>176</v>
      </c>
      <c r="F93" s="10">
        <v>21849.48</v>
      </c>
      <c r="G93" s="10">
        <v>208.44</v>
      </c>
      <c r="H93" s="10">
        <v>22057.92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7536.87</v>
      </c>
      <c r="Q93" s="10">
        <f t="shared" si="2"/>
        <v>7536.87</v>
      </c>
      <c r="R93" s="10">
        <v>14521.05</v>
      </c>
      <c r="S93" s="10">
        <v>21578441.3</v>
      </c>
      <c r="T93" s="11">
        <f t="shared" si="3"/>
        <v>0.34168543543543545</v>
      </c>
      <c r="U93" s="10">
        <v>0</v>
      </c>
      <c r="V93" s="10">
        <v>14521.05</v>
      </c>
      <c r="W93" s="10">
        <v>0</v>
      </c>
      <c r="X93" s="10">
        <v>7536.87</v>
      </c>
    </row>
    <row r="94" spans="1:24" s="9" customFormat="1" ht="12">
      <c r="A94" s="7" t="s">
        <v>14</v>
      </c>
      <c r="B94" s="8" t="s">
        <v>166</v>
      </c>
      <c r="C94" s="9" t="s">
        <v>163</v>
      </c>
      <c r="D94" s="8" t="s">
        <v>37</v>
      </c>
      <c r="E94" s="8" t="s">
        <v>177</v>
      </c>
      <c r="F94" s="10">
        <v>149085.41</v>
      </c>
      <c r="G94" s="10">
        <v>1162.36</v>
      </c>
      <c r="H94" s="10">
        <v>150247.77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33108.65</v>
      </c>
      <c r="Q94" s="10">
        <f t="shared" si="2"/>
        <v>33108.65</v>
      </c>
      <c r="R94" s="10">
        <v>117139.12</v>
      </c>
      <c r="S94" s="10">
        <v>21578441.3</v>
      </c>
      <c r="T94" s="11">
        <f t="shared" si="3"/>
        <v>0.22036034212021918</v>
      </c>
      <c r="U94" s="10">
        <v>0</v>
      </c>
      <c r="V94" s="10">
        <v>117139.12</v>
      </c>
      <c r="W94" s="10">
        <v>0</v>
      </c>
      <c r="X94" s="10">
        <v>33108.65</v>
      </c>
    </row>
    <row r="95" spans="1:24" s="9" customFormat="1" ht="12">
      <c r="A95" s="7" t="s">
        <v>14</v>
      </c>
      <c r="B95" s="8" t="s">
        <v>166</v>
      </c>
      <c r="C95" s="9" t="s">
        <v>163</v>
      </c>
      <c r="D95" s="8" t="s">
        <v>39</v>
      </c>
      <c r="E95" s="8" t="s">
        <v>178</v>
      </c>
      <c r="F95" s="10">
        <v>10770.8</v>
      </c>
      <c r="G95" s="10">
        <v>0</v>
      </c>
      <c r="H95" s="10">
        <v>10770.8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3114.32</v>
      </c>
      <c r="Q95" s="10">
        <f t="shared" si="2"/>
        <v>3114.32</v>
      </c>
      <c r="R95" s="10">
        <v>7656.48</v>
      </c>
      <c r="S95" s="10">
        <v>21578441.3</v>
      </c>
      <c r="T95" s="11">
        <f t="shared" si="3"/>
        <v>0.2891447246258403</v>
      </c>
      <c r="U95" s="10">
        <v>0</v>
      </c>
      <c r="V95" s="10">
        <v>7656.48</v>
      </c>
      <c r="W95" s="10">
        <v>0</v>
      </c>
      <c r="X95" s="10">
        <v>3114.32</v>
      </c>
    </row>
    <row r="96" spans="1:24" s="9" customFormat="1" ht="12">
      <c r="A96" s="7" t="s">
        <v>14</v>
      </c>
      <c r="B96" s="8" t="s">
        <v>166</v>
      </c>
      <c r="C96" s="9" t="s">
        <v>163</v>
      </c>
      <c r="D96" s="8" t="s">
        <v>45</v>
      </c>
      <c r="E96" s="8" t="s">
        <v>179</v>
      </c>
      <c r="F96" s="10">
        <v>500</v>
      </c>
      <c r="G96" s="10">
        <v>0</v>
      </c>
      <c r="H96" s="10">
        <v>500</v>
      </c>
      <c r="I96" s="10">
        <v>550</v>
      </c>
      <c r="J96" s="10">
        <v>0</v>
      </c>
      <c r="K96" s="10">
        <v>0</v>
      </c>
      <c r="L96" s="10">
        <v>0</v>
      </c>
      <c r="M96" s="10">
        <v>484</v>
      </c>
      <c r="N96" s="10">
        <v>121</v>
      </c>
      <c r="O96" s="10">
        <v>0</v>
      </c>
      <c r="P96" s="10">
        <v>363</v>
      </c>
      <c r="Q96" s="10">
        <f t="shared" si="2"/>
        <v>1518</v>
      </c>
      <c r="R96" s="10">
        <v>-1018</v>
      </c>
      <c r="S96" s="10">
        <v>4706.04</v>
      </c>
      <c r="T96" s="11">
        <f t="shared" si="3"/>
        <v>0.968</v>
      </c>
      <c r="U96" s="10">
        <v>0</v>
      </c>
      <c r="V96" s="10">
        <v>-1018</v>
      </c>
      <c r="W96" s="10">
        <v>0</v>
      </c>
      <c r="X96" s="10">
        <v>1518</v>
      </c>
    </row>
    <row r="97" spans="1:24" s="9" customFormat="1" ht="12">
      <c r="A97" s="7" t="s">
        <v>14</v>
      </c>
      <c r="B97" s="8" t="s">
        <v>166</v>
      </c>
      <c r="C97" s="9" t="s">
        <v>163</v>
      </c>
      <c r="D97" s="8" t="s">
        <v>47</v>
      </c>
      <c r="E97" s="8" t="s">
        <v>180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948.64</v>
      </c>
      <c r="Q97" s="10">
        <f t="shared" si="2"/>
        <v>948.64</v>
      </c>
      <c r="R97" s="10">
        <v>-948.64</v>
      </c>
      <c r="S97" s="10">
        <v>4706.04</v>
      </c>
      <c r="T97" s="11" t="str">
        <f t="shared" si="3"/>
        <v> </v>
      </c>
      <c r="U97" s="10">
        <v>0</v>
      </c>
      <c r="V97" s="10">
        <v>-948.64</v>
      </c>
      <c r="W97" s="10">
        <v>0</v>
      </c>
      <c r="X97" s="10">
        <v>948.64</v>
      </c>
    </row>
    <row r="98" spans="1:24" s="9" customFormat="1" ht="12">
      <c r="A98" s="7" t="s">
        <v>14</v>
      </c>
      <c r="B98" s="8" t="s">
        <v>166</v>
      </c>
      <c r="C98" s="9" t="s">
        <v>163</v>
      </c>
      <c r="D98" s="8" t="s">
        <v>61</v>
      </c>
      <c r="E98" s="8" t="s">
        <v>181</v>
      </c>
      <c r="F98" s="10">
        <v>500</v>
      </c>
      <c r="G98" s="10">
        <v>0</v>
      </c>
      <c r="H98" s="10">
        <v>500</v>
      </c>
      <c r="I98" s="10">
        <v>0</v>
      </c>
      <c r="J98" s="10">
        <v>0</v>
      </c>
      <c r="K98" s="10">
        <v>0</v>
      </c>
      <c r="L98" s="10">
        <v>0</v>
      </c>
      <c r="M98" s="10">
        <v>667.92</v>
      </c>
      <c r="N98" s="10">
        <v>166.98</v>
      </c>
      <c r="O98" s="10">
        <v>0</v>
      </c>
      <c r="P98" s="10">
        <v>0</v>
      </c>
      <c r="Q98" s="10">
        <f t="shared" si="2"/>
        <v>834.9</v>
      </c>
      <c r="R98" s="10">
        <v>-334.9</v>
      </c>
      <c r="S98" s="10">
        <v>4706.04</v>
      </c>
      <c r="T98" s="11">
        <f t="shared" si="3"/>
        <v>0.33396</v>
      </c>
      <c r="U98" s="10">
        <v>0</v>
      </c>
      <c r="V98" s="10">
        <v>-334.9</v>
      </c>
      <c r="W98" s="10">
        <v>0</v>
      </c>
      <c r="X98" s="10">
        <v>834.9</v>
      </c>
    </row>
    <row r="99" spans="1:24" s="9" customFormat="1" ht="12">
      <c r="A99" s="7" t="s">
        <v>14</v>
      </c>
      <c r="B99" s="8" t="s">
        <v>166</v>
      </c>
      <c r="C99" s="9" t="s">
        <v>163</v>
      </c>
      <c r="D99" s="8" t="s">
        <v>135</v>
      </c>
      <c r="E99" s="8" t="s">
        <v>182</v>
      </c>
      <c r="F99" s="10">
        <v>200</v>
      </c>
      <c r="G99" s="10">
        <v>0</v>
      </c>
      <c r="H99" s="10">
        <v>200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f t="shared" si="2"/>
        <v>0</v>
      </c>
      <c r="R99" s="10">
        <v>200</v>
      </c>
      <c r="S99" s="10">
        <v>4706.04</v>
      </c>
      <c r="T99" s="11">
        <f t="shared" si="3"/>
        <v>0</v>
      </c>
      <c r="U99" s="10">
        <v>0</v>
      </c>
      <c r="V99" s="10">
        <v>200</v>
      </c>
      <c r="W99" s="10">
        <v>0</v>
      </c>
      <c r="X99" s="10">
        <v>0</v>
      </c>
    </row>
    <row r="100" spans="1:24" s="9" customFormat="1" ht="12">
      <c r="A100" s="7" t="s">
        <v>14</v>
      </c>
      <c r="B100" s="8" t="s">
        <v>166</v>
      </c>
      <c r="C100" s="9" t="s">
        <v>163</v>
      </c>
      <c r="D100" s="8" t="s">
        <v>183</v>
      </c>
      <c r="E100" s="8" t="s">
        <v>184</v>
      </c>
      <c r="F100" s="10">
        <v>300</v>
      </c>
      <c r="G100" s="10">
        <v>0</v>
      </c>
      <c r="H100" s="10">
        <v>300</v>
      </c>
      <c r="I100" s="10">
        <v>0</v>
      </c>
      <c r="J100" s="10">
        <v>0</v>
      </c>
      <c r="K100" s="10">
        <v>0</v>
      </c>
      <c r="L100" s="10">
        <v>0</v>
      </c>
      <c r="M100" s="10">
        <v>90.74</v>
      </c>
      <c r="N100" s="10">
        <v>0</v>
      </c>
      <c r="O100" s="10">
        <v>0</v>
      </c>
      <c r="P100" s="10">
        <v>2792.89</v>
      </c>
      <c r="Q100" s="10">
        <f t="shared" si="2"/>
        <v>2883.6299999999997</v>
      </c>
      <c r="R100" s="10">
        <v>-2583.63</v>
      </c>
      <c r="S100" s="10">
        <v>4706.04</v>
      </c>
      <c r="T100" s="11">
        <f t="shared" si="3"/>
        <v>9.309633333333332</v>
      </c>
      <c r="U100" s="10">
        <v>0</v>
      </c>
      <c r="V100" s="10">
        <v>-2583.63</v>
      </c>
      <c r="W100" s="10">
        <v>1379.7</v>
      </c>
      <c r="X100" s="10">
        <v>4263.33</v>
      </c>
    </row>
    <row r="101" spans="1:24" s="9" customFormat="1" ht="12">
      <c r="A101" s="7" t="s">
        <v>14</v>
      </c>
      <c r="B101" s="8" t="s">
        <v>166</v>
      </c>
      <c r="C101" s="9" t="s">
        <v>163</v>
      </c>
      <c r="D101" s="8" t="s">
        <v>65</v>
      </c>
      <c r="E101" s="8" t="s">
        <v>185</v>
      </c>
      <c r="F101" s="10">
        <v>200</v>
      </c>
      <c r="G101" s="10">
        <v>0</v>
      </c>
      <c r="H101" s="10">
        <v>200</v>
      </c>
      <c r="I101" s="10">
        <v>0</v>
      </c>
      <c r="J101" s="10">
        <v>0</v>
      </c>
      <c r="K101" s="10">
        <v>0</v>
      </c>
      <c r="L101" s="10">
        <v>0</v>
      </c>
      <c r="M101" s="10">
        <v>127.19</v>
      </c>
      <c r="N101" s="10">
        <v>0</v>
      </c>
      <c r="O101" s="10">
        <v>0</v>
      </c>
      <c r="P101" s="10">
        <v>0</v>
      </c>
      <c r="Q101" s="10">
        <f t="shared" si="2"/>
        <v>127.19</v>
      </c>
      <c r="R101" s="10">
        <v>72.81</v>
      </c>
      <c r="S101" s="10">
        <v>4706.04</v>
      </c>
      <c r="T101" s="11">
        <f t="shared" si="3"/>
        <v>0</v>
      </c>
      <c r="U101" s="10">
        <v>0</v>
      </c>
      <c r="V101" s="10">
        <v>72.81</v>
      </c>
      <c r="W101" s="10">
        <v>0</v>
      </c>
      <c r="X101" s="10">
        <v>127.19</v>
      </c>
    </row>
    <row r="102" spans="1:24" s="9" customFormat="1" ht="12">
      <c r="A102" s="7" t="s">
        <v>14</v>
      </c>
      <c r="B102" s="8" t="s">
        <v>166</v>
      </c>
      <c r="C102" s="9" t="s">
        <v>163</v>
      </c>
      <c r="D102" s="8" t="s">
        <v>93</v>
      </c>
      <c r="E102" s="8" t="s">
        <v>186</v>
      </c>
      <c r="F102" s="10">
        <v>1200</v>
      </c>
      <c r="G102" s="10">
        <v>0</v>
      </c>
      <c r="H102" s="10">
        <v>1200</v>
      </c>
      <c r="I102" s="10">
        <v>0</v>
      </c>
      <c r="J102" s="10">
        <v>0</v>
      </c>
      <c r="K102" s="10">
        <v>0</v>
      </c>
      <c r="L102" s="10">
        <v>0</v>
      </c>
      <c r="M102" s="10">
        <v>1142.48</v>
      </c>
      <c r="N102" s="10">
        <v>119.79</v>
      </c>
      <c r="O102" s="10">
        <v>0</v>
      </c>
      <c r="P102" s="10">
        <v>239.58</v>
      </c>
      <c r="Q102" s="10">
        <f t="shared" si="2"/>
        <v>1501.85</v>
      </c>
      <c r="R102" s="10">
        <v>-301.85</v>
      </c>
      <c r="S102" s="10">
        <v>4706.04</v>
      </c>
      <c r="T102" s="11">
        <f t="shared" si="3"/>
        <v>0.299475</v>
      </c>
      <c r="U102" s="10">
        <v>0</v>
      </c>
      <c r="V102" s="10">
        <v>-301.85</v>
      </c>
      <c r="W102" s="10">
        <v>0</v>
      </c>
      <c r="X102" s="10">
        <v>1501.85</v>
      </c>
    </row>
    <row r="103" spans="1:24" s="9" customFormat="1" ht="12">
      <c r="A103" s="7" t="s">
        <v>14</v>
      </c>
      <c r="B103" s="8" t="s">
        <v>166</v>
      </c>
      <c r="C103" s="9" t="s">
        <v>163</v>
      </c>
      <c r="D103" s="8" t="s">
        <v>99</v>
      </c>
      <c r="E103" s="8" t="s">
        <v>187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f t="shared" si="2"/>
        <v>0</v>
      </c>
      <c r="R103" s="10">
        <v>0</v>
      </c>
      <c r="S103" s="10">
        <v>4706.04</v>
      </c>
      <c r="T103" s="11" t="str">
        <f t="shared" si="3"/>
        <v> </v>
      </c>
      <c r="U103" s="10">
        <v>0</v>
      </c>
      <c r="V103" s="10">
        <v>0</v>
      </c>
      <c r="W103" s="10">
        <v>51.11</v>
      </c>
      <c r="X103" s="10">
        <v>51.11</v>
      </c>
    </row>
    <row r="104" spans="1:24" s="9" customFormat="1" ht="12">
      <c r="A104" s="7" t="s">
        <v>14</v>
      </c>
      <c r="B104" s="8" t="s">
        <v>22</v>
      </c>
      <c r="C104" s="9" t="s">
        <v>188</v>
      </c>
      <c r="D104" s="8" t="s">
        <v>121</v>
      </c>
      <c r="E104" s="8" t="s">
        <v>189</v>
      </c>
      <c r="F104" s="10">
        <v>114783.6</v>
      </c>
      <c r="G104" s="10">
        <v>1206.74</v>
      </c>
      <c r="H104" s="10">
        <v>115990.34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27173.28</v>
      </c>
      <c r="Q104" s="10">
        <f t="shared" si="2"/>
        <v>27173.28</v>
      </c>
      <c r="R104" s="10">
        <v>88817.06</v>
      </c>
      <c r="S104" s="10">
        <v>21578441.3</v>
      </c>
      <c r="T104" s="11">
        <f t="shared" si="3"/>
        <v>0.23427192298944893</v>
      </c>
      <c r="U104" s="10">
        <v>0</v>
      </c>
      <c r="V104" s="10">
        <v>88817.06</v>
      </c>
      <c r="W104" s="10">
        <v>0</v>
      </c>
      <c r="X104" s="10">
        <v>27173.28</v>
      </c>
    </row>
    <row r="105" spans="1:24" s="9" customFormat="1" ht="12">
      <c r="A105" s="7" t="s">
        <v>14</v>
      </c>
      <c r="B105" s="8" t="s">
        <v>22</v>
      </c>
      <c r="C105" s="9" t="s">
        <v>188</v>
      </c>
      <c r="D105" s="8" t="s">
        <v>123</v>
      </c>
      <c r="E105" s="8" t="s">
        <v>190</v>
      </c>
      <c r="F105" s="10">
        <v>131010.34</v>
      </c>
      <c r="G105" s="10">
        <v>1095.14</v>
      </c>
      <c r="H105" s="10">
        <v>132105.48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34980.8</v>
      </c>
      <c r="Q105" s="10">
        <f t="shared" si="2"/>
        <v>34980.8</v>
      </c>
      <c r="R105" s="10">
        <v>97124.68</v>
      </c>
      <c r="S105" s="10">
        <v>21578441.3</v>
      </c>
      <c r="T105" s="11">
        <f t="shared" si="3"/>
        <v>0.26479446575569765</v>
      </c>
      <c r="U105" s="10">
        <v>0</v>
      </c>
      <c r="V105" s="10">
        <v>97124.68</v>
      </c>
      <c r="W105" s="10">
        <v>0</v>
      </c>
      <c r="X105" s="10">
        <v>34980.8</v>
      </c>
    </row>
    <row r="106" spans="1:24" s="9" customFormat="1" ht="12">
      <c r="A106" s="7" t="s">
        <v>14</v>
      </c>
      <c r="B106" s="8" t="s">
        <v>22</v>
      </c>
      <c r="C106" s="9" t="s">
        <v>188</v>
      </c>
      <c r="D106" s="8" t="s">
        <v>31</v>
      </c>
      <c r="E106" s="8" t="s">
        <v>191</v>
      </c>
      <c r="F106" s="10">
        <v>270912.23</v>
      </c>
      <c r="G106" s="10">
        <v>2329.16</v>
      </c>
      <c r="H106" s="10">
        <v>273241.39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79340.54</v>
      </c>
      <c r="Q106" s="10">
        <f t="shared" si="2"/>
        <v>79340.54</v>
      </c>
      <c r="R106" s="10">
        <v>193900.85</v>
      </c>
      <c r="S106" s="10">
        <v>21578441.3</v>
      </c>
      <c r="T106" s="11">
        <f t="shared" si="3"/>
        <v>0.29036794169433844</v>
      </c>
      <c r="U106" s="10">
        <v>0</v>
      </c>
      <c r="V106" s="10">
        <v>193900.85</v>
      </c>
      <c r="W106" s="10">
        <v>0</v>
      </c>
      <c r="X106" s="10">
        <v>79340.54</v>
      </c>
    </row>
    <row r="107" spans="1:24" s="9" customFormat="1" ht="12">
      <c r="A107" s="7" t="s">
        <v>14</v>
      </c>
      <c r="B107" s="8" t="s">
        <v>22</v>
      </c>
      <c r="C107" s="9" t="s">
        <v>188</v>
      </c>
      <c r="D107" s="8" t="s">
        <v>33</v>
      </c>
      <c r="E107" s="8" t="s">
        <v>192</v>
      </c>
      <c r="F107" s="10">
        <v>20289.3</v>
      </c>
      <c r="G107" s="10">
        <v>165.39</v>
      </c>
      <c r="H107" s="10">
        <v>20454.69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6247.8</v>
      </c>
      <c r="Q107" s="10">
        <f t="shared" si="2"/>
        <v>6247.8</v>
      </c>
      <c r="R107" s="10">
        <v>14206.89</v>
      </c>
      <c r="S107" s="10">
        <v>21578441.3</v>
      </c>
      <c r="T107" s="11">
        <f t="shared" si="3"/>
        <v>0.3054458415160533</v>
      </c>
      <c r="U107" s="10">
        <v>0</v>
      </c>
      <c r="V107" s="10">
        <v>14206.89</v>
      </c>
      <c r="W107" s="10">
        <v>0</v>
      </c>
      <c r="X107" s="10">
        <v>6247.8</v>
      </c>
    </row>
    <row r="108" spans="1:24" s="9" customFormat="1" ht="12">
      <c r="A108" s="7" t="s">
        <v>14</v>
      </c>
      <c r="B108" s="8" t="s">
        <v>22</v>
      </c>
      <c r="C108" s="9" t="s">
        <v>188</v>
      </c>
      <c r="D108" s="8" t="s">
        <v>37</v>
      </c>
      <c r="E108" s="8" t="s">
        <v>193</v>
      </c>
      <c r="F108" s="10">
        <v>183151.13</v>
      </c>
      <c r="G108" s="10">
        <v>1438.93</v>
      </c>
      <c r="H108" s="10">
        <v>184590.06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45539.69</v>
      </c>
      <c r="Q108" s="10">
        <f t="shared" si="2"/>
        <v>45539.69</v>
      </c>
      <c r="R108" s="10">
        <v>139050.37</v>
      </c>
      <c r="S108" s="10">
        <v>21578441.3</v>
      </c>
      <c r="T108" s="11">
        <f t="shared" si="3"/>
        <v>0.24670716288840255</v>
      </c>
      <c r="U108" s="10">
        <v>0</v>
      </c>
      <c r="V108" s="10">
        <v>139050.37</v>
      </c>
      <c r="W108" s="10">
        <v>0</v>
      </c>
      <c r="X108" s="10">
        <v>45539.69</v>
      </c>
    </row>
    <row r="109" spans="1:24" s="9" customFormat="1" ht="12">
      <c r="A109" s="7" t="s">
        <v>14</v>
      </c>
      <c r="B109" s="8" t="s">
        <v>22</v>
      </c>
      <c r="C109" s="9" t="s">
        <v>188</v>
      </c>
      <c r="D109" s="8" t="s">
        <v>39</v>
      </c>
      <c r="E109" s="8" t="s">
        <v>194</v>
      </c>
      <c r="F109" s="10">
        <v>73508.32</v>
      </c>
      <c r="G109" s="10">
        <v>0</v>
      </c>
      <c r="H109" s="10">
        <v>73508.32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23786.25</v>
      </c>
      <c r="Q109" s="10">
        <f t="shared" si="2"/>
        <v>23786.25</v>
      </c>
      <c r="R109" s="10">
        <v>49722.07</v>
      </c>
      <c r="S109" s="10">
        <v>21578441.3</v>
      </c>
      <c r="T109" s="11">
        <f t="shared" si="3"/>
        <v>0.32358581994527963</v>
      </c>
      <c r="U109" s="10">
        <v>0</v>
      </c>
      <c r="V109" s="10">
        <v>49722.07</v>
      </c>
      <c r="W109" s="10">
        <v>0</v>
      </c>
      <c r="X109" s="10">
        <v>23786.25</v>
      </c>
    </row>
    <row r="110" spans="1:24" s="9" customFormat="1" ht="12">
      <c r="A110" s="7" t="s">
        <v>14</v>
      </c>
      <c r="B110" s="8" t="s">
        <v>18</v>
      </c>
      <c r="C110" s="9" t="s">
        <v>188</v>
      </c>
      <c r="D110" s="8" t="s">
        <v>61</v>
      </c>
      <c r="E110" s="8" t="s">
        <v>195</v>
      </c>
      <c r="F110" s="10">
        <v>8000</v>
      </c>
      <c r="G110" s="10">
        <v>0</v>
      </c>
      <c r="H110" s="10">
        <v>8000</v>
      </c>
      <c r="I110" s="10">
        <v>9917.76</v>
      </c>
      <c r="J110" s="10">
        <v>0</v>
      </c>
      <c r="K110" s="10">
        <v>0</v>
      </c>
      <c r="L110" s="10">
        <v>0</v>
      </c>
      <c r="M110" s="10">
        <v>13698.8</v>
      </c>
      <c r="N110" s="10">
        <v>0</v>
      </c>
      <c r="O110" s="10">
        <v>0</v>
      </c>
      <c r="P110" s="10">
        <v>4399.35</v>
      </c>
      <c r="Q110" s="10">
        <f t="shared" si="2"/>
        <v>28015.909999999996</v>
      </c>
      <c r="R110" s="10">
        <v>-20015.91</v>
      </c>
      <c r="S110" s="10">
        <v>4706.04</v>
      </c>
      <c r="T110" s="11">
        <f t="shared" si="3"/>
        <v>0.54991875</v>
      </c>
      <c r="U110" s="10">
        <v>0</v>
      </c>
      <c r="V110" s="10">
        <v>-20015.91</v>
      </c>
      <c r="W110" s="10">
        <v>18049.19</v>
      </c>
      <c r="X110" s="10">
        <v>46065.1</v>
      </c>
    </row>
    <row r="111" spans="1:24" s="9" customFormat="1" ht="12">
      <c r="A111" s="7" t="s">
        <v>14</v>
      </c>
      <c r="B111" s="8" t="s">
        <v>18</v>
      </c>
      <c r="C111" s="9" t="s">
        <v>188</v>
      </c>
      <c r="D111" s="8" t="s">
        <v>65</v>
      </c>
      <c r="E111" s="8" t="s">
        <v>196</v>
      </c>
      <c r="F111" s="10">
        <v>127.19</v>
      </c>
      <c r="G111" s="10">
        <v>0</v>
      </c>
      <c r="H111" s="10">
        <v>127.19</v>
      </c>
      <c r="I111" s="10">
        <v>0</v>
      </c>
      <c r="J111" s="10">
        <v>0</v>
      </c>
      <c r="K111" s="10">
        <v>0</v>
      </c>
      <c r="L111" s="10">
        <v>0</v>
      </c>
      <c r="M111" s="10">
        <v>127.19</v>
      </c>
      <c r="N111" s="10">
        <v>0</v>
      </c>
      <c r="O111" s="10">
        <v>0</v>
      </c>
      <c r="P111" s="10">
        <v>0</v>
      </c>
      <c r="Q111" s="10">
        <f t="shared" si="2"/>
        <v>127.19</v>
      </c>
      <c r="R111" s="10">
        <v>0</v>
      </c>
      <c r="S111" s="10">
        <v>4706.04</v>
      </c>
      <c r="T111" s="11">
        <f t="shared" si="3"/>
        <v>0</v>
      </c>
      <c r="U111" s="10">
        <v>0</v>
      </c>
      <c r="V111" s="10">
        <v>0</v>
      </c>
      <c r="W111" s="10">
        <v>0</v>
      </c>
      <c r="X111" s="10">
        <v>127.19</v>
      </c>
    </row>
    <row r="112" spans="1:24" s="9" customFormat="1" ht="12">
      <c r="A112" s="7" t="s">
        <v>14</v>
      </c>
      <c r="B112" s="8" t="s">
        <v>18</v>
      </c>
      <c r="C112" s="9" t="s">
        <v>188</v>
      </c>
      <c r="D112" s="8" t="s">
        <v>69</v>
      </c>
      <c r="E112" s="8" t="s">
        <v>197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f t="shared" si="2"/>
        <v>0</v>
      </c>
      <c r="R112" s="10">
        <v>0</v>
      </c>
      <c r="S112" s="10">
        <v>4706.04</v>
      </c>
      <c r="T112" s="11" t="str">
        <f t="shared" si="3"/>
        <v> </v>
      </c>
      <c r="U112" s="10">
        <v>0</v>
      </c>
      <c r="V112" s="10">
        <v>0</v>
      </c>
      <c r="W112" s="10">
        <v>0</v>
      </c>
      <c r="X112" s="10">
        <v>0</v>
      </c>
    </row>
    <row r="113" spans="1:24" s="9" customFormat="1" ht="12">
      <c r="A113" s="7" t="s">
        <v>14</v>
      </c>
      <c r="B113" s="8" t="s">
        <v>18</v>
      </c>
      <c r="C113" s="9" t="s">
        <v>188</v>
      </c>
      <c r="D113" s="8" t="s">
        <v>198</v>
      </c>
      <c r="E113" s="8" t="s">
        <v>199</v>
      </c>
      <c r="F113" s="10">
        <v>40000</v>
      </c>
      <c r="G113" s="10">
        <v>0</v>
      </c>
      <c r="H113" s="10">
        <v>40000</v>
      </c>
      <c r="I113" s="10">
        <v>884.18</v>
      </c>
      <c r="J113" s="10">
        <v>0</v>
      </c>
      <c r="K113" s="10">
        <v>0</v>
      </c>
      <c r="L113" s="10">
        <v>0</v>
      </c>
      <c r="M113" s="10">
        <v>16.53</v>
      </c>
      <c r="N113" s="10">
        <v>0</v>
      </c>
      <c r="O113" s="10">
        <v>0</v>
      </c>
      <c r="P113" s="10">
        <v>24328</v>
      </c>
      <c r="Q113" s="10">
        <f t="shared" si="2"/>
        <v>25228.71</v>
      </c>
      <c r="R113" s="10">
        <v>14771.29</v>
      </c>
      <c r="S113" s="10">
        <v>4706.04</v>
      </c>
      <c r="T113" s="11">
        <f t="shared" si="3"/>
        <v>0.6082</v>
      </c>
      <c r="U113" s="10">
        <v>0</v>
      </c>
      <c r="V113" s="10">
        <v>14771.29</v>
      </c>
      <c r="W113" s="10">
        <v>0</v>
      </c>
      <c r="X113" s="10">
        <v>25228.71</v>
      </c>
    </row>
    <row r="114" spans="1:24" s="9" customFormat="1" ht="12">
      <c r="A114" s="7" t="s">
        <v>14</v>
      </c>
      <c r="B114" s="8" t="s">
        <v>18</v>
      </c>
      <c r="C114" s="9" t="s">
        <v>188</v>
      </c>
      <c r="D114" s="8" t="s">
        <v>200</v>
      </c>
      <c r="E114" s="8" t="s">
        <v>201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f t="shared" si="2"/>
        <v>0</v>
      </c>
      <c r="R114" s="10">
        <v>0</v>
      </c>
      <c r="S114" s="10">
        <v>4706.04</v>
      </c>
      <c r="T114" s="11" t="str">
        <f t="shared" si="3"/>
        <v> </v>
      </c>
      <c r="U114" s="10">
        <v>0</v>
      </c>
      <c r="V114" s="10">
        <v>0</v>
      </c>
      <c r="W114" s="10">
        <v>5310</v>
      </c>
      <c r="X114" s="10">
        <v>5310</v>
      </c>
    </row>
    <row r="115" spans="1:24" s="9" customFormat="1" ht="12">
      <c r="A115" s="7" t="s">
        <v>14</v>
      </c>
      <c r="B115" s="8" t="s">
        <v>18</v>
      </c>
      <c r="C115" s="9" t="s">
        <v>202</v>
      </c>
      <c r="D115" s="8" t="s">
        <v>203</v>
      </c>
      <c r="E115" s="8" t="s">
        <v>204</v>
      </c>
      <c r="F115" s="10">
        <v>1000</v>
      </c>
      <c r="G115" s="10">
        <v>0</v>
      </c>
      <c r="H115" s="10">
        <v>1000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f t="shared" si="2"/>
        <v>0</v>
      </c>
      <c r="R115" s="10">
        <v>1000</v>
      </c>
      <c r="S115" s="10">
        <v>4706.04</v>
      </c>
      <c r="T115" s="11">
        <f t="shared" si="3"/>
        <v>0</v>
      </c>
      <c r="U115" s="10">
        <v>0</v>
      </c>
      <c r="V115" s="10">
        <v>1000</v>
      </c>
      <c r="W115" s="10">
        <v>0</v>
      </c>
      <c r="X115" s="10">
        <v>0</v>
      </c>
    </row>
    <row r="116" spans="1:24" s="9" customFormat="1" ht="12">
      <c r="A116" s="7" t="s">
        <v>14</v>
      </c>
      <c r="B116" s="8" t="s">
        <v>18</v>
      </c>
      <c r="C116" s="9" t="s">
        <v>202</v>
      </c>
      <c r="D116" s="8" t="s">
        <v>93</v>
      </c>
      <c r="E116" s="8" t="s">
        <v>205</v>
      </c>
      <c r="F116" s="10">
        <v>5000</v>
      </c>
      <c r="G116" s="10">
        <v>0</v>
      </c>
      <c r="H116" s="10">
        <v>5000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f t="shared" si="2"/>
        <v>0</v>
      </c>
      <c r="R116" s="10">
        <v>5000</v>
      </c>
      <c r="S116" s="10">
        <v>4706.04</v>
      </c>
      <c r="T116" s="11">
        <f t="shared" si="3"/>
        <v>0</v>
      </c>
      <c r="U116" s="10">
        <v>0</v>
      </c>
      <c r="V116" s="10">
        <v>5000</v>
      </c>
      <c r="W116" s="10">
        <v>0</v>
      </c>
      <c r="X116" s="10">
        <v>0</v>
      </c>
    </row>
    <row r="117" spans="1:24" s="9" customFormat="1" ht="12">
      <c r="A117" s="7" t="s">
        <v>14</v>
      </c>
      <c r="B117" s="8" t="s">
        <v>18</v>
      </c>
      <c r="C117" s="9" t="s">
        <v>202</v>
      </c>
      <c r="D117" s="8" t="s">
        <v>95</v>
      </c>
      <c r="E117" s="8" t="s">
        <v>206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f t="shared" si="2"/>
        <v>0</v>
      </c>
      <c r="R117" s="10">
        <v>0</v>
      </c>
      <c r="S117" s="10">
        <v>4706.04</v>
      </c>
      <c r="T117" s="11" t="str">
        <f t="shared" si="3"/>
        <v> </v>
      </c>
      <c r="U117" s="10">
        <v>0</v>
      </c>
      <c r="V117" s="10">
        <v>0</v>
      </c>
      <c r="W117" s="10">
        <v>0</v>
      </c>
      <c r="X117" s="10">
        <v>0</v>
      </c>
    </row>
    <row r="118" spans="1:24" s="9" customFormat="1" ht="12">
      <c r="A118" s="7" t="s">
        <v>14</v>
      </c>
      <c r="B118" s="8" t="s">
        <v>22</v>
      </c>
      <c r="C118" s="9" t="s">
        <v>207</v>
      </c>
      <c r="D118" s="8" t="s">
        <v>31</v>
      </c>
      <c r="E118" s="8" t="s">
        <v>208</v>
      </c>
      <c r="F118" s="10">
        <v>393066.84</v>
      </c>
      <c r="G118" s="10">
        <v>4149.65</v>
      </c>
      <c r="H118" s="10">
        <v>397216.49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127726.14</v>
      </c>
      <c r="Q118" s="10">
        <f t="shared" si="2"/>
        <v>127726.14</v>
      </c>
      <c r="R118" s="10">
        <v>269490.35</v>
      </c>
      <c r="S118" s="10">
        <v>21578441.3</v>
      </c>
      <c r="T118" s="11">
        <f t="shared" si="3"/>
        <v>0.321552964732154</v>
      </c>
      <c r="U118" s="10">
        <v>0</v>
      </c>
      <c r="V118" s="10">
        <v>269490.35</v>
      </c>
      <c r="W118" s="10">
        <v>0</v>
      </c>
      <c r="X118" s="10">
        <v>127726.14</v>
      </c>
    </row>
    <row r="119" spans="1:24" s="9" customFormat="1" ht="12">
      <c r="A119" s="7" t="s">
        <v>14</v>
      </c>
      <c r="B119" s="8" t="s">
        <v>22</v>
      </c>
      <c r="C119" s="9" t="s">
        <v>207</v>
      </c>
      <c r="D119" s="8" t="s">
        <v>35</v>
      </c>
      <c r="E119" s="8" t="s">
        <v>209</v>
      </c>
      <c r="F119" s="10">
        <v>540.01</v>
      </c>
      <c r="G119" s="10">
        <v>0</v>
      </c>
      <c r="H119" s="10">
        <v>540.01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f t="shared" si="2"/>
        <v>0</v>
      </c>
      <c r="R119" s="10">
        <v>540.01</v>
      </c>
      <c r="S119" s="10">
        <v>21578441.3</v>
      </c>
      <c r="T119" s="11">
        <f t="shared" si="3"/>
        <v>0</v>
      </c>
      <c r="U119" s="10">
        <v>0</v>
      </c>
      <c r="V119" s="10">
        <v>540.01</v>
      </c>
      <c r="W119" s="10">
        <v>0</v>
      </c>
      <c r="X119" s="10">
        <v>0</v>
      </c>
    </row>
    <row r="120" spans="1:24" s="9" customFormat="1" ht="12">
      <c r="A120" s="7" t="s">
        <v>14</v>
      </c>
      <c r="B120" s="8" t="s">
        <v>22</v>
      </c>
      <c r="C120" s="9" t="s">
        <v>207</v>
      </c>
      <c r="D120" s="8" t="s">
        <v>37</v>
      </c>
      <c r="E120" s="8" t="s">
        <v>210</v>
      </c>
      <c r="F120" s="10">
        <v>120467.76</v>
      </c>
      <c r="G120" s="10">
        <v>1244.9</v>
      </c>
      <c r="H120" s="10">
        <v>121712.66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36023.4</v>
      </c>
      <c r="Q120" s="10">
        <f t="shared" si="2"/>
        <v>36023.4</v>
      </c>
      <c r="R120" s="10">
        <v>85689.26</v>
      </c>
      <c r="S120" s="10">
        <v>21578441.3</v>
      </c>
      <c r="T120" s="11">
        <f t="shared" si="3"/>
        <v>0.29597085463418515</v>
      </c>
      <c r="U120" s="10">
        <v>0</v>
      </c>
      <c r="V120" s="10">
        <v>85689.26</v>
      </c>
      <c r="W120" s="10">
        <v>0</v>
      </c>
      <c r="X120" s="10">
        <v>36023.4</v>
      </c>
    </row>
    <row r="121" spans="1:24" s="9" customFormat="1" ht="12">
      <c r="A121" s="7" t="s">
        <v>14</v>
      </c>
      <c r="B121" s="8" t="s">
        <v>22</v>
      </c>
      <c r="C121" s="9" t="s">
        <v>207</v>
      </c>
      <c r="D121" s="8" t="s">
        <v>39</v>
      </c>
      <c r="E121" s="8" t="s">
        <v>211</v>
      </c>
      <c r="F121" s="10">
        <v>7952.28</v>
      </c>
      <c r="G121" s="10">
        <v>0</v>
      </c>
      <c r="H121" s="10">
        <v>7952.28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3307.2</v>
      </c>
      <c r="Q121" s="10">
        <f t="shared" si="2"/>
        <v>3307.2</v>
      </c>
      <c r="R121" s="10">
        <v>4645.08</v>
      </c>
      <c r="S121" s="10">
        <v>21578441.3</v>
      </c>
      <c r="T121" s="11">
        <f t="shared" si="3"/>
        <v>0.41588072854577557</v>
      </c>
      <c r="U121" s="10">
        <v>0</v>
      </c>
      <c r="V121" s="10">
        <v>4645.08</v>
      </c>
      <c r="W121" s="10">
        <v>0</v>
      </c>
      <c r="X121" s="10">
        <v>3307.2</v>
      </c>
    </row>
    <row r="122" spans="1:24" s="9" customFormat="1" ht="12">
      <c r="A122" s="7" t="s">
        <v>14</v>
      </c>
      <c r="B122" s="8" t="s">
        <v>22</v>
      </c>
      <c r="C122" s="9" t="s">
        <v>207</v>
      </c>
      <c r="D122" s="8" t="s">
        <v>45</v>
      </c>
      <c r="E122" s="8" t="s">
        <v>130</v>
      </c>
      <c r="F122" s="10">
        <v>553.41</v>
      </c>
      <c r="G122" s="10">
        <v>0</v>
      </c>
      <c r="H122" s="10">
        <v>553.41</v>
      </c>
      <c r="I122" s="10">
        <v>823.85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547.69</v>
      </c>
      <c r="Q122" s="10">
        <f t="shared" si="2"/>
        <v>1371.54</v>
      </c>
      <c r="R122" s="10">
        <v>-818.13</v>
      </c>
      <c r="S122" s="10">
        <v>4706.04</v>
      </c>
      <c r="T122" s="11">
        <f t="shared" si="3"/>
        <v>0.9896640826873386</v>
      </c>
      <c r="U122" s="10">
        <v>0</v>
      </c>
      <c r="V122" s="10">
        <v>-818.13</v>
      </c>
      <c r="W122" s="10">
        <v>821.54</v>
      </c>
      <c r="X122" s="10">
        <v>2193.08</v>
      </c>
    </row>
    <row r="123" spans="1:24" s="9" customFormat="1" ht="12">
      <c r="A123" s="7" t="s">
        <v>14</v>
      </c>
      <c r="B123" s="8" t="s">
        <v>22</v>
      </c>
      <c r="C123" s="9" t="s">
        <v>207</v>
      </c>
      <c r="D123" s="8" t="s">
        <v>65</v>
      </c>
      <c r="E123" s="8" t="s">
        <v>212</v>
      </c>
      <c r="F123" s="10">
        <v>483.32</v>
      </c>
      <c r="G123" s="10">
        <v>0</v>
      </c>
      <c r="H123" s="10">
        <v>483.32</v>
      </c>
      <c r="I123" s="10">
        <v>0</v>
      </c>
      <c r="J123" s="10">
        <v>0</v>
      </c>
      <c r="K123" s="10">
        <v>0</v>
      </c>
      <c r="L123" s="10">
        <v>0</v>
      </c>
      <c r="M123" s="10">
        <v>483.4</v>
      </c>
      <c r="N123" s="10">
        <v>0</v>
      </c>
      <c r="O123" s="10">
        <v>0</v>
      </c>
      <c r="P123" s="10">
        <v>46.22</v>
      </c>
      <c r="Q123" s="10">
        <f t="shared" si="2"/>
        <v>529.62</v>
      </c>
      <c r="R123" s="10">
        <v>-46.3</v>
      </c>
      <c r="S123" s="10">
        <v>4706.04</v>
      </c>
      <c r="T123" s="11">
        <f t="shared" si="3"/>
        <v>0.09563022428204916</v>
      </c>
      <c r="U123" s="10">
        <v>0</v>
      </c>
      <c r="V123" s="10">
        <v>-46.3</v>
      </c>
      <c r="W123" s="10">
        <v>0</v>
      </c>
      <c r="X123" s="10">
        <v>529.62</v>
      </c>
    </row>
    <row r="124" spans="1:24" s="9" customFormat="1" ht="12">
      <c r="A124" s="7" t="s">
        <v>14</v>
      </c>
      <c r="B124" s="8" t="s">
        <v>22</v>
      </c>
      <c r="C124" s="9" t="s">
        <v>207</v>
      </c>
      <c r="D124" s="8" t="s">
        <v>200</v>
      </c>
      <c r="E124" s="8" t="s">
        <v>213</v>
      </c>
      <c r="F124" s="10">
        <v>10000</v>
      </c>
      <c r="G124" s="10">
        <v>0</v>
      </c>
      <c r="H124" s="10">
        <v>10000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f t="shared" si="2"/>
        <v>0</v>
      </c>
      <c r="R124" s="10">
        <v>10000</v>
      </c>
      <c r="S124" s="10">
        <v>4706.04</v>
      </c>
      <c r="T124" s="11">
        <f t="shared" si="3"/>
        <v>0</v>
      </c>
      <c r="U124" s="10">
        <v>0</v>
      </c>
      <c r="V124" s="10">
        <v>10000</v>
      </c>
      <c r="W124" s="10">
        <v>0</v>
      </c>
      <c r="X124" s="10">
        <v>0</v>
      </c>
    </row>
    <row r="125" spans="1:24" s="9" customFormat="1" ht="12">
      <c r="A125" s="7" t="s">
        <v>14</v>
      </c>
      <c r="B125" s="8" t="s">
        <v>22</v>
      </c>
      <c r="C125" s="9" t="s">
        <v>207</v>
      </c>
      <c r="D125" s="8" t="s">
        <v>97</v>
      </c>
      <c r="E125" s="8" t="s">
        <v>214</v>
      </c>
      <c r="F125" s="10">
        <v>500</v>
      </c>
      <c r="G125" s="10">
        <v>0</v>
      </c>
      <c r="H125" s="10">
        <v>500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14.1</v>
      </c>
      <c r="Q125" s="10">
        <f t="shared" si="2"/>
        <v>14.1</v>
      </c>
      <c r="R125" s="10">
        <v>485.9</v>
      </c>
      <c r="S125" s="10">
        <v>4706.04</v>
      </c>
      <c r="T125" s="11">
        <f t="shared" si="3"/>
        <v>0.0282</v>
      </c>
      <c r="U125" s="10">
        <v>0</v>
      </c>
      <c r="V125" s="10">
        <v>485.9</v>
      </c>
      <c r="W125" s="10">
        <v>0</v>
      </c>
      <c r="X125" s="10">
        <v>14.1</v>
      </c>
    </row>
    <row r="126" spans="1:24" s="9" customFormat="1" ht="12">
      <c r="A126" s="7" t="s">
        <v>215</v>
      </c>
      <c r="B126" s="8" t="s">
        <v>155</v>
      </c>
      <c r="C126" s="9" t="s">
        <v>216</v>
      </c>
      <c r="D126" s="8" t="s">
        <v>114</v>
      </c>
      <c r="E126" s="8" t="s">
        <v>217</v>
      </c>
      <c r="F126" s="10">
        <v>9754.46</v>
      </c>
      <c r="G126" s="10">
        <v>-9754.46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f t="shared" si="2"/>
        <v>0</v>
      </c>
      <c r="R126" s="10">
        <v>0</v>
      </c>
      <c r="S126" s="10">
        <v>3227619.56</v>
      </c>
      <c r="T126" s="11" t="str">
        <f t="shared" si="3"/>
        <v> </v>
      </c>
      <c r="U126" s="10">
        <v>0</v>
      </c>
      <c r="V126" s="10">
        <v>0</v>
      </c>
      <c r="W126" s="10">
        <v>0</v>
      </c>
      <c r="X126" s="10">
        <v>0</v>
      </c>
    </row>
    <row r="127" spans="1:24" s="9" customFormat="1" ht="12">
      <c r="A127" s="7" t="s">
        <v>215</v>
      </c>
      <c r="B127" s="8" t="s">
        <v>155</v>
      </c>
      <c r="C127" s="9" t="s">
        <v>216</v>
      </c>
      <c r="D127" s="8" t="s">
        <v>23</v>
      </c>
      <c r="E127" s="8" t="s">
        <v>218</v>
      </c>
      <c r="F127" s="10">
        <v>2932.82</v>
      </c>
      <c r="G127" s="10">
        <v>-2932.82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f t="shared" si="2"/>
        <v>0</v>
      </c>
      <c r="R127" s="10">
        <v>0</v>
      </c>
      <c r="S127" s="10">
        <v>3227619.56</v>
      </c>
      <c r="T127" s="11" t="str">
        <f t="shared" si="3"/>
        <v> </v>
      </c>
      <c r="U127" s="10">
        <v>0</v>
      </c>
      <c r="V127" s="10">
        <v>0</v>
      </c>
      <c r="W127" s="10">
        <v>0</v>
      </c>
      <c r="X127" s="10">
        <v>0</v>
      </c>
    </row>
    <row r="128" spans="1:24" s="9" customFormat="1" ht="12">
      <c r="A128" s="7" t="s">
        <v>215</v>
      </c>
      <c r="B128" s="8" t="s">
        <v>155</v>
      </c>
      <c r="C128" s="9" t="s">
        <v>216</v>
      </c>
      <c r="D128" s="8" t="s">
        <v>25</v>
      </c>
      <c r="E128" s="8" t="s">
        <v>219</v>
      </c>
      <c r="F128" s="10">
        <v>5040.6</v>
      </c>
      <c r="G128" s="10">
        <v>-5040.6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f t="shared" si="2"/>
        <v>0</v>
      </c>
      <c r="R128" s="10">
        <v>0</v>
      </c>
      <c r="S128" s="10">
        <v>3227619.56</v>
      </c>
      <c r="T128" s="11" t="str">
        <f t="shared" si="3"/>
        <v> </v>
      </c>
      <c r="U128" s="10">
        <v>0</v>
      </c>
      <c r="V128" s="10">
        <v>0</v>
      </c>
      <c r="W128" s="10">
        <v>0</v>
      </c>
      <c r="X128" s="10">
        <v>0</v>
      </c>
    </row>
    <row r="129" spans="1:24" s="9" customFormat="1" ht="12">
      <c r="A129" s="7" t="s">
        <v>215</v>
      </c>
      <c r="B129" s="8" t="s">
        <v>155</v>
      </c>
      <c r="C129" s="9" t="s">
        <v>216</v>
      </c>
      <c r="D129" s="8" t="s">
        <v>27</v>
      </c>
      <c r="E129" s="8" t="s">
        <v>220</v>
      </c>
      <c r="F129" s="10">
        <v>18432.07</v>
      </c>
      <c r="G129" s="10">
        <v>-18432.07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f t="shared" si="2"/>
        <v>0</v>
      </c>
      <c r="R129" s="10">
        <v>0</v>
      </c>
      <c r="S129" s="10">
        <v>3227619.56</v>
      </c>
      <c r="T129" s="11" t="str">
        <f t="shared" si="3"/>
        <v> </v>
      </c>
      <c r="U129" s="10">
        <v>0</v>
      </c>
      <c r="V129" s="10">
        <v>0</v>
      </c>
      <c r="W129" s="10">
        <v>0</v>
      </c>
      <c r="X129" s="10">
        <v>0</v>
      </c>
    </row>
    <row r="130" spans="1:24" s="9" customFormat="1" ht="12">
      <c r="A130" s="7" t="s">
        <v>215</v>
      </c>
      <c r="B130" s="8" t="s">
        <v>155</v>
      </c>
      <c r="C130" s="9" t="s">
        <v>216</v>
      </c>
      <c r="D130" s="8" t="s">
        <v>31</v>
      </c>
      <c r="E130" s="8" t="s">
        <v>221</v>
      </c>
      <c r="F130" s="10">
        <v>83048.52</v>
      </c>
      <c r="G130" s="10">
        <v>0</v>
      </c>
      <c r="H130" s="10">
        <v>83048.52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f t="shared" si="2"/>
        <v>0</v>
      </c>
      <c r="R130" s="10">
        <v>83048.52</v>
      </c>
      <c r="S130" s="10">
        <v>3227619.56</v>
      </c>
      <c r="T130" s="11">
        <f t="shared" si="3"/>
        <v>0</v>
      </c>
      <c r="U130" s="10">
        <v>0</v>
      </c>
      <c r="V130" s="10">
        <v>83048.52</v>
      </c>
      <c r="W130" s="10">
        <v>0</v>
      </c>
      <c r="X130" s="10">
        <v>0</v>
      </c>
    </row>
    <row r="131" spans="1:24" s="9" customFormat="1" ht="12">
      <c r="A131" s="7" t="s">
        <v>215</v>
      </c>
      <c r="B131" s="8" t="s">
        <v>155</v>
      </c>
      <c r="C131" s="9" t="s">
        <v>216</v>
      </c>
      <c r="D131" s="8" t="s">
        <v>37</v>
      </c>
      <c r="E131" s="8" t="s">
        <v>222</v>
      </c>
      <c r="F131" s="10">
        <v>35762.54</v>
      </c>
      <c r="G131" s="10">
        <v>-10847.98</v>
      </c>
      <c r="H131" s="10">
        <v>24914.56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f t="shared" si="2"/>
        <v>0</v>
      </c>
      <c r="R131" s="10">
        <v>24914.56</v>
      </c>
      <c r="S131" s="10">
        <v>3227619.56</v>
      </c>
      <c r="T131" s="11">
        <f t="shared" si="3"/>
        <v>0</v>
      </c>
      <c r="U131" s="10">
        <v>0</v>
      </c>
      <c r="V131" s="10">
        <v>24914.56</v>
      </c>
      <c r="W131" s="10">
        <v>0</v>
      </c>
      <c r="X131" s="10">
        <v>0</v>
      </c>
    </row>
    <row r="132" spans="1:24" s="9" customFormat="1" ht="12">
      <c r="A132" s="7" t="s">
        <v>215</v>
      </c>
      <c r="B132" s="8" t="s">
        <v>155</v>
      </c>
      <c r="C132" s="9" t="s">
        <v>216</v>
      </c>
      <c r="D132" s="8" t="s">
        <v>200</v>
      </c>
      <c r="E132" s="8" t="s">
        <v>223</v>
      </c>
      <c r="F132" s="10">
        <v>4000</v>
      </c>
      <c r="G132" s="10">
        <v>0</v>
      </c>
      <c r="H132" s="10">
        <v>4000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f aca="true" t="shared" si="4" ref="Q132:Q195">SUM(I132:P132)</f>
        <v>0</v>
      </c>
      <c r="R132" s="10">
        <v>4000</v>
      </c>
      <c r="S132" s="10">
        <v>15050</v>
      </c>
      <c r="T132" s="11">
        <f aca="true" t="shared" si="5" ref="T132:T195">IF(H132&gt;0,(N132+O132+P132)/H132," ")</f>
        <v>0</v>
      </c>
      <c r="U132" s="10">
        <v>0</v>
      </c>
      <c r="V132" s="10">
        <v>4000</v>
      </c>
      <c r="W132" s="10">
        <v>0</v>
      </c>
      <c r="X132" s="10">
        <v>0</v>
      </c>
    </row>
    <row r="133" spans="1:24" s="9" customFormat="1" ht="12">
      <c r="A133" s="7" t="s">
        <v>215</v>
      </c>
      <c r="B133" s="8" t="s">
        <v>155</v>
      </c>
      <c r="C133" s="9" t="s">
        <v>216</v>
      </c>
      <c r="D133" s="8" t="s">
        <v>224</v>
      </c>
      <c r="E133" s="8" t="s">
        <v>225</v>
      </c>
      <c r="F133" s="10">
        <v>4000</v>
      </c>
      <c r="G133" s="10">
        <v>0</v>
      </c>
      <c r="H133" s="10">
        <v>4000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f t="shared" si="4"/>
        <v>0</v>
      </c>
      <c r="R133" s="10">
        <v>4000</v>
      </c>
      <c r="S133" s="10">
        <v>15050</v>
      </c>
      <c r="T133" s="11">
        <f t="shared" si="5"/>
        <v>0</v>
      </c>
      <c r="U133" s="10">
        <v>0</v>
      </c>
      <c r="V133" s="10">
        <v>4000</v>
      </c>
      <c r="W133" s="10">
        <v>0</v>
      </c>
      <c r="X133" s="10">
        <v>0</v>
      </c>
    </row>
    <row r="134" spans="1:24" s="9" customFormat="1" ht="12">
      <c r="A134" s="7" t="s">
        <v>215</v>
      </c>
      <c r="B134" s="8" t="s">
        <v>155</v>
      </c>
      <c r="C134" s="9" t="s">
        <v>216</v>
      </c>
      <c r="D134" s="8" t="s">
        <v>87</v>
      </c>
      <c r="E134" s="8" t="s">
        <v>226</v>
      </c>
      <c r="F134" s="10">
        <v>450</v>
      </c>
      <c r="G134" s="10">
        <v>0</v>
      </c>
      <c r="H134" s="10">
        <v>450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f t="shared" si="4"/>
        <v>0</v>
      </c>
      <c r="R134" s="10">
        <v>450</v>
      </c>
      <c r="S134" s="10">
        <v>15050</v>
      </c>
      <c r="T134" s="11">
        <f t="shared" si="5"/>
        <v>0</v>
      </c>
      <c r="U134" s="10">
        <v>0</v>
      </c>
      <c r="V134" s="10">
        <v>450</v>
      </c>
      <c r="W134" s="10">
        <v>0</v>
      </c>
      <c r="X134" s="10">
        <v>0</v>
      </c>
    </row>
    <row r="135" spans="1:24" s="9" customFormat="1" ht="12">
      <c r="A135" s="7" t="s">
        <v>215</v>
      </c>
      <c r="B135" s="8" t="s">
        <v>155</v>
      </c>
      <c r="C135" s="9" t="s">
        <v>216</v>
      </c>
      <c r="D135" s="8" t="s">
        <v>95</v>
      </c>
      <c r="E135" s="8" t="s">
        <v>227</v>
      </c>
      <c r="F135" s="10">
        <v>5000</v>
      </c>
      <c r="G135" s="10">
        <v>0</v>
      </c>
      <c r="H135" s="10">
        <v>5000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f t="shared" si="4"/>
        <v>0</v>
      </c>
      <c r="R135" s="10">
        <v>5000</v>
      </c>
      <c r="S135" s="10">
        <v>15050</v>
      </c>
      <c r="T135" s="11">
        <f t="shared" si="5"/>
        <v>0</v>
      </c>
      <c r="U135" s="10">
        <v>0</v>
      </c>
      <c r="V135" s="10">
        <v>5000</v>
      </c>
      <c r="W135" s="10">
        <v>0</v>
      </c>
      <c r="X135" s="10">
        <v>0</v>
      </c>
    </row>
    <row r="136" spans="1:24" s="9" customFormat="1" ht="12">
      <c r="A136" s="7" t="s">
        <v>215</v>
      </c>
      <c r="B136" s="8" t="s">
        <v>155</v>
      </c>
      <c r="C136" s="9" t="s">
        <v>216</v>
      </c>
      <c r="D136" s="8" t="s">
        <v>97</v>
      </c>
      <c r="E136" s="8" t="s">
        <v>228</v>
      </c>
      <c r="F136" s="10">
        <v>800</v>
      </c>
      <c r="G136" s="10">
        <v>0</v>
      </c>
      <c r="H136" s="10">
        <v>800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f t="shared" si="4"/>
        <v>0</v>
      </c>
      <c r="R136" s="10">
        <v>800</v>
      </c>
      <c r="S136" s="10">
        <v>15050</v>
      </c>
      <c r="T136" s="11">
        <f t="shared" si="5"/>
        <v>0</v>
      </c>
      <c r="U136" s="10">
        <v>0</v>
      </c>
      <c r="V136" s="10">
        <v>800</v>
      </c>
      <c r="W136" s="10">
        <v>0</v>
      </c>
      <c r="X136" s="10">
        <v>0</v>
      </c>
    </row>
    <row r="137" spans="1:24" s="9" customFormat="1" ht="12">
      <c r="A137" s="7" t="s">
        <v>215</v>
      </c>
      <c r="B137" s="8" t="s">
        <v>155</v>
      </c>
      <c r="C137" s="9" t="s">
        <v>216</v>
      </c>
      <c r="D137" s="8" t="s">
        <v>99</v>
      </c>
      <c r="E137" s="8" t="s">
        <v>229</v>
      </c>
      <c r="F137" s="10">
        <v>800</v>
      </c>
      <c r="G137" s="10">
        <v>0</v>
      </c>
      <c r="H137" s="10">
        <v>800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f t="shared" si="4"/>
        <v>0</v>
      </c>
      <c r="R137" s="10">
        <v>800</v>
      </c>
      <c r="S137" s="10">
        <v>15050</v>
      </c>
      <c r="T137" s="11">
        <f t="shared" si="5"/>
        <v>0</v>
      </c>
      <c r="U137" s="10">
        <v>0</v>
      </c>
      <c r="V137" s="10">
        <v>800</v>
      </c>
      <c r="W137" s="10">
        <v>0</v>
      </c>
      <c r="X137" s="10">
        <v>0</v>
      </c>
    </row>
    <row r="138" spans="1:24" s="9" customFormat="1" ht="12">
      <c r="A138" s="7" t="s">
        <v>215</v>
      </c>
      <c r="B138" s="8" t="s">
        <v>155</v>
      </c>
      <c r="C138" s="9" t="s">
        <v>152</v>
      </c>
      <c r="D138" s="8" t="s">
        <v>164</v>
      </c>
      <c r="E138" s="8" t="s">
        <v>230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9715.12</v>
      </c>
      <c r="Q138" s="10">
        <f t="shared" si="4"/>
        <v>9715.12</v>
      </c>
      <c r="R138" s="10">
        <v>-9715.12</v>
      </c>
      <c r="S138" s="10">
        <v>21578441.3</v>
      </c>
      <c r="T138" s="11" t="str">
        <f t="shared" si="5"/>
        <v> </v>
      </c>
      <c r="U138" s="10">
        <v>0</v>
      </c>
      <c r="V138" s="10">
        <v>-9715.12</v>
      </c>
      <c r="W138" s="10">
        <v>0</v>
      </c>
      <c r="X138" s="10">
        <v>9715.12</v>
      </c>
    </row>
    <row r="139" spans="1:24" s="9" customFormat="1" ht="12">
      <c r="A139" s="7" t="s">
        <v>215</v>
      </c>
      <c r="B139" s="8" t="s">
        <v>155</v>
      </c>
      <c r="C139" s="9" t="s">
        <v>152</v>
      </c>
      <c r="D139" s="8" t="s">
        <v>112</v>
      </c>
      <c r="E139" s="8" t="s">
        <v>231</v>
      </c>
      <c r="F139" s="10">
        <v>11261.56</v>
      </c>
      <c r="G139" s="10">
        <v>0</v>
      </c>
      <c r="H139" s="10">
        <v>11261.56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f t="shared" si="4"/>
        <v>0</v>
      </c>
      <c r="R139" s="10">
        <v>11261.56</v>
      </c>
      <c r="S139" s="10">
        <v>21578441.3</v>
      </c>
      <c r="T139" s="11">
        <f t="shared" si="5"/>
        <v>0</v>
      </c>
      <c r="U139" s="10">
        <v>0</v>
      </c>
      <c r="V139" s="10">
        <v>11261.56</v>
      </c>
      <c r="W139" s="10">
        <v>0</v>
      </c>
      <c r="X139" s="10">
        <v>0</v>
      </c>
    </row>
    <row r="140" spans="1:24" s="9" customFormat="1" ht="12">
      <c r="A140" s="7" t="s">
        <v>215</v>
      </c>
      <c r="B140" s="8" t="s">
        <v>155</v>
      </c>
      <c r="C140" s="9" t="s">
        <v>152</v>
      </c>
      <c r="D140" s="8" t="s">
        <v>114</v>
      </c>
      <c r="E140" s="8" t="s">
        <v>232</v>
      </c>
      <c r="F140" s="10">
        <v>29263.38</v>
      </c>
      <c r="G140" s="10">
        <v>0</v>
      </c>
      <c r="H140" s="10">
        <v>29263.38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f t="shared" si="4"/>
        <v>0</v>
      </c>
      <c r="R140" s="10">
        <v>29263.38</v>
      </c>
      <c r="S140" s="10">
        <v>21578441.3</v>
      </c>
      <c r="T140" s="11">
        <f t="shared" si="5"/>
        <v>0</v>
      </c>
      <c r="U140" s="10">
        <v>0</v>
      </c>
      <c r="V140" s="10">
        <v>29263.38</v>
      </c>
      <c r="W140" s="10">
        <v>0</v>
      </c>
      <c r="X140" s="10">
        <v>0</v>
      </c>
    </row>
    <row r="141" spans="1:24" s="9" customFormat="1" ht="12">
      <c r="A141" s="7" t="s">
        <v>215</v>
      </c>
      <c r="B141" s="8" t="s">
        <v>155</v>
      </c>
      <c r="C141" s="9" t="s">
        <v>152</v>
      </c>
      <c r="D141" s="8" t="s">
        <v>23</v>
      </c>
      <c r="E141" s="8" t="s">
        <v>233</v>
      </c>
      <c r="F141" s="10">
        <v>11814.42</v>
      </c>
      <c r="G141" s="10">
        <v>661.28</v>
      </c>
      <c r="H141" s="10">
        <v>12475.7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3739.2</v>
      </c>
      <c r="Q141" s="10">
        <f t="shared" si="4"/>
        <v>3739.2</v>
      </c>
      <c r="R141" s="10">
        <v>8736.5</v>
      </c>
      <c r="S141" s="10">
        <v>21578441.3</v>
      </c>
      <c r="T141" s="11">
        <f t="shared" si="5"/>
        <v>0.2997186530615516</v>
      </c>
      <c r="U141" s="10">
        <v>0</v>
      </c>
      <c r="V141" s="10">
        <v>8736.5</v>
      </c>
      <c r="W141" s="10">
        <v>0</v>
      </c>
      <c r="X141" s="10">
        <v>3739.2</v>
      </c>
    </row>
    <row r="142" spans="1:24" s="9" customFormat="1" ht="12">
      <c r="A142" s="7" t="s">
        <v>215</v>
      </c>
      <c r="B142" s="8" t="s">
        <v>155</v>
      </c>
      <c r="C142" s="9" t="s">
        <v>152</v>
      </c>
      <c r="D142" s="8" t="s">
        <v>25</v>
      </c>
      <c r="E142" s="8" t="s">
        <v>234</v>
      </c>
      <c r="F142" s="10">
        <v>19589.64</v>
      </c>
      <c r="G142" s="10">
        <v>211.1</v>
      </c>
      <c r="H142" s="10">
        <v>19800.74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7889</v>
      </c>
      <c r="Q142" s="10">
        <f t="shared" si="4"/>
        <v>7889</v>
      </c>
      <c r="R142" s="10">
        <v>11911.74</v>
      </c>
      <c r="S142" s="10">
        <v>21578441.3</v>
      </c>
      <c r="T142" s="11">
        <f t="shared" si="5"/>
        <v>0.398419453010342</v>
      </c>
      <c r="U142" s="10">
        <v>0</v>
      </c>
      <c r="V142" s="10">
        <v>11911.74</v>
      </c>
      <c r="W142" s="10">
        <v>0</v>
      </c>
      <c r="X142" s="10">
        <v>7889</v>
      </c>
    </row>
    <row r="143" spans="1:24" s="9" customFormat="1" ht="12">
      <c r="A143" s="7" t="s">
        <v>215</v>
      </c>
      <c r="B143" s="8" t="s">
        <v>155</v>
      </c>
      <c r="C143" s="9" t="s">
        <v>152</v>
      </c>
      <c r="D143" s="8" t="s">
        <v>27</v>
      </c>
      <c r="E143" s="8" t="s">
        <v>235</v>
      </c>
      <c r="F143" s="10">
        <v>41704.89</v>
      </c>
      <c r="G143" s="10">
        <v>919.53</v>
      </c>
      <c r="H143" s="10">
        <v>42624.42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29453.96</v>
      </c>
      <c r="Q143" s="10">
        <f t="shared" si="4"/>
        <v>29453.96</v>
      </c>
      <c r="R143" s="10">
        <v>13170.46</v>
      </c>
      <c r="S143" s="10">
        <v>21578441.3</v>
      </c>
      <c r="T143" s="11">
        <f t="shared" si="5"/>
        <v>0.6910113967533166</v>
      </c>
      <c r="U143" s="10">
        <v>0</v>
      </c>
      <c r="V143" s="10">
        <v>13170.46</v>
      </c>
      <c r="W143" s="10">
        <v>0</v>
      </c>
      <c r="X143" s="10">
        <v>29453.96</v>
      </c>
    </row>
    <row r="144" spans="1:24" s="9" customFormat="1" ht="12">
      <c r="A144" s="7" t="s">
        <v>215</v>
      </c>
      <c r="B144" s="8" t="s">
        <v>155</v>
      </c>
      <c r="C144" s="9" t="s">
        <v>152</v>
      </c>
      <c r="D144" s="8" t="s">
        <v>29</v>
      </c>
      <c r="E144" s="8" t="s">
        <v>236</v>
      </c>
      <c r="F144" s="10">
        <v>673.2</v>
      </c>
      <c r="G144" s="10">
        <v>0</v>
      </c>
      <c r="H144" s="10">
        <v>673.2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f t="shared" si="4"/>
        <v>0</v>
      </c>
      <c r="R144" s="10">
        <v>673.2</v>
      </c>
      <c r="S144" s="10">
        <v>21578441.3</v>
      </c>
      <c r="T144" s="11">
        <f t="shared" si="5"/>
        <v>0</v>
      </c>
      <c r="U144" s="10">
        <v>0</v>
      </c>
      <c r="V144" s="10">
        <v>673.2</v>
      </c>
      <c r="W144" s="10">
        <v>0</v>
      </c>
      <c r="X144" s="10">
        <v>0</v>
      </c>
    </row>
    <row r="145" spans="1:24" s="9" customFormat="1" ht="12">
      <c r="A145" s="7" t="s">
        <v>215</v>
      </c>
      <c r="B145" s="8" t="s">
        <v>155</v>
      </c>
      <c r="C145" s="9" t="s">
        <v>152</v>
      </c>
      <c r="D145" s="8" t="s">
        <v>31</v>
      </c>
      <c r="E145" s="8" t="s">
        <v>237</v>
      </c>
      <c r="F145" s="10">
        <v>162335.86</v>
      </c>
      <c r="G145" s="10">
        <v>1413.65</v>
      </c>
      <c r="H145" s="10">
        <v>163749.51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50835.02</v>
      </c>
      <c r="Q145" s="10">
        <f t="shared" si="4"/>
        <v>50835.02</v>
      </c>
      <c r="R145" s="10">
        <v>112914.49</v>
      </c>
      <c r="S145" s="10">
        <v>21578441.3</v>
      </c>
      <c r="T145" s="11">
        <f t="shared" si="5"/>
        <v>0.31044379919060516</v>
      </c>
      <c r="U145" s="10">
        <v>0</v>
      </c>
      <c r="V145" s="10">
        <v>112914.49</v>
      </c>
      <c r="W145" s="10">
        <v>0</v>
      </c>
      <c r="X145" s="10">
        <v>50835.02</v>
      </c>
    </row>
    <row r="146" spans="1:24" s="9" customFormat="1" ht="12">
      <c r="A146" s="7" t="s">
        <v>215</v>
      </c>
      <c r="B146" s="8" t="s">
        <v>155</v>
      </c>
      <c r="C146" s="9" t="s">
        <v>152</v>
      </c>
      <c r="D146" s="8" t="s">
        <v>33</v>
      </c>
      <c r="E146" s="8" t="s">
        <v>238</v>
      </c>
      <c r="F146" s="10">
        <v>33528.23</v>
      </c>
      <c r="G146" s="10">
        <v>234.6</v>
      </c>
      <c r="H146" s="10">
        <v>33762.83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3444.66</v>
      </c>
      <c r="Q146" s="10">
        <f t="shared" si="4"/>
        <v>3444.66</v>
      </c>
      <c r="R146" s="10">
        <v>30318.17</v>
      </c>
      <c r="S146" s="10">
        <v>21578441.3</v>
      </c>
      <c r="T146" s="11">
        <f t="shared" si="5"/>
        <v>0.10202521530333801</v>
      </c>
      <c r="U146" s="10">
        <v>0</v>
      </c>
      <c r="V146" s="10">
        <v>30318.17</v>
      </c>
      <c r="W146" s="10">
        <v>0</v>
      </c>
      <c r="X146" s="10">
        <v>3444.66</v>
      </c>
    </row>
    <row r="147" spans="1:24" s="9" customFormat="1" ht="12">
      <c r="A147" s="7" t="s">
        <v>215</v>
      </c>
      <c r="B147" s="8" t="s">
        <v>155</v>
      </c>
      <c r="C147" s="9" t="s">
        <v>152</v>
      </c>
      <c r="D147" s="8" t="s">
        <v>37</v>
      </c>
      <c r="E147" s="8" t="s">
        <v>239</v>
      </c>
      <c r="F147" s="10">
        <v>97333.55</v>
      </c>
      <c r="G147" s="10">
        <v>1369.04</v>
      </c>
      <c r="H147" s="10">
        <v>98702.59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24854.84</v>
      </c>
      <c r="Q147" s="10">
        <f t="shared" si="4"/>
        <v>24854.84</v>
      </c>
      <c r="R147" s="10">
        <v>73847.75</v>
      </c>
      <c r="S147" s="10">
        <v>21578441.3</v>
      </c>
      <c r="T147" s="11">
        <f t="shared" si="5"/>
        <v>0.25181547920880293</v>
      </c>
      <c r="U147" s="10">
        <v>0</v>
      </c>
      <c r="V147" s="10">
        <v>73847.75</v>
      </c>
      <c r="W147" s="10">
        <v>0</v>
      </c>
      <c r="X147" s="10">
        <v>24854.84</v>
      </c>
    </row>
    <row r="148" spans="1:24" s="9" customFormat="1" ht="12">
      <c r="A148" s="7" t="s">
        <v>215</v>
      </c>
      <c r="B148" s="8" t="s">
        <v>155</v>
      </c>
      <c r="C148" s="9" t="s">
        <v>152</v>
      </c>
      <c r="D148" s="8" t="s">
        <v>39</v>
      </c>
      <c r="E148" s="8" t="s">
        <v>240</v>
      </c>
      <c r="F148" s="10">
        <v>14274</v>
      </c>
      <c r="G148" s="10">
        <v>0</v>
      </c>
      <c r="H148" s="10">
        <v>14274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1517.46</v>
      </c>
      <c r="Q148" s="10">
        <f t="shared" si="4"/>
        <v>1517.46</v>
      </c>
      <c r="R148" s="10">
        <v>12756.54</v>
      </c>
      <c r="S148" s="10">
        <v>21578441.3</v>
      </c>
      <c r="T148" s="11">
        <f t="shared" si="5"/>
        <v>0.10630937368642288</v>
      </c>
      <c r="U148" s="10">
        <v>0</v>
      </c>
      <c r="V148" s="10">
        <v>12756.54</v>
      </c>
      <c r="W148" s="10">
        <v>0</v>
      </c>
      <c r="X148" s="10">
        <v>1517.46</v>
      </c>
    </row>
    <row r="149" spans="1:24" s="9" customFormat="1" ht="12">
      <c r="A149" s="7" t="s">
        <v>215</v>
      </c>
      <c r="B149" s="8" t="s">
        <v>155</v>
      </c>
      <c r="C149" s="9" t="s">
        <v>152</v>
      </c>
      <c r="D149" s="8" t="s">
        <v>45</v>
      </c>
      <c r="E149" s="8" t="s">
        <v>241</v>
      </c>
      <c r="F149" s="10">
        <v>500</v>
      </c>
      <c r="G149" s="10">
        <v>0</v>
      </c>
      <c r="H149" s="10">
        <v>500</v>
      </c>
      <c r="I149" s="10">
        <v>550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272.25</v>
      </c>
      <c r="Q149" s="10">
        <f t="shared" si="4"/>
        <v>822.25</v>
      </c>
      <c r="R149" s="10">
        <v>-322.25</v>
      </c>
      <c r="S149" s="10">
        <v>278724.84</v>
      </c>
      <c r="T149" s="11">
        <f t="shared" si="5"/>
        <v>0.5445</v>
      </c>
      <c r="U149" s="10">
        <v>0</v>
      </c>
      <c r="V149" s="10">
        <v>-322.25</v>
      </c>
      <c r="W149" s="10">
        <v>272.25</v>
      </c>
      <c r="X149" s="10">
        <v>1094.5</v>
      </c>
    </row>
    <row r="150" spans="1:24" s="9" customFormat="1" ht="12">
      <c r="A150" s="7" t="s">
        <v>215</v>
      </c>
      <c r="B150" s="8" t="s">
        <v>155</v>
      </c>
      <c r="C150" s="9" t="s">
        <v>152</v>
      </c>
      <c r="D150" s="8" t="s">
        <v>153</v>
      </c>
      <c r="E150" s="8" t="s">
        <v>242</v>
      </c>
      <c r="F150" s="10">
        <v>0</v>
      </c>
      <c r="G150" s="10">
        <v>0</v>
      </c>
      <c r="H150" s="10">
        <v>0</v>
      </c>
      <c r="I150" s="10">
        <v>892.32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f t="shared" si="4"/>
        <v>892.32</v>
      </c>
      <c r="R150" s="10">
        <v>-892.32</v>
      </c>
      <c r="S150" s="10">
        <v>278724.84</v>
      </c>
      <c r="T150" s="11" t="str">
        <f t="shared" si="5"/>
        <v> </v>
      </c>
      <c r="U150" s="10">
        <v>0</v>
      </c>
      <c r="V150" s="10">
        <v>-892.32</v>
      </c>
      <c r="W150" s="10">
        <v>0</v>
      </c>
      <c r="X150" s="10">
        <v>892.32</v>
      </c>
    </row>
    <row r="151" spans="1:24" s="9" customFormat="1" ht="12">
      <c r="A151" s="7" t="s">
        <v>215</v>
      </c>
      <c r="B151" s="8" t="s">
        <v>155</v>
      </c>
      <c r="C151" s="9" t="s">
        <v>152</v>
      </c>
      <c r="D151" s="8" t="s">
        <v>61</v>
      </c>
      <c r="E151" s="8" t="s">
        <v>243</v>
      </c>
      <c r="F151" s="10">
        <v>200</v>
      </c>
      <c r="G151" s="10">
        <v>0</v>
      </c>
      <c r="H151" s="10">
        <v>200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f t="shared" si="4"/>
        <v>0</v>
      </c>
      <c r="R151" s="10">
        <v>200</v>
      </c>
      <c r="S151" s="10">
        <v>278724.84</v>
      </c>
      <c r="T151" s="11">
        <f t="shared" si="5"/>
        <v>0</v>
      </c>
      <c r="U151" s="10">
        <v>0</v>
      </c>
      <c r="V151" s="10">
        <v>200</v>
      </c>
      <c r="W151" s="10">
        <v>0</v>
      </c>
      <c r="X151" s="10">
        <v>0</v>
      </c>
    </row>
    <row r="152" spans="1:24" s="9" customFormat="1" ht="12">
      <c r="A152" s="7" t="s">
        <v>215</v>
      </c>
      <c r="B152" s="8" t="s">
        <v>155</v>
      </c>
      <c r="C152" s="9" t="s">
        <v>152</v>
      </c>
      <c r="D152" s="8" t="s">
        <v>135</v>
      </c>
      <c r="E152" s="8" t="s">
        <v>244</v>
      </c>
      <c r="F152" s="10">
        <v>200</v>
      </c>
      <c r="G152" s="10">
        <v>0</v>
      </c>
      <c r="H152" s="10">
        <v>200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f t="shared" si="4"/>
        <v>0</v>
      </c>
      <c r="R152" s="10">
        <v>200</v>
      </c>
      <c r="S152" s="10">
        <v>278724.84</v>
      </c>
      <c r="T152" s="11">
        <f t="shared" si="5"/>
        <v>0</v>
      </c>
      <c r="U152" s="10">
        <v>0</v>
      </c>
      <c r="V152" s="10">
        <v>200</v>
      </c>
      <c r="W152" s="10">
        <v>0</v>
      </c>
      <c r="X152" s="10">
        <v>0</v>
      </c>
    </row>
    <row r="153" spans="1:24" s="9" customFormat="1" ht="12">
      <c r="A153" s="7" t="s">
        <v>215</v>
      </c>
      <c r="B153" s="8" t="s">
        <v>155</v>
      </c>
      <c r="C153" s="9" t="s">
        <v>152</v>
      </c>
      <c r="D153" s="8" t="s">
        <v>183</v>
      </c>
      <c r="E153" s="8" t="s">
        <v>245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5120.4</v>
      </c>
      <c r="O153" s="10">
        <v>0</v>
      </c>
      <c r="P153" s="10">
        <v>690</v>
      </c>
      <c r="Q153" s="10">
        <f t="shared" si="4"/>
        <v>5810.4</v>
      </c>
      <c r="R153" s="10">
        <v>-5810.4</v>
      </c>
      <c r="S153" s="10">
        <v>278724.84</v>
      </c>
      <c r="T153" s="11" t="str">
        <f t="shared" si="5"/>
        <v> </v>
      </c>
      <c r="U153" s="10">
        <v>0</v>
      </c>
      <c r="V153" s="10">
        <v>-5810.4</v>
      </c>
      <c r="W153" s="10">
        <v>132</v>
      </c>
      <c r="X153" s="10">
        <v>5942.4</v>
      </c>
    </row>
    <row r="154" spans="1:24" s="9" customFormat="1" ht="12">
      <c r="A154" s="7" t="s">
        <v>215</v>
      </c>
      <c r="B154" s="8" t="s">
        <v>155</v>
      </c>
      <c r="C154" s="9" t="s">
        <v>152</v>
      </c>
      <c r="D154" s="8" t="s">
        <v>65</v>
      </c>
      <c r="E154" s="8" t="s">
        <v>246</v>
      </c>
      <c r="F154" s="10">
        <v>700</v>
      </c>
      <c r="G154" s="10">
        <v>0</v>
      </c>
      <c r="H154" s="10">
        <v>700</v>
      </c>
      <c r="I154" s="10">
        <v>0</v>
      </c>
      <c r="J154" s="10">
        <v>0</v>
      </c>
      <c r="K154" s="10">
        <v>0</v>
      </c>
      <c r="L154" s="10">
        <v>0</v>
      </c>
      <c r="M154" s="10">
        <v>657</v>
      </c>
      <c r="N154" s="10">
        <v>0</v>
      </c>
      <c r="O154" s="10">
        <v>0</v>
      </c>
      <c r="P154" s="10">
        <v>0</v>
      </c>
      <c r="Q154" s="10">
        <f t="shared" si="4"/>
        <v>657</v>
      </c>
      <c r="R154" s="10">
        <v>43</v>
      </c>
      <c r="S154" s="10">
        <v>278724.84</v>
      </c>
      <c r="T154" s="11">
        <f t="shared" si="5"/>
        <v>0</v>
      </c>
      <c r="U154" s="10">
        <v>0</v>
      </c>
      <c r="V154" s="10">
        <v>43</v>
      </c>
      <c r="W154" s="10">
        <v>0</v>
      </c>
      <c r="X154" s="10">
        <v>657</v>
      </c>
    </row>
    <row r="155" spans="1:24" s="9" customFormat="1" ht="12">
      <c r="A155" s="7" t="s">
        <v>215</v>
      </c>
      <c r="B155" s="8" t="s">
        <v>155</v>
      </c>
      <c r="C155" s="9" t="s">
        <v>152</v>
      </c>
      <c r="D155" s="8" t="s">
        <v>73</v>
      </c>
      <c r="E155" s="8" t="s">
        <v>247</v>
      </c>
      <c r="F155" s="10">
        <v>100</v>
      </c>
      <c r="G155" s="10">
        <v>0</v>
      </c>
      <c r="H155" s="10">
        <v>100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f t="shared" si="4"/>
        <v>0</v>
      </c>
      <c r="R155" s="10">
        <v>100</v>
      </c>
      <c r="S155" s="10">
        <v>278724.84</v>
      </c>
      <c r="T155" s="11">
        <f t="shared" si="5"/>
        <v>0</v>
      </c>
      <c r="U155" s="10">
        <v>0</v>
      </c>
      <c r="V155" s="10">
        <v>100</v>
      </c>
      <c r="W155" s="10">
        <v>0</v>
      </c>
      <c r="X155" s="10">
        <v>0</v>
      </c>
    </row>
    <row r="156" spans="1:24" s="9" customFormat="1" ht="12">
      <c r="A156" s="7" t="s">
        <v>215</v>
      </c>
      <c r="B156" s="8" t="s">
        <v>155</v>
      </c>
      <c r="C156" s="9" t="s">
        <v>152</v>
      </c>
      <c r="D156" s="8" t="s">
        <v>141</v>
      </c>
      <c r="E156" s="8" t="s">
        <v>248</v>
      </c>
      <c r="F156" s="10">
        <v>100</v>
      </c>
      <c r="G156" s="10">
        <v>0</v>
      </c>
      <c r="H156" s="10">
        <v>100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f t="shared" si="4"/>
        <v>0</v>
      </c>
      <c r="R156" s="10">
        <v>100</v>
      </c>
      <c r="S156" s="10">
        <v>278724.84</v>
      </c>
      <c r="T156" s="11">
        <f t="shared" si="5"/>
        <v>0</v>
      </c>
      <c r="U156" s="10">
        <v>0</v>
      </c>
      <c r="V156" s="10">
        <v>100</v>
      </c>
      <c r="W156" s="10">
        <v>0</v>
      </c>
      <c r="X156" s="10">
        <v>0</v>
      </c>
    </row>
    <row r="157" spans="1:24" s="9" customFormat="1" ht="12">
      <c r="A157" s="7" t="s">
        <v>215</v>
      </c>
      <c r="B157" s="8" t="s">
        <v>155</v>
      </c>
      <c r="C157" s="9" t="s">
        <v>152</v>
      </c>
      <c r="D157" s="8" t="s">
        <v>93</v>
      </c>
      <c r="E157" s="8" t="s">
        <v>249</v>
      </c>
      <c r="F157" s="10">
        <v>70000</v>
      </c>
      <c r="G157" s="10">
        <v>0</v>
      </c>
      <c r="H157" s="10">
        <v>70000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f t="shared" si="4"/>
        <v>0</v>
      </c>
      <c r="R157" s="10">
        <v>70000</v>
      </c>
      <c r="S157" s="10">
        <v>278724.84</v>
      </c>
      <c r="T157" s="11">
        <f t="shared" si="5"/>
        <v>0</v>
      </c>
      <c r="U157" s="10">
        <v>0</v>
      </c>
      <c r="V157" s="10">
        <v>70000</v>
      </c>
      <c r="W157" s="10">
        <v>0</v>
      </c>
      <c r="X157" s="10">
        <v>0</v>
      </c>
    </row>
    <row r="158" spans="1:24" s="9" customFormat="1" ht="12">
      <c r="A158" s="7" t="s">
        <v>215</v>
      </c>
      <c r="B158" s="8" t="s">
        <v>155</v>
      </c>
      <c r="C158" s="9" t="s">
        <v>152</v>
      </c>
      <c r="D158" s="8" t="s">
        <v>250</v>
      </c>
      <c r="E158" s="8" t="s">
        <v>251</v>
      </c>
      <c r="F158" s="10">
        <v>500</v>
      </c>
      <c r="G158" s="10">
        <v>0</v>
      </c>
      <c r="H158" s="10">
        <v>500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f t="shared" si="4"/>
        <v>0</v>
      </c>
      <c r="R158" s="10">
        <v>500</v>
      </c>
      <c r="S158" s="10">
        <v>278724.84</v>
      </c>
      <c r="T158" s="11">
        <f t="shared" si="5"/>
        <v>0</v>
      </c>
      <c r="U158" s="10">
        <v>0</v>
      </c>
      <c r="V158" s="10">
        <v>500</v>
      </c>
      <c r="W158" s="10">
        <v>0</v>
      </c>
      <c r="X158" s="10">
        <v>0</v>
      </c>
    </row>
    <row r="159" spans="1:24" s="9" customFormat="1" ht="12">
      <c r="A159" s="7" t="s">
        <v>215</v>
      </c>
      <c r="B159" s="8" t="s">
        <v>155</v>
      </c>
      <c r="C159" s="9" t="s">
        <v>152</v>
      </c>
      <c r="D159" s="8" t="s">
        <v>97</v>
      </c>
      <c r="E159" s="8" t="s">
        <v>252</v>
      </c>
      <c r="F159" s="10">
        <v>200</v>
      </c>
      <c r="G159" s="10">
        <v>0</v>
      </c>
      <c r="H159" s="10">
        <v>200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f t="shared" si="4"/>
        <v>0</v>
      </c>
      <c r="R159" s="10">
        <v>200</v>
      </c>
      <c r="S159" s="10">
        <v>278724.84</v>
      </c>
      <c r="T159" s="11">
        <f t="shared" si="5"/>
        <v>0</v>
      </c>
      <c r="U159" s="10">
        <v>0</v>
      </c>
      <c r="V159" s="10">
        <v>200</v>
      </c>
      <c r="W159" s="10">
        <v>18.7</v>
      </c>
      <c r="X159" s="10">
        <v>18.7</v>
      </c>
    </row>
    <row r="160" spans="1:24" s="9" customFormat="1" ht="12">
      <c r="A160" s="7" t="s">
        <v>215</v>
      </c>
      <c r="B160" s="8" t="s">
        <v>155</v>
      </c>
      <c r="C160" s="9" t="s">
        <v>152</v>
      </c>
      <c r="D160" s="8" t="s">
        <v>253</v>
      </c>
      <c r="E160" s="8" t="s">
        <v>254</v>
      </c>
      <c r="F160" s="10">
        <v>500</v>
      </c>
      <c r="G160" s="10">
        <v>0</v>
      </c>
      <c r="H160" s="10">
        <v>500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f t="shared" si="4"/>
        <v>0</v>
      </c>
      <c r="R160" s="10">
        <v>500</v>
      </c>
      <c r="S160" s="10">
        <v>278724.84</v>
      </c>
      <c r="T160" s="11">
        <f t="shared" si="5"/>
        <v>0</v>
      </c>
      <c r="U160" s="10">
        <v>0</v>
      </c>
      <c r="V160" s="10">
        <v>500</v>
      </c>
      <c r="W160" s="10">
        <v>66.02</v>
      </c>
      <c r="X160" s="10">
        <v>66.02</v>
      </c>
    </row>
    <row r="161" spans="1:24" s="9" customFormat="1" ht="12">
      <c r="A161" s="7" t="s">
        <v>215</v>
      </c>
      <c r="B161" s="8" t="s">
        <v>155</v>
      </c>
      <c r="C161" s="9" t="s">
        <v>152</v>
      </c>
      <c r="D161" s="8" t="s">
        <v>99</v>
      </c>
      <c r="E161" s="8" t="s">
        <v>255</v>
      </c>
      <c r="F161" s="10">
        <v>500</v>
      </c>
      <c r="G161" s="10">
        <v>0</v>
      </c>
      <c r="H161" s="10">
        <v>500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78.1</v>
      </c>
      <c r="Q161" s="10">
        <f t="shared" si="4"/>
        <v>78.1</v>
      </c>
      <c r="R161" s="10">
        <v>421.9</v>
      </c>
      <c r="S161" s="10">
        <v>278724.84</v>
      </c>
      <c r="T161" s="11">
        <f t="shared" si="5"/>
        <v>0.15619999999999998</v>
      </c>
      <c r="U161" s="10">
        <v>0</v>
      </c>
      <c r="V161" s="10">
        <v>421.9</v>
      </c>
      <c r="W161" s="10">
        <v>131.13</v>
      </c>
      <c r="X161" s="10">
        <v>209.23</v>
      </c>
    </row>
    <row r="162" spans="1:24" s="9" customFormat="1" ht="12">
      <c r="A162" s="7" t="s">
        <v>215</v>
      </c>
      <c r="B162" s="8" t="s">
        <v>155</v>
      </c>
      <c r="C162" s="9" t="s">
        <v>256</v>
      </c>
      <c r="D162" s="8" t="s">
        <v>257</v>
      </c>
      <c r="E162" s="8" t="s">
        <v>258</v>
      </c>
      <c r="F162" s="10">
        <v>170580</v>
      </c>
      <c r="G162" s="10">
        <v>0</v>
      </c>
      <c r="H162" s="10">
        <v>170580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127935</v>
      </c>
      <c r="O162" s="10">
        <v>0</v>
      </c>
      <c r="P162" s="10">
        <v>42645</v>
      </c>
      <c r="Q162" s="10">
        <f t="shared" si="4"/>
        <v>170580</v>
      </c>
      <c r="R162" s="10">
        <v>0</v>
      </c>
      <c r="S162" s="10">
        <v>0</v>
      </c>
      <c r="T162" s="11">
        <f t="shared" si="5"/>
        <v>1</v>
      </c>
      <c r="U162" s="10">
        <v>0</v>
      </c>
      <c r="V162" s="10">
        <v>0</v>
      </c>
      <c r="W162" s="10">
        <v>0</v>
      </c>
      <c r="X162" s="10">
        <v>170580</v>
      </c>
    </row>
    <row r="163" spans="1:24" s="9" customFormat="1" ht="12">
      <c r="A163" s="7" t="s">
        <v>215</v>
      </c>
      <c r="B163" s="8" t="s">
        <v>261</v>
      </c>
      <c r="C163" s="9" t="s">
        <v>259</v>
      </c>
      <c r="D163" s="8" t="s">
        <v>164</v>
      </c>
      <c r="E163" s="8" t="s">
        <v>260</v>
      </c>
      <c r="F163" s="10">
        <v>17677.16</v>
      </c>
      <c r="G163" s="10">
        <v>0</v>
      </c>
      <c r="H163" s="10">
        <v>17677.16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f t="shared" si="4"/>
        <v>0</v>
      </c>
      <c r="R163" s="10">
        <v>17677.16</v>
      </c>
      <c r="S163" s="10">
        <v>21578441.3</v>
      </c>
      <c r="T163" s="11">
        <f t="shared" si="5"/>
        <v>0</v>
      </c>
      <c r="U163" s="10">
        <v>0</v>
      </c>
      <c r="V163" s="10">
        <v>17677.16</v>
      </c>
      <c r="W163" s="10">
        <v>0</v>
      </c>
      <c r="X163" s="10">
        <v>0</v>
      </c>
    </row>
    <row r="164" spans="1:24" s="9" customFormat="1" ht="12">
      <c r="A164" s="7" t="s">
        <v>215</v>
      </c>
      <c r="B164" s="8" t="s">
        <v>261</v>
      </c>
      <c r="C164" s="9" t="s">
        <v>259</v>
      </c>
      <c r="D164" s="8" t="s">
        <v>112</v>
      </c>
      <c r="E164" s="8" t="s">
        <v>262</v>
      </c>
      <c r="F164" s="10">
        <v>22570.78</v>
      </c>
      <c r="G164" s="10">
        <v>528.67</v>
      </c>
      <c r="H164" s="10">
        <v>23099.45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6307.36</v>
      </c>
      <c r="Q164" s="10">
        <f t="shared" si="4"/>
        <v>6307.36</v>
      </c>
      <c r="R164" s="10">
        <v>16792.09</v>
      </c>
      <c r="S164" s="10">
        <v>21578441.3</v>
      </c>
      <c r="T164" s="11">
        <f t="shared" si="5"/>
        <v>0.2730523886932373</v>
      </c>
      <c r="U164" s="10">
        <v>0</v>
      </c>
      <c r="V164" s="10">
        <v>16792.09</v>
      </c>
      <c r="W164" s="10">
        <v>0</v>
      </c>
      <c r="X164" s="10">
        <v>6307.36</v>
      </c>
    </row>
    <row r="165" spans="1:24" s="9" customFormat="1" ht="12">
      <c r="A165" s="7" t="s">
        <v>215</v>
      </c>
      <c r="B165" s="8" t="s">
        <v>261</v>
      </c>
      <c r="C165" s="9" t="s">
        <v>259</v>
      </c>
      <c r="D165" s="8" t="s">
        <v>114</v>
      </c>
      <c r="E165" s="8" t="s">
        <v>263</v>
      </c>
      <c r="F165" s="10">
        <v>9611.14</v>
      </c>
      <c r="G165" s="10">
        <v>183.4</v>
      </c>
      <c r="H165" s="10">
        <v>9794.54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5249.44</v>
      </c>
      <c r="Q165" s="10">
        <f t="shared" si="4"/>
        <v>5249.44</v>
      </c>
      <c r="R165" s="10">
        <v>4545.1</v>
      </c>
      <c r="S165" s="10">
        <v>21578441.3</v>
      </c>
      <c r="T165" s="11">
        <f t="shared" si="5"/>
        <v>0.5359557467732021</v>
      </c>
      <c r="U165" s="10">
        <v>0</v>
      </c>
      <c r="V165" s="10">
        <v>4545.1</v>
      </c>
      <c r="W165" s="10">
        <v>0</v>
      </c>
      <c r="X165" s="10">
        <v>5249.44</v>
      </c>
    </row>
    <row r="166" spans="1:24" s="9" customFormat="1" ht="12">
      <c r="A166" s="7" t="s">
        <v>215</v>
      </c>
      <c r="B166" s="8" t="s">
        <v>261</v>
      </c>
      <c r="C166" s="9" t="s">
        <v>259</v>
      </c>
      <c r="D166" s="8" t="s">
        <v>23</v>
      </c>
      <c r="E166" s="8" t="s">
        <v>264</v>
      </c>
      <c r="F166" s="10">
        <v>18724.44</v>
      </c>
      <c r="G166" s="10">
        <v>93.8</v>
      </c>
      <c r="H166" s="10">
        <v>18818.24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3505.92</v>
      </c>
      <c r="Q166" s="10">
        <f t="shared" si="4"/>
        <v>3505.92</v>
      </c>
      <c r="R166" s="10">
        <v>15312.32</v>
      </c>
      <c r="S166" s="10">
        <v>21578441.3</v>
      </c>
      <c r="T166" s="11">
        <f t="shared" si="5"/>
        <v>0.18630435152277788</v>
      </c>
      <c r="U166" s="10">
        <v>0</v>
      </c>
      <c r="V166" s="10">
        <v>15312.32</v>
      </c>
      <c r="W166" s="10">
        <v>0</v>
      </c>
      <c r="X166" s="10">
        <v>3505.92</v>
      </c>
    </row>
    <row r="167" spans="1:24" s="9" customFormat="1" ht="12">
      <c r="A167" s="7" t="s">
        <v>215</v>
      </c>
      <c r="B167" s="8" t="s">
        <v>261</v>
      </c>
      <c r="C167" s="9" t="s">
        <v>259</v>
      </c>
      <c r="D167" s="8" t="s">
        <v>25</v>
      </c>
      <c r="E167" s="8" t="s">
        <v>265</v>
      </c>
      <c r="F167" s="10">
        <v>25770.6</v>
      </c>
      <c r="G167" s="10">
        <v>158.79</v>
      </c>
      <c r="H167" s="10">
        <v>25929.39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5934</v>
      </c>
      <c r="Q167" s="10">
        <f t="shared" si="4"/>
        <v>5934</v>
      </c>
      <c r="R167" s="10">
        <v>19995.39</v>
      </c>
      <c r="S167" s="10">
        <v>21578441.3</v>
      </c>
      <c r="T167" s="11">
        <f t="shared" si="5"/>
        <v>0.22885227920903656</v>
      </c>
      <c r="U167" s="10">
        <v>0</v>
      </c>
      <c r="V167" s="10">
        <v>19995.39</v>
      </c>
      <c r="W167" s="10">
        <v>0</v>
      </c>
      <c r="X167" s="10">
        <v>5934</v>
      </c>
    </row>
    <row r="168" spans="1:24" s="9" customFormat="1" ht="12">
      <c r="A168" s="7" t="s">
        <v>215</v>
      </c>
      <c r="B168" s="8" t="s">
        <v>261</v>
      </c>
      <c r="C168" s="9" t="s">
        <v>259</v>
      </c>
      <c r="D168" s="8" t="s">
        <v>27</v>
      </c>
      <c r="E168" s="8" t="s">
        <v>266</v>
      </c>
      <c r="F168" s="10">
        <v>57902.77</v>
      </c>
      <c r="G168" s="10">
        <v>293.97</v>
      </c>
      <c r="H168" s="10">
        <v>58196.74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9416.48</v>
      </c>
      <c r="Q168" s="10">
        <f t="shared" si="4"/>
        <v>9416.48</v>
      </c>
      <c r="R168" s="10">
        <v>48780.26</v>
      </c>
      <c r="S168" s="10">
        <v>21578441.3</v>
      </c>
      <c r="T168" s="11">
        <f t="shared" si="5"/>
        <v>0.16180425226567674</v>
      </c>
      <c r="U168" s="10">
        <v>0</v>
      </c>
      <c r="V168" s="10">
        <v>48780.26</v>
      </c>
      <c r="W168" s="10">
        <v>0</v>
      </c>
      <c r="X168" s="10">
        <v>9416.48</v>
      </c>
    </row>
    <row r="169" spans="1:24" s="9" customFormat="1" ht="12">
      <c r="A169" s="7" t="s">
        <v>215</v>
      </c>
      <c r="B169" s="8" t="s">
        <v>261</v>
      </c>
      <c r="C169" s="9" t="s">
        <v>259</v>
      </c>
      <c r="D169" s="8" t="s">
        <v>123</v>
      </c>
      <c r="E169" s="8" t="s">
        <v>267</v>
      </c>
      <c r="F169" s="10">
        <v>0</v>
      </c>
      <c r="G169" s="10">
        <v>0</v>
      </c>
      <c r="H169" s="10">
        <v>0</v>
      </c>
      <c r="I169" s="10">
        <v>10925.95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f t="shared" si="4"/>
        <v>10925.95</v>
      </c>
      <c r="R169" s="10">
        <v>-10925.95</v>
      </c>
      <c r="S169" s="10">
        <v>21578441.3</v>
      </c>
      <c r="T169" s="11" t="str">
        <f t="shared" si="5"/>
        <v> </v>
      </c>
      <c r="U169" s="10">
        <v>0</v>
      </c>
      <c r="V169" s="10">
        <v>-10925.95</v>
      </c>
      <c r="W169" s="10">
        <v>0</v>
      </c>
      <c r="X169" s="10">
        <v>10925.95</v>
      </c>
    </row>
    <row r="170" spans="1:24" s="9" customFormat="1" ht="12">
      <c r="A170" s="7" t="s">
        <v>215</v>
      </c>
      <c r="B170" s="8" t="s">
        <v>261</v>
      </c>
      <c r="C170" s="9" t="s">
        <v>259</v>
      </c>
      <c r="D170" s="8" t="s">
        <v>31</v>
      </c>
      <c r="E170" s="8" t="s">
        <v>268</v>
      </c>
      <c r="F170" s="10">
        <v>148994.51</v>
      </c>
      <c r="G170" s="10">
        <v>1367.45</v>
      </c>
      <c r="H170" s="10">
        <v>150361.96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33597.65</v>
      </c>
      <c r="Q170" s="10">
        <f t="shared" si="4"/>
        <v>33597.65</v>
      </c>
      <c r="R170" s="10">
        <v>116764.31</v>
      </c>
      <c r="S170" s="10">
        <v>21578441.3</v>
      </c>
      <c r="T170" s="11">
        <f t="shared" si="5"/>
        <v>0.2234451453013781</v>
      </c>
      <c r="U170" s="10">
        <v>0</v>
      </c>
      <c r="V170" s="10">
        <v>116764.31</v>
      </c>
      <c r="W170" s="10">
        <v>0</v>
      </c>
      <c r="X170" s="10">
        <v>33597.65</v>
      </c>
    </row>
    <row r="171" spans="1:24" s="9" customFormat="1" ht="12">
      <c r="A171" s="7" t="s">
        <v>215</v>
      </c>
      <c r="B171" s="8" t="s">
        <v>261</v>
      </c>
      <c r="C171" s="9" t="s">
        <v>259</v>
      </c>
      <c r="D171" s="8" t="s">
        <v>33</v>
      </c>
      <c r="E171" s="8" t="s">
        <v>269</v>
      </c>
      <c r="F171" s="10">
        <v>1964.9</v>
      </c>
      <c r="G171" s="10">
        <v>64.08</v>
      </c>
      <c r="H171" s="10">
        <v>2028.98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4149.08</v>
      </c>
      <c r="Q171" s="10">
        <f t="shared" si="4"/>
        <v>4149.08</v>
      </c>
      <c r="R171" s="10">
        <v>-2120.1</v>
      </c>
      <c r="S171" s="10">
        <v>21578441.3</v>
      </c>
      <c r="T171" s="11">
        <f t="shared" si="5"/>
        <v>2.0449092647537186</v>
      </c>
      <c r="U171" s="10">
        <v>0</v>
      </c>
      <c r="V171" s="10">
        <v>-2120.1</v>
      </c>
      <c r="W171" s="10">
        <v>0</v>
      </c>
      <c r="X171" s="10">
        <v>4149.08</v>
      </c>
    </row>
    <row r="172" spans="1:24" s="9" customFormat="1" ht="12">
      <c r="A172" s="7" t="s">
        <v>215</v>
      </c>
      <c r="B172" s="8" t="s">
        <v>261</v>
      </c>
      <c r="C172" s="9" t="s">
        <v>259</v>
      </c>
      <c r="D172" s="8" t="s">
        <v>35</v>
      </c>
      <c r="E172" s="8" t="s">
        <v>270</v>
      </c>
      <c r="F172" s="10">
        <v>33885.24</v>
      </c>
      <c r="G172" s="10">
        <v>0</v>
      </c>
      <c r="H172" s="10">
        <v>33885.24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958.08</v>
      </c>
      <c r="Q172" s="10">
        <f t="shared" si="4"/>
        <v>958.08</v>
      </c>
      <c r="R172" s="10">
        <v>32927.16</v>
      </c>
      <c r="S172" s="10">
        <v>21578441.3</v>
      </c>
      <c r="T172" s="11">
        <f t="shared" si="5"/>
        <v>0.0282742574643119</v>
      </c>
      <c r="U172" s="10">
        <v>0</v>
      </c>
      <c r="V172" s="10">
        <v>32927.16</v>
      </c>
      <c r="W172" s="10">
        <v>0</v>
      </c>
      <c r="X172" s="10">
        <v>958.08</v>
      </c>
    </row>
    <row r="173" spans="1:24" s="9" customFormat="1" ht="12">
      <c r="A173" s="7" t="s">
        <v>215</v>
      </c>
      <c r="B173" s="8" t="s">
        <v>261</v>
      </c>
      <c r="C173" s="9" t="s">
        <v>259</v>
      </c>
      <c r="D173" s="8" t="s">
        <v>37</v>
      </c>
      <c r="E173" s="8" t="s">
        <v>271</v>
      </c>
      <c r="F173" s="10">
        <v>104269.42</v>
      </c>
      <c r="G173" s="10">
        <v>807.05</v>
      </c>
      <c r="H173" s="10">
        <v>105076.47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17723.86</v>
      </c>
      <c r="Q173" s="10">
        <f t="shared" si="4"/>
        <v>17723.86</v>
      </c>
      <c r="R173" s="10">
        <v>87352.61</v>
      </c>
      <c r="S173" s="10">
        <v>21578441.3</v>
      </c>
      <c r="T173" s="11">
        <f t="shared" si="5"/>
        <v>0.16867582247481286</v>
      </c>
      <c r="U173" s="10">
        <v>0</v>
      </c>
      <c r="V173" s="10">
        <v>87352.61</v>
      </c>
      <c r="W173" s="10">
        <v>0</v>
      </c>
      <c r="X173" s="10">
        <v>17723.86</v>
      </c>
    </row>
    <row r="174" spans="1:24" s="9" customFormat="1" ht="12">
      <c r="A174" s="7" t="s">
        <v>215</v>
      </c>
      <c r="B174" s="8" t="s">
        <v>261</v>
      </c>
      <c r="C174" s="9" t="s">
        <v>259</v>
      </c>
      <c r="D174" s="8" t="s">
        <v>39</v>
      </c>
      <c r="E174" s="8" t="s">
        <v>272</v>
      </c>
      <c r="F174" s="10">
        <v>10463.21</v>
      </c>
      <c r="G174" s="10">
        <v>0</v>
      </c>
      <c r="H174" s="10">
        <v>10463.21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7030.86</v>
      </c>
      <c r="Q174" s="10">
        <f t="shared" si="4"/>
        <v>7030.86</v>
      </c>
      <c r="R174" s="10">
        <v>3432.35</v>
      </c>
      <c r="S174" s="10">
        <v>21578441.3</v>
      </c>
      <c r="T174" s="11">
        <f t="shared" si="5"/>
        <v>0.6719601346049635</v>
      </c>
      <c r="U174" s="10">
        <v>0</v>
      </c>
      <c r="V174" s="10">
        <v>3432.35</v>
      </c>
      <c r="W174" s="10">
        <v>0</v>
      </c>
      <c r="X174" s="10">
        <v>7030.86</v>
      </c>
    </row>
    <row r="175" spans="1:24" s="9" customFormat="1" ht="12">
      <c r="A175" s="7" t="s">
        <v>215</v>
      </c>
      <c r="B175" s="8" t="s">
        <v>261</v>
      </c>
      <c r="C175" s="9" t="s">
        <v>259</v>
      </c>
      <c r="D175" s="8" t="s">
        <v>45</v>
      </c>
      <c r="E175" s="8" t="s">
        <v>273</v>
      </c>
      <c r="F175" s="10">
        <v>0</v>
      </c>
      <c r="G175" s="10">
        <v>0</v>
      </c>
      <c r="H175" s="10">
        <v>0</v>
      </c>
      <c r="I175" s="10">
        <v>550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f t="shared" si="4"/>
        <v>550</v>
      </c>
      <c r="R175" s="10">
        <v>-550</v>
      </c>
      <c r="S175" s="10">
        <v>278724.84</v>
      </c>
      <c r="T175" s="11" t="str">
        <f t="shared" si="5"/>
        <v> </v>
      </c>
      <c r="U175" s="10">
        <v>0</v>
      </c>
      <c r="V175" s="10">
        <v>-550</v>
      </c>
      <c r="W175" s="10">
        <v>0</v>
      </c>
      <c r="X175" s="10">
        <v>550</v>
      </c>
    </row>
    <row r="176" spans="1:24" s="9" customFormat="1" ht="12">
      <c r="A176" s="7" t="s">
        <v>215</v>
      </c>
      <c r="B176" s="8" t="s">
        <v>261</v>
      </c>
      <c r="C176" s="9" t="s">
        <v>259</v>
      </c>
      <c r="D176" s="8" t="s">
        <v>61</v>
      </c>
      <c r="E176" s="8" t="s">
        <v>274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337.59</v>
      </c>
      <c r="N176" s="10">
        <v>0</v>
      </c>
      <c r="O176" s="10">
        <v>0</v>
      </c>
      <c r="P176" s="10">
        <v>0</v>
      </c>
      <c r="Q176" s="10">
        <f t="shared" si="4"/>
        <v>337.59</v>
      </c>
      <c r="R176" s="10">
        <v>-337.59</v>
      </c>
      <c r="S176" s="10">
        <v>278724.84</v>
      </c>
      <c r="T176" s="11" t="str">
        <f t="shared" si="5"/>
        <v> </v>
      </c>
      <c r="U176" s="10">
        <v>0</v>
      </c>
      <c r="V176" s="10">
        <v>-337.59</v>
      </c>
      <c r="W176" s="10">
        <v>0</v>
      </c>
      <c r="X176" s="10">
        <v>337.59</v>
      </c>
    </row>
    <row r="177" spans="1:24" s="9" customFormat="1" ht="12">
      <c r="A177" s="7" t="s">
        <v>215</v>
      </c>
      <c r="B177" s="8" t="s">
        <v>261</v>
      </c>
      <c r="C177" s="9" t="s">
        <v>259</v>
      </c>
      <c r="D177" s="8" t="s">
        <v>183</v>
      </c>
      <c r="E177" s="8" t="s">
        <v>275</v>
      </c>
      <c r="F177" s="10">
        <v>188.38</v>
      </c>
      <c r="G177" s="10">
        <v>0</v>
      </c>
      <c r="H177" s="10">
        <v>188.38</v>
      </c>
      <c r="I177" s="10">
        <v>0</v>
      </c>
      <c r="J177" s="10">
        <v>0</v>
      </c>
      <c r="K177" s="10">
        <v>0</v>
      </c>
      <c r="L177" s="10">
        <v>0</v>
      </c>
      <c r="M177" s="10">
        <v>90.75</v>
      </c>
      <c r="N177" s="10">
        <v>0</v>
      </c>
      <c r="O177" s="10">
        <v>0</v>
      </c>
      <c r="P177" s="10">
        <v>2792.88</v>
      </c>
      <c r="Q177" s="10">
        <f t="shared" si="4"/>
        <v>2883.63</v>
      </c>
      <c r="R177" s="10">
        <v>-2695.25</v>
      </c>
      <c r="S177" s="10">
        <v>278724.84</v>
      </c>
      <c r="T177" s="11">
        <f t="shared" si="5"/>
        <v>14.825777683405883</v>
      </c>
      <c r="U177" s="10">
        <v>0</v>
      </c>
      <c r="V177" s="10">
        <v>-2695.25</v>
      </c>
      <c r="W177" s="10">
        <v>1379.7</v>
      </c>
      <c r="X177" s="10">
        <v>4263.33</v>
      </c>
    </row>
    <row r="178" spans="1:24" s="9" customFormat="1" ht="12">
      <c r="A178" s="7" t="s">
        <v>215</v>
      </c>
      <c r="B178" s="8" t="s">
        <v>261</v>
      </c>
      <c r="C178" s="9" t="s">
        <v>259</v>
      </c>
      <c r="D178" s="8" t="s">
        <v>63</v>
      </c>
      <c r="E178" s="8" t="s">
        <v>276</v>
      </c>
      <c r="F178" s="10">
        <v>300</v>
      </c>
      <c r="G178" s="10">
        <v>0</v>
      </c>
      <c r="H178" s="10">
        <v>300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f t="shared" si="4"/>
        <v>0</v>
      </c>
      <c r="R178" s="10">
        <v>300</v>
      </c>
      <c r="S178" s="10">
        <v>278724.84</v>
      </c>
      <c r="T178" s="11">
        <f t="shared" si="5"/>
        <v>0</v>
      </c>
      <c r="U178" s="10">
        <v>0</v>
      </c>
      <c r="V178" s="10">
        <v>300</v>
      </c>
      <c r="W178" s="10">
        <v>0</v>
      </c>
      <c r="X178" s="10">
        <v>0</v>
      </c>
    </row>
    <row r="179" spans="1:24" s="9" customFormat="1" ht="12">
      <c r="A179" s="7" t="s">
        <v>215</v>
      </c>
      <c r="B179" s="8" t="s">
        <v>261</v>
      </c>
      <c r="C179" s="9" t="s">
        <v>259</v>
      </c>
      <c r="D179" s="8" t="s">
        <v>65</v>
      </c>
      <c r="E179" s="8" t="s">
        <v>277</v>
      </c>
      <c r="F179" s="10">
        <v>1449.96</v>
      </c>
      <c r="G179" s="10">
        <v>0</v>
      </c>
      <c r="H179" s="10">
        <v>1449.96</v>
      </c>
      <c r="I179" s="10">
        <v>0</v>
      </c>
      <c r="J179" s="10">
        <v>0</v>
      </c>
      <c r="K179" s="10">
        <v>0</v>
      </c>
      <c r="L179" s="10">
        <v>0</v>
      </c>
      <c r="M179" s="10">
        <v>1449.96</v>
      </c>
      <c r="N179" s="10">
        <v>0</v>
      </c>
      <c r="O179" s="10">
        <v>0</v>
      </c>
      <c r="P179" s="10">
        <v>263.88</v>
      </c>
      <c r="Q179" s="10">
        <f t="shared" si="4"/>
        <v>1713.8400000000001</v>
      </c>
      <c r="R179" s="10">
        <v>-263.88</v>
      </c>
      <c r="S179" s="10">
        <v>278724.84</v>
      </c>
      <c r="T179" s="11">
        <f t="shared" si="5"/>
        <v>0.1819912273442026</v>
      </c>
      <c r="U179" s="10">
        <v>0</v>
      </c>
      <c r="V179" s="10">
        <v>-263.88</v>
      </c>
      <c r="W179" s="10">
        <v>0</v>
      </c>
      <c r="X179" s="10">
        <v>1713.84</v>
      </c>
    </row>
    <row r="180" spans="1:24" s="9" customFormat="1" ht="12">
      <c r="A180" s="7" t="s">
        <v>215</v>
      </c>
      <c r="B180" s="8" t="s">
        <v>261</v>
      </c>
      <c r="C180" s="9" t="s">
        <v>259</v>
      </c>
      <c r="D180" s="8" t="s">
        <v>278</v>
      </c>
      <c r="E180" s="8" t="s">
        <v>279</v>
      </c>
      <c r="F180" s="10">
        <v>190000</v>
      </c>
      <c r="G180" s="10">
        <v>0</v>
      </c>
      <c r="H180" s="10">
        <v>190000</v>
      </c>
      <c r="I180" s="10">
        <v>300.43</v>
      </c>
      <c r="J180" s="10">
        <v>0</v>
      </c>
      <c r="K180" s="10">
        <v>0</v>
      </c>
      <c r="L180" s="10">
        <v>0</v>
      </c>
      <c r="M180" s="10">
        <v>63524.43</v>
      </c>
      <c r="N180" s="10">
        <v>0</v>
      </c>
      <c r="O180" s="10">
        <v>7058.27</v>
      </c>
      <c r="P180" s="10">
        <v>21696.93</v>
      </c>
      <c r="Q180" s="10">
        <f t="shared" si="4"/>
        <v>92580.06</v>
      </c>
      <c r="R180" s="10">
        <v>97419.94</v>
      </c>
      <c r="S180" s="10">
        <v>278724.84</v>
      </c>
      <c r="T180" s="11">
        <f t="shared" si="5"/>
        <v>0.15134315789473685</v>
      </c>
      <c r="U180" s="10">
        <v>3022.2</v>
      </c>
      <c r="V180" s="10">
        <v>94397.74</v>
      </c>
      <c r="W180" s="10">
        <v>1790.57</v>
      </c>
      <c r="X180" s="10">
        <v>94370.63</v>
      </c>
    </row>
    <row r="181" spans="1:24" s="9" customFormat="1" ht="12">
      <c r="A181" s="7" t="s">
        <v>215</v>
      </c>
      <c r="B181" s="8" t="s">
        <v>155</v>
      </c>
      <c r="C181" s="9" t="s">
        <v>280</v>
      </c>
      <c r="D181" s="8" t="s">
        <v>164</v>
      </c>
      <c r="E181" s="8" t="s">
        <v>281</v>
      </c>
      <c r="F181" s="10">
        <v>17677.16</v>
      </c>
      <c r="G181" s="10">
        <v>167.94</v>
      </c>
      <c r="H181" s="10">
        <v>17845.1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4857.56</v>
      </c>
      <c r="Q181" s="10">
        <f t="shared" si="4"/>
        <v>4857.56</v>
      </c>
      <c r="R181" s="10">
        <v>12987.54</v>
      </c>
      <c r="S181" s="10">
        <v>21578441.3</v>
      </c>
      <c r="T181" s="11">
        <f t="shared" si="5"/>
        <v>0.2722069363578798</v>
      </c>
      <c r="U181" s="10">
        <v>0</v>
      </c>
      <c r="V181" s="10">
        <v>12987.54</v>
      </c>
      <c r="W181" s="10">
        <v>0</v>
      </c>
      <c r="X181" s="10">
        <v>4857.56</v>
      </c>
    </row>
    <row r="182" spans="1:24" s="9" customFormat="1" ht="12">
      <c r="A182" s="7" t="s">
        <v>215</v>
      </c>
      <c r="B182" s="8" t="s">
        <v>155</v>
      </c>
      <c r="C182" s="9" t="s">
        <v>280</v>
      </c>
      <c r="D182" s="8" t="s">
        <v>23</v>
      </c>
      <c r="E182" s="8" t="s">
        <v>282</v>
      </c>
      <c r="F182" s="10">
        <v>7211.52</v>
      </c>
      <c r="G182" s="10">
        <v>55.03</v>
      </c>
      <c r="H182" s="10">
        <v>7266.55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2103.3</v>
      </c>
      <c r="Q182" s="10">
        <f t="shared" si="4"/>
        <v>2103.3</v>
      </c>
      <c r="R182" s="10">
        <v>5163.25</v>
      </c>
      <c r="S182" s="10">
        <v>21578441.3</v>
      </c>
      <c r="T182" s="11">
        <f t="shared" si="5"/>
        <v>0.289449601255066</v>
      </c>
      <c r="U182" s="10">
        <v>0</v>
      </c>
      <c r="V182" s="10">
        <v>5163.25</v>
      </c>
      <c r="W182" s="10">
        <v>0</v>
      </c>
      <c r="X182" s="10">
        <v>2103.3</v>
      </c>
    </row>
    <row r="183" spans="1:24" s="9" customFormat="1" ht="12">
      <c r="A183" s="7" t="s">
        <v>215</v>
      </c>
      <c r="B183" s="8" t="s">
        <v>155</v>
      </c>
      <c r="C183" s="9" t="s">
        <v>280</v>
      </c>
      <c r="D183" s="8" t="s">
        <v>25</v>
      </c>
      <c r="E183" s="8" t="s">
        <v>283</v>
      </c>
      <c r="F183" s="10">
        <v>12368.28</v>
      </c>
      <c r="G183" s="10">
        <v>113.54</v>
      </c>
      <c r="H183" s="10">
        <v>12481.82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4243.08</v>
      </c>
      <c r="Q183" s="10">
        <f t="shared" si="4"/>
        <v>4243.08</v>
      </c>
      <c r="R183" s="10">
        <v>8238.74</v>
      </c>
      <c r="S183" s="10">
        <v>21578441.3</v>
      </c>
      <c r="T183" s="11">
        <f t="shared" si="5"/>
        <v>0.3399408099139388</v>
      </c>
      <c r="U183" s="10">
        <v>0</v>
      </c>
      <c r="V183" s="10">
        <v>8238.74</v>
      </c>
      <c r="W183" s="10">
        <v>0</v>
      </c>
      <c r="X183" s="10">
        <v>4243.08</v>
      </c>
    </row>
    <row r="184" spans="1:24" s="9" customFormat="1" ht="12">
      <c r="A184" s="7" t="s">
        <v>215</v>
      </c>
      <c r="B184" s="8" t="s">
        <v>155</v>
      </c>
      <c r="C184" s="9" t="s">
        <v>280</v>
      </c>
      <c r="D184" s="8" t="s">
        <v>27</v>
      </c>
      <c r="E184" s="8" t="s">
        <v>284</v>
      </c>
      <c r="F184" s="10">
        <v>33140.49</v>
      </c>
      <c r="G184" s="10">
        <v>569.15</v>
      </c>
      <c r="H184" s="10">
        <v>33709.64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18230.8</v>
      </c>
      <c r="Q184" s="10">
        <f t="shared" si="4"/>
        <v>18230.8</v>
      </c>
      <c r="R184" s="10">
        <v>15478.84</v>
      </c>
      <c r="S184" s="10">
        <v>21578441.3</v>
      </c>
      <c r="T184" s="11">
        <f t="shared" si="5"/>
        <v>0.5408185907651343</v>
      </c>
      <c r="U184" s="10">
        <v>0</v>
      </c>
      <c r="V184" s="10">
        <v>15478.84</v>
      </c>
      <c r="W184" s="10">
        <v>0</v>
      </c>
      <c r="X184" s="10">
        <v>18230.8</v>
      </c>
    </row>
    <row r="185" spans="1:24" s="9" customFormat="1" ht="12">
      <c r="A185" s="7" t="s">
        <v>215</v>
      </c>
      <c r="B185" s="8" t="s">
        <v>155</v>
      </c>
      <c r="C185" s="9" t="s">
        <v>280</v>
      </c>
      <c r="D185" s="8" t="s">
        <v>31</v>
      </c>
      <c r="E185" s="8" t="s">
        <v>285</v>
      </c>
      <c r="F185" s="10">
        <v>225755.4</v>
      </c>
      <c r="G185" s="10">
        <v>1752.19</v>
      </c>
      <c r="H185" s="10">
        <v>227507.59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59258.72</v>
      </c>
      <c r="Q185" s="10">
        <f t="shared" si="4"/>
        <v>59258.72</v>
      </c>
      <c r="R185" s="10">
        <v>168248.87</v>
      </c>
      <c r="S185" s="10">
        <v>21578441.3</v>
      </c>
      <c r="T185" s="11">
        <f t="shared" si="5"/>
        <v>0.2604692001704207</v>
      </c>
      <c r="U185" s="10">
        <v>0</v>
      </c>
      <c r="V185" s="10">
        <v>168248.87</v>
      </c>
      <c r="W185" s="10">
        <v>0</v>
      </c>
      <c r="X185" s="10">
        <v>59258.72</v>
      </c>
    </row>
    <row r="186" spans="1:24" s="9" customFormat="1" ht="12">
      <c r="A186" s="7" t="s">
        <v>215</v>
      </c>
      <c r="B186" s="8" t="s">
        <v>155</v>
      </c>
      <c r="C186" s="9" t="s">
        <v>280</v>
      </c>
      <c r="D186" s="8" t="s">
        <v>33</v>
      </c>
      <c r="E186" s="8" t="s">
        <v>286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3682.83</v>
      </c>
      <c r="Q186" s="10">
        <f t="shared" si="4"/>
        <v>3682.83</v>
      </c>
      <c r="R186" s="10">
        <v>-3682.83</v>
      </c>
      <c r="S186" s="10">
        <v>21578441.3</v>
      </c>
      <c r="T186" s="11" t="str">
        <f t="shared" si="5"/>
        <v> </v>
      </c>
      <c r="U186" s="10">
        <v>0</v>
      </c>
      <c r="V186" s="10">
        <v>-3682.83</v>
      </c>
      <c r="W186" s="10">
        <v>0</v>
      </c>
      <c r="X186" s="10">
        <v>3682.83</v>
      </c>
    </row>
    <row r="187" spans="1:24" s="9" customFormat="1" ht="12">
      <c r="A187" s="7" t="s">
        <v>215</v>
      </c>
      <c r="B187" s="8" t="s">
        <v>155</v>
      </c>
      <c r="C187" s="9" t="s">
        <v>280</v>
      </c>
      <c r="D187" s="8" t="s">
        <v>35</v>
      </c>
      <c r="E187" s="8" t="s">
        <v>287</v>
      </c>
      <c r="F187" s="10">
        <v>80616.96</v>
      </c>
      <c r="G187" s="10">
        <v>703.32</v>
      </c>
      <c r="H187" s="10">
        <v>81320.28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18118.15</v>
      </c>
      <c r="Q187" s="10">
        <f t="shared" si="4"/>
        <v>18118.15</v>
      </c>
      <c r="R187" s="10">
        <v>63202.13</v>
      </c>
      <c r="S187" s="10">
        <v>21578441.3</v>
      </c>
      <c r="T187" s="11">
        <f t="shared" si="5"/>
        <v>0.22279989690148636</v>
      </c>
      <c r="U187" s="10">
        <v>0</v>
      </c>
      <c r="V187" s="10">
        <v>63202.13</v>
      </c>
      <c r="W187" s="10">
        <v>0</v>
      </c>
      <c r="X187" s="10">
        <v>18118.15</v>
      </c>
    </row>
    <row r="188" spans="1:24" s="9" customFormat="1" ht="12">
      <c r="A188" s="7" t="s">
        <v>215</v>
      </c>
      <c r="B188" s="8" t="s">
        <v>155</v>
      </c>
      <c r="C188" s="9" t="s">
        <v>280</v>
      </c>
      <c r="D188" s="8" t="s">
        <v>37</v>
      </c>
      <c r="E188" s="8" t="s">
        <v>288</v>
      </c>
      <c r="F188" s="10">
        <v>113610.65</v>
      </c>
      <c r="G188" s="10">
        <v>1008.35</v>
      </c>
      <c r="H188" s="10">
        <v>114619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18845.75</v>
      </c>
      <c r="Q188" s="10">
        <f t="shared" si="4"/>
        <v>18845.75</v>
      </c>
      <c r="R188" s="10">
        <v>95773.25</v>
      </c>
      <c r="S188" s="10">
        <v>21578441.3</v>
      </c>
      <c r="T188" s="11">
        <f t="shared" si="5"/>
        <v>0.16442082028285013</v>
      </c>
      <c r="U188" s="10">
        <v>0</v>
      </c>
      <c r="V188" s="10">
        <v>95773.25</v>
      </c>
      <c r="W188" s="10">
        <v>0</v>
      </c>
      <c r="X188" s="10">
        <v>18845.75</v>
      </c>
    </row>
    <row r="189" spans="1:24" s="9" customFormat="1" ht="12">
      <c r="A189" s="7" t="s">
        <v>215</v>
      </c>
      <c r="B189" s="8" t="s">
        <v>155</v>
      </c>
      <c r="C189" s="9" t="s">
        <v>280</v>
      </c>
      <c r="D189" s="8" t="s">
        <v>39</v>
      </c>
      <c r="E189" s="8" t="s">
        <v>289</v>
      </c>
      <c r="F189" s="10">
        <v>1932.36</v>
      </c>
      <c r="G189" s="10">
        <v>0</v>
      </c>
      <c r="H189" s="10">
        <v>1932.36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1893.94</v>
      </c>
      <c r="Q189" s="10">
        <f t="shared" si="4"/>
        <v>1893.94</v>
      </c>
      <c r="R189" s="10">
        <v>38.42</v>
      </c>
      <c r="S189" s="10">
        <v>21578441.3</v>
      </c>
      <c r="T189" s="11">
        <f t="shared" si="5"/>
        <v>0.9801175764350328</v>
      </c>
      <c r="U189" s="10">
        <v>0</v>
      </c>
      <c r="V189" s="10">
        <v>38.42</v>
      </c>
      <c r="W189" s="10">
        <v>0</v>
      </c>
      <c r="X189" s="10">
        <v>1893.94</v>
      </c>
    </row>
    <row r="190" spans="1:24" s="9" customFormat="1" ht="12">
      <c r="A190" s="7" t="s">
        <v>215</v>
      </c>
      <c r="B190" s="8" t="s">
        <v>155</v>
      </c>
      <c r="C190" s="9" t="s">
        <v>280</v>
      </c>
      <c r="D190" s="8" t="s">
        <v>45</v>
      </c>
      <c r="E190" s="8" t="s">
        <v>290</v>
      </c>
      <c r="F190" s="10">
        <v>0</v>
      </c>
      <c r="G190" s="10">
        <v>0</v>
      </c>
      <c r="H190" s="10">
        <v>0</v>
      </c>
      <c r="I190" s="10">
        <v>550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f t="shared" si="4"/>
        <v>550</v>
      </c>
      <c r="R190" s="10">
        <v>-550</v>
      </c>
      <c r="S190" s="10">
        <v>278724.84</v>
      </c>
      <c r="T190" s="11" t="str">
        <f t="shared" si="5"/>
        <v> </v>
      </c>
      <c r="U190" s="10">
        <v>0</v>
      </c>
      <c r="V190" s="10">
        <v>-550</v>
      </c>
      <c r="W190" s="10">
        <v>0</v>
      </c>
      <c r="X190" s="10">
        <v>550</v>
      </c>
    </row>
    <row r="191" spans="1:24" s="9" customFormat="1" ht="12">
      <c r="A191" s="7" t="s">
        <v>215</v>
      </c>
      <c r="B191" s="8" t="s">
        <v>155</v>
      </c>
      <c r="C191" s="9" t="s">
        <v>280</v>
      </c>
      <c r="D191" s="8" t="s">
        <v>61</v>
      </c>
      <c r="E191" s="8" t="s">
        <v>291</v>
      </c>
      <c r="F191" s="10">
        <v>500</v>
      </c>
      <c r="G191" s="10">
        <v>0</v>
      </c>
      <c r="H191" s="10">
        <v>500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f t="shared" si="4"/>
        <v>0</v>
      </c>
      <c r="R191" s="10">
        <v>500</v>
      </c>
      <c r="S191" s="10">
        <v>278724.84</v>
      </c>
      <c r="T191" s="11">
        <f t="shared" si="5"/>
        <v>0</v>
      </c>
      <c r="U191" s="10">
        <v>0</v>
      </c>
      <c r="V191" s="10">
        <v>500</v>
      </c>
      <c r="W191" s="10">
        <v>0</v>
      </c>
      <c r="X191" s="10">
        <v>0</v>
      </c>
    </row>
    <row r="192" spans="1:24" s="9" customFormat="1" ht="12">
      <c r="A192" s="7" t="s">
        <v>215</v>
      </c>
      <c r="B192" s="8" t="s">
        <v>155</v>
      </c>
      <c r="C192" s="9" t="s">
        <v>280</v>
      </c>
      <c r="D192" s="8" t="s">
        <v>135</v>
      </c>
      <c r="E192" s="8" t="s">
        <v>292</v>
      </c>
      <c r="F192" s="10">
        <v>300</v>
      </c>
      <c r="G192" s="10">
        <v>0</v>
      </c>
      <c r="H192" s="10">
        <v>300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f t="shared" si="4"/>
        <v>0</v>
      </c>
      <c r="R192" s="10">
        <v>300</v>
      </c>
      <c r="S192" s="10">
        <v>278724.84</v>
      </c>
      <c r="T192" s="11">
        <f t="shared" si="5"/>
        <v>0</v>
      </c>
      <c r="U192" s="10">
        <v>0</v>
      </c>
      <c r="V192" s="10">
        <v>300</v>
      </c>
      <c r="W192" s="10">
        <v>0</v>
      </c>
      <c r="X192" s="10">
        <v>0</v>
      </c>
    </row>
    <row r="193" spans="1:24" s="9" customFormat="1" ht="12">
      <c r="A193" s="7" t="s">
        <v>215</v>
      </c>
      <c r="B193" s="8" t="s">
        <v>155</v>
      </c>
      <c r="C193" s="9" t="s">
        <v>280</v>
      </c>
      <c r="D193" s="8" t="s">
        <v>183</v>
      </c>
      <c r="E193" s="8" t="s">
        <v>293</v>
      </c>
      <c r="F193" s="10">
        <v>180</v>
      </c>
      <c r="G193" s="10">
        <v>0</v>
      </c>
      <c r="H193" s="10">
        <v>180</v>
      </c>
      <c r="I193" s="10">
        <v>0</v>
      </c>
      <c r="J193" s="10">
        <v>0</v>
      </c>
      <c r="K193" s="10">
        <v>0</v>
      </c>
      <c r="L193" s="10">
        <v>0</v>
      </c>
      <c r="M193" s="10">
        <v>90.75</v>
      </c>
      <c r="N193" s="10">
        <v>0</v>
      </c>
      <c r="O193" s="10">
        <v>0</v>
      </c>
      <c r="P193" s="10">
        <v>2792.88</v>
      </c>
      <c r="Q193" s="10">
        <f t="shared" si="4"/>
        <v>2883.63</v>
      </c>
      <c r="R193" s="10">
        <v>-2703.63</v>
      </c>
      <c r="S193" s="10">
        <v>278724.84</v>
      </c>
      <c r="T193" s="11">
        <f t="shared" si="5"/>
        <v>15.516</v>
      </c>
      <c r="U193" s="10">
        <v>0</v>
      </c>
      <c r="V193" s="10">
        <v>-2703.63</v>
      </c>
      <c r="W193" s="10">
        <v>1379.7</v>
      </c>
      <c r="X193" s="10">
        <v>4263.33</v>
      </c>
    </row>
    <row r="194" spans="1:24" s="9" customFormat="1" ht="12">
      <c r="A194" s="7" t="s">
        <v>215</v>
      </c>
      <c r="B194" s="8" t="s">
        <v>155</v>
      </c>
      <c r="C194" s="9" t="s">
        <v>280</v>
      </c>
      <c r="D194" s="8" t="s">
        <v>65</v>
      </c>
      <c r="E194" s="8" t="s">
        <v>294</v>
      </c>
      <c r="F194" s="10">
        <v>200</v>
      </c>
      <c r="G194" s="10">
        <v>0</v>
      </c>
      <c r="H194" s="10">
        <v>200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19.24</v>
      </c>
      <c r="Q194" s="10">
        <f t="shared" si="4"/>
        <v>19.24</v>
      </c>
      <c r="R194" s="10">
        <v>180.76</v>
      </c>
      <c r="S194" s="10">
        <v>278724.84</v>
      </c>
      <c r="T194" s="11">
        <f t="shared" si="5"/>
        <v>0.0962</v>
      </c>
      <c r="U194" s="10">
        <v>0</v>
      </c>
      <c r="V194" s="10">
        <v>180.76</v>
      </c>
      <c r="W194" s="10">
        <v>0</v>
      </c>
      <c r="X194" s="10">
        <v>19.24</v>
      </c>
    </row>
    <row r="195" spans="1:24" s="9" customFormat="1" ht="12">
      <c r="A195" s="7" t="s">
        <v>215</v>
      </c>
      <c r="B195" s="8" t="s">
        <v>155</v>
      </c>
      <c r="C195" s="9" t="s">
        <v>280</v>
      </c>
      <c r="D195" s="8" t="s">
        <v>73</v>
      </c>
      <c r="E195" s="8" t="s">
        <v>295</v>
      </c>
      <c r="F195" s="10">
        <v>70</v>
      </c>
      <c r="G195" s="10">
        <v>0</v>
      </c>
      <c r="H195" s="10">
        <v>70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f t="shared" si="4"/>
        <v>0</v>
      </c>
      <c r="R195" s="10">
        <v>70</v>
      </c>
      <c r="S195" s="10">
        <v>278724.84</v>
      </c>
      <c r="T195" s="11">
        <f t="shared" si="5"/>
        <v>0</v>
      </c>
      <c r="U195" s="10">
        <v>0</v>
      </c>
      <c r="V195" s="10">
        <v>70</v>
      </c>
      <c r="W195" s="10">
        <v>0</v>
      </c>
      <c r="X195" s="10">
        <v>0</v>
      </c>
    </row>
    <row r="196" spans="1:24" s="9" customFormat="1" ht="12">
      <c r="A196" s="7" t="s">
        <v>215</v>
      </c>
      <c r="B196" s="8" t="s">
        <v>155</v>
      </c>
      <c r="C196" s="9" t="s">
        <v>280</v>
      </c>
      <c r="D196" s="8" t="s">
        <v>97</v>
      </c>
      <c r="E196" s="8" t="s">
        <v>296</v>
      </c>
      <c r="F196" s="10">
        <v>2000</v>
      </c>
      <c r="G196" s="10">
        <v>0</v>
      </c>
      <c r="H196" s="10">
        <v>2000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f aca="true" t="shared" si="6" ref="Q196:Q259">SUM(I196:P196)</f>
        <v>0</v>
      </c>
      <c r="R196" s="10">
        <v>2000</v>
      </c>
      <c r="S196" s="10">
        <v>278724.84</v>
      </c>
      <c r="T196" s="11">
        <f aca="true" t="shared" si="7" ref="T196:T259">IF(H196&gt;0,(N196+O196+P196)/H196," ")</f>
        <v>0</v>
      </c>
      <c r="U196" s="10">
        <v>0</v>
      </c>
      <c r="V196" s="10">
        <v>2000</v>
      </c>
      <c r="W196" s="10">
        <v>0</v>
      </c>
      <c r="X196" s="10">
        <v>0</v>
      </c>
    </row>
    <row r="197" spans="1:24" s="9" customFormat="1" ht="12">
      <c r="A197" s="7" t="s">
        <v>215</v>
      </c>
      <c r="B197" s="8" t="s">
        <v>155</v>
      </c>
      <c r="C197" s="9" t="s">
        <v>280</v>
      </c>
      <c r="D197" s="8" t="s">
        <v>99</v>
      </c>
      <c r="E197" s="8" t="s">
        <v>297</v>
      </c>
      <c r="F197" s="10">
        <v>2000</v>
      </c>
      <c r="G197" s="10">
        <v>0</v>
      </c>
      <c r="H197" s="10">
        <v>2000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f t="shared" si="6"/>
        <v>0</v>
      </c>
      <c r="R197" s="10">
        <v>2000</v>
      </c>
      <c r="S197" s="10">
        <v>278724.84</v>
      </c>
      <c r="T197" s="11">
        <f t="shared" si="7"/>
        <v>0</v>
      </c>
      <c r="U197" s="10">
        <v>0</v>
      </c>
      <c r="V197" s="10">
        <v>2000</v>
      </c>
      <c r="W197" s="10">
        <v>0</v>
      </c>
      <c r="X197" s="10">
        <v>0</v>
      </c>
    </row>
    <row r="198" spans="1:24" s="9" customFormat="1" ht="12">
      <c r="A198" s="7" t="s">
        <v>215</v>
      </c>
      <c r="B198" s="8" t="s">
        <v>155</v>
      </c>
      <c r="C198" s="9" t="s">
        <v>298</v>
      </c>
      <c r="D198" s="8" t="s">
        <v>167</v>
      </c>
      <c r="E198" s="8" t="s">
        <v>299</v>
      </c>
      <c r="F198" s="10">
        <v>30189.26</v>
      </c>
      <c r="G198" s="10">
        <v>-14825.82</v>
      </c>
      <c r="H198" s="10">
        <v>15363.44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4200.24</v>
      </c>
      <c r="Q198" s="10">
        <f t="shared" si="6"/>
        <v>4200.24</v>
      </c>
      <c r="R198" s="10">
        <v>11163.2</v>
      </c>
      <c r="S198" s="10">
        <v>21578441.3</v>
      </c>
      <c r="T198" s="11">
        <f t="shared" si="7"/>
        <v>0.27339189660648916</v>
      </c>
      <c r="U198" s="10">
        <v>0</v>
      </c>
      <c r="V198" s="10">
        <v>11163.2</v>
      </c>
      <c r="W198" s="10">
        <v>0</v>
      </c>
      <c r="X198" s="10">
        <v>4200.24</v>
      </c>
    </row>
    <row r="199" spans="1:24" s="9" customFormat="1" ht="12">
      <c r="A199" s="7" t="s">
        <v>215</v>
      </c>
      <c r="B199" s="8" t="s">
        <v>155</v>
      </c>
      <c r="C199" s="9" t="s">
        <v>298</v>
      </c>
      <c r="D199" s="8" t="s">
        <v>112</v>
      </c>
      <c r="E199" s="8" t="s">
        <v>300</v>
      </c>
      <c r="F199" s="10">
        <v>11452.58</v>
      </c>
      <c r="G199" s="10">
        <v>110.47</v>
      </c>
      <c r="H199" s="10">
        <v>11563.05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3153.68</v>
      </c>
      <c r="Q199" s="10">
        <f t="shared" si="6"/>
        <v>3153.68</v>
      </c>
      <c r="R199" s="10">
        <v>8409.37</v>
      </c>
      <c r="S199" s="10">
        <v>21578441.3</v>
      </c>
      <c r="T199" s="11">
        <f t="shared" si="7"/>
        <v>0.27273772923233924</v>
      </c>
      <c r="U199" s="10">
        <v>0</v>
      </c>
      <c r="V199" s="10">
        <v>8409.37</v>
      </c>
      <c r="W199" s="10">
        <v>0</v>
      </c>
      <c r="X199" s="10">
        <v>3153.68</v>
      </c>
    </row>
    <row r="200" spans="1:24" s="9" customFormat="1" ht="12">
      <c r="A200" s="7" t="s">
        <v>215</v>
      </c>
      <c r="B200" s="8" t="s">
        <v>155</v>
      </c>
      <c r="C200" s="9" t="s">
        <v>298</v>
      </c>
      <c r="D200" s="8" t="s">
        <v>23</v>
      </c>
      <c r="E200" s="8" t="s">
        <v>301</v>
      </c>
      <c r="F200" s="10">
        <v>18071.4</v>
      </c>
      <c r="G200" s="10">
        <v>-6886.94</v>
      </c>
      <c r="H200" s="10">
        <v>11184.46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3367.04</v>
      </c>
      <c r="Q200" s="10">
        <f t="shared" si="6"/>
        <v>3367.04</v>
      </c>
      <c r="R200" s="10">
        <v>7817.42</v>
      </c>
      <c r="S200" s="10">
        <v>21578441.3</v>
      </c>
      <c r="T200" s="11">
        <f t="shared" si="7"/>
        <v>0.30104627313254284</v>
      </c>
      <c r="U200" s="10">
        <v>0</v>
      </c>
      <c r="V200" s="10">
        <v>7817.42</v>
      </c>
      <c r="W200" s="10">
        <v>0</v>
      </c>
      <c r="X200" s="10">
        <v>3367.04</v>
      </c>
    </row>
    <row r="201" spans="1:24" s="9" customFormat="1" ht="12">
      <c r="A201" s="7" t="s">
        <v>215</v>
      </c>
      <c r="B201" s="8" t="s">
        <v>155</v>
      </c>
      <c r="C201" s="9" t="s">
        <v>298</v>
      </c>
      <c r="D201" s="8" t="s">
        <v>25</v>
      </c>
      <c r="E201" s="8" t="s">
        <v>302</v>
      </c>
      <c r="F201" s="10">
        <v>21970.56</v>
      </c>
      <c r="G201" s="10">
        <v>-7308.91</v>
      </c>
      <c r="H201" s="10">
        <v>14661.65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4984.08</v>
      </c>
      <c r="Q201" s="10">
        <f t="shared" si="6"/>
        <v>4984.08</v>
      </c>
      <c r="R201" s="10">
        <v>9677.57</v>
      </c>
      <c r="S201" s="10">
        <v>21578441.3</v>
      </c>
      <c r="T201" s="11">
        <f t="shared" si="7"/>
        <v>0.3399399112651032</v>
      </c>
      <c r="U201" s="10">
        <v>0</v>
      </c>
      <c r="V201" s="10">
        <v>9677.57</v>
      </c>
      <c r="W201" s="10">
        <v>0</v>
      </c>
      <c r="X201" s="10">
        <v>4984.08</v>
      </c>
    </row>
    <row r="202" spans="1:24" s="9" customFormat="1" ht="12">
      <c r="A202" s="7" t="s">
        <v>215</v>
      </c>
      <c r="B202" s="8" t="s">
        <v>155</v>
      </c>
      <c r="C202" s="9" t="s">
        <v>298</v>
      </c>
      <c r="D202" s="8" t="s">
        <v>27</v>
      </c>
      <c r="E202" s="8" t="s">
        <v>303</v>
      </c>
      <c r="F202" s="10">
        <v>47848.91</v>
      </c>
      <c r="G202" s="10">
        <v>-13464.74</v>
      </c>
      <c r="H202" s="10">
        <v>34384.17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10018.76</v>
      </c>
      <c r="Q202" s="10">
        <f t="shared" si="6"/>
        <v>10018.76</v>
      </c>
      <c r="R202" s="10">
        <v>24365.41</v>
      </c>
      <c r="S202" s="10">
        <v>21578441.3</v>
      </c>
      <c r="T202" s="11">
        <f t="shared" si="7"/>
        <v>0.29137710754687407</v>
      </c>
      <c r="U202" s="10">
        <v>0</v>
      </c>
      <c r="V202" s="10">
        <v>24365.41</v>
      </c>
      <c r="W202" s="10">
        <v>0</v>
      </c>
      <c r="X202" s="10">
        <v>10018.76</v>
      </c>
    </row>
    <row r="203" spans="1:24" s="9" customFormat="1" ht="12">
      <c r="A203" s="7" t="s">
        <v>215</v>
      </c>
      <c r="B203" s="8" t="s">
        <v>261</v>
      </c>
      <c r="C203" s="9" t="s">
        <v>298</v>
      </c>
      <c r="D203" s="8" t="s">
        <v>123</v>
      </c>
      <c r="E203" s="8" t="s">
        <v>304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f t="shared" si="6"/>
        <v>0</v>
      </c>
      <c r="R203" s="10">
        <v>0</v>
      </c>
      <c r="S203" s="10">
        <v>21578441.3</v>
      </c>
      <c r="T203" s="11" t="str">
        <f t="shared" si="7"/>
        <v> </v>
      </c>
      <c r="U203" s="10">
        <v>0</v>
      </c>
      <c r="V203" s="10">
        <v>0</v>
      </c>
      <c r="W203" s="10">
        <v>0</v>
      </c>
      <c r="X203" s="10">
        <v>0</v>
      </c>
    </row>
    <row r="204" spans="1:24" s="9" customFormat="1" ht="12">
      <c r="A204" s="7" t="s">
        <v>215</v>
      </c>
      <c r="B204" s="8" t="s">
        <v>155</v>
      </c>
      <c r="C204" s="9" t="s">
        <v>298</v>
      </c>
      <c r="D204" s="8" t="s">
        <v>31</v>
      </c>
      <c r="E204" s="8" t="s">
        <v>305</v>
      </c>
      <c r="F204" s="10">
        <v>1756328.87</v>
      </c>
      <c r="G204" s="10">
        <v>15630.39</v>
      </c>
      <c r="H204" s="10">
        <v>1771959.26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510224.17</v>
      </c>
      <c r="Q204" s="10">
        <f t="shared" si="6"/>
        <v>510224.17</v>
      </c>
      <c r="R204" s="10">
        <v>1261735.09</v>
      </c>
      <c r="S204" s="10">
        <v>21578441.3</v>
      </c>
      <c r="T204" s="11">
        <f t="shared" si="7"/>
        <v>0.2879435106199902</v>
      </c>
      <c r="U204" s="10">
        <v>0</v>
      </c>
      <c r="V204" s="10">
        <v>1261735.09</v>
      </c>
      <c r="W204" s="10">
        <v>0</v>
      </c>
      <c r="X204" s="10">
        <v>510224.17</v>
      </c>
    </row>
    <row r="205" spans="1:24" s="9" customFormat="1" ht="12">
      <c r="A205" s="7" t="s">
        <v>215</v>
      </c>
      <c r="B205" s="8" t="s">
        <v>155</v>
      </c>
      <c r="C205" s="9" t="s">
        <v>298</v>
      </c>
      <c r="D205" s="8" t="s">
        <v>33</v>
      </c>
      <c r="E205" s="8" t="s">
        <v>306</v>
      </c>
      <c r="F205" s="10">
        <v>93771.54</v>
      </c>
      <c r="G205" s="10">
        <v>-19428.78</v>
      </c>
      <c r="H205" s="10">
        <v>74342.76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41686.88</v>
      </c>
      <c r="Q205" s="10">
        <f t="shared" si="6"/>
        <v>41686.88</v>
      </c>
      <c r="R205" s="10">
        <v>32655.88</v>
      </c>
      <c r="S205" s="10">
        <v>21578441.3</v>
      </c>
      <c r="T205" s="11">
        <f t="shared" si="7"/>
        <v>0.5607389340939185</v>
      </c>
      <c r="U205" s="10">
        <v>0</v>
      </c>
      <c r="V205" s="10">
        <v>32655.88</v>
      </c>
      <c r="W205" s="10">
        <v>0</v>
      </c>
      <c r="X205" s="10">
        <v>41686.88</v>
      </c>
    </row>
    <row r="206" spans="1:24" s="9" customFormat="1" ht="12">
      <c r="A206" s="7" t="s">
        <v>215</v>
      </c>
      <c r="B206" s="8" t="s">
        <v>155</v>
      </c>
      <c r="C206" s="9" t="s">
        <v>298</v>
      </c>
      <c r="D206" s="8" t="s">
        <v>35</v>
      </c>
      <c r="E206" s="8" t="s">
        <v>307</v>
      </c>
      <c r="F206" s="10">
        <v>12660.36</v>
      </c>
      <c r="G206" s="10">
        <v>114.24</v>
      </c>
      <c r="H206" s="10">
        <v>12774.6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1316.54</v>
      </c>
      <c r="Q206" s="10">
        <f t="shared" si="6"/>
        <v>1316.54</v>
      </c>
      <c r="R206" s="10">
        <v>11458.06</v>
      </c>
      <c r="S206" s="10">
        <v>21578441.3</v>
      </c>
      <c r="T206" s="11">
        <f t="shared" si="7"/>
        <v>0.10305919559125139</v>
      </c>
      <c r="U206" s="10">
        <v>0</v>
      </c>
      <c r="V206" s="10">
        <v>11458.06</v>
      </c>
      <c r="W206" s="10">
        <v>0</v>
      </c>
      <c r="X206" s="10">
        <v>1316.54</v>
      </c>
    </row>
    <row r="207" spans="1:24" s="9" customFormat="1" ht="12">
      <c r="A207" s="7" t="s">
        <v>215</v>
      </c>
      <c r="B207" s="8" t="s">
        <v>155</v>
      </c>
      <c r="C207" s="9" t="s">
        <v>298</v>
      </c>
      <c r="D207" s="8" t="s">
        <v>37</v>
      </c>
      <c r="E207" s="8" t="s">
        <v>308</v>
      </c>
      <c r="F207" s="10">
        <v>616836.07</v>
      </c>
      <c r="G207" s="10">
        <v>-13818.02</v>
      </c>
      <c r="H207" s="10">
        <v>603018.05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157043.02</v>
      </c>
      <c r="Q207" s="10">
        <f t="shared" si="6"/>
        <v>157043.02</v>
      </c>
      <c r="R207" s="10">
        <v>445975.03</v>
      </c>
      <c r="S207" s="10">
        <v>21578441.3</v>
      </c>
      <c r="T207" s="11">
        <f t="shared" si="7"/>
        <v>0.260428390161787</v>
      </c>
      <c r="U207" s="10">
        <v>0</v>
      </c>
      <c r="V207" s="10">
        <v>445975.03</v>
      </c>
      <c r="W207" s="10">
        <v>0</v>
      </c>
      <c r="X207" s="10">
        <v>157043.02</v>
      </c>
    </row>
    <row r="208" spans="1:24" s="9" customFormat="1" ht="12">
      <c r="A208" s="7" t="s">
        <v>215</v>
      </c>
      <c r="B208" s="8" t="s">
        <v>155</v>
      </c>
      <c r="C208" s="9" t="s">
        <v>298</v>
      </c>
      <c r="D208" s="8" t="s">
        <v>309</v>
      </c>
      <c r="E208" s="8" t="s">
        <v>310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3000</v>
      </c>
      <c r="N208" s="10">
        <v>0</v>
      </c>
      <c r="O208" s="10">
        <v>0</v>
      </c>
      <c r="P208" s="10">
        <v>0</v>
      </c>
      <c r="Q208" s="10">
        <f t="shared" si="6"/>
        <v>3000</v>
      </c>
      <c r="R208" s="10">
        <v>-3000</v>
      </c>
      <c r="S208" s="10">
        <v>21578441.3</v>
      </c>
      <c r="T208" s="11" t="str">
        <f t="shared" si="7"/>
        <v> </v>
      </c>
      <c r="U208" s="10">
        <v>0</v>
      </c>
      <c r="V208" s="10">
        <v>-3000</v>
      </c>
      <c r="W208" s="10">
        <v>0</v>
      </c>
      <c r="X208" s="10">
        <v>3000</v>
      </c>
    </row>
    <row r="209" spans="1:24" s="9" customFormat="1" ht="12">
      <c r="A209" s="7" t="s">
        <v>215</v>
      </c>
      <c r="B209" s="8" t="s">
        <v>155</v>
      </c>
      <c r="C209" s="9" t="s">
        <v>298</v>
      </c>
      <c r="D209" s="8" t="s">
        <v>39</v>
      </c>
      <c r="E209" s="8" t="s">
        <v>311</v>
      </c>
      <c r="F209" s="10">
        <v>63826.98</v>
      </c>
      <c r="G209" s="10">
        <v>0</v>
      </c>
      <c r="H209" s="10">
        <v>63826.98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25496.4</v>
      </c>
      <c r="Q209" s="10">
        <f t="shared" si="6"/>
        <v>25496.4</v>
      </c>
      <c r="R209" s="10">
        <v>38330.58</v>
      </c>
      <c r="S209" s="10">
        <v>21578441.3</v>
      </c>
      <c r="T209" s="11">
        <f t="shared" si="7"/>
        <v>0.3994611683021819</v>
      </c>
      <c r="U209" s="10">
        <v>0</v>
      </c>
      <c r="V209" s="10">
        <v>38330.58</v>
      </c>
      <c r="W209" s="10">
        <v>0</v>
      </c>
      <c r="X209" s="10">
        <v>25496.4</v>
      </c>
    </row>
    <row r="210" spans="1:24" s="9" customFormat="1" ht="12">
      <c r="A210" s="7" t="s">
        <v>215</v>
      </c>
      <c r="B210" s="8" t="s">
        <v>155</v>
      </c>
      <c r="C210" s="9" t="s">
        <v>298</v>
      </c>
      <c r="D210" s="8" t="s">
        <v>312</v>
      </c>
      <c r="E210" s="8" t="s">
        <v>313</v>
      </c>
      <c r="F210" s="10">
        <v>2500</v>
      </c>
      <c r="G210" s="10">
        <v>0</v>
      </c>
      <c r="H210" s="10">
        <v>2500</v>
      </c>
      <c r="I210" s="10">
        <v>0</v>
      </c>
      <c r="J210" s="10">
        <v>0</v>
      </c>
      <c r="K210" s="10">
        <v>0</v>
      </c>
      <c r="L210" s="10">
        <v>0</v>
      </c>
      <c r="M210" s="10">
        <v>1626.02</v>
      </c>
      <c r="N210" s="10">
        <v>0</v>
      </c>
      <c r="O210" s="10">
        <v>607.92</v>
      </c>
      <c r="P210" s="10">
        <v>607.92</v>
      </c>
      <c r="Q210" s="10">
        <f t="shared" si="6"/>
        <v>2841.86</v>
      </c>
      <c r="R210" s="10">
        <v>-341.86</v>
      </c>
      <c r="S210" s="10">
        <v>278724.84</v>
      </c>
      <c r="T210" s="11">
        <f t="shared" si="7"/>
        <v>0.486336</v>
      </c>
      <c r="U210" s="10">
        <v>0</v>
      </c>
      <c r="V210" s="10">
        <v>-341.86</v>
      </c>
      <c r="W210" s="10">
        <v>0</v>
      </c>
      <c r="X210" s="10">
        <v>2841.86</v>
      </c>
    </row>
    <row r="211" spans="1:24" s="9" customFormat="1" ht="12">
      <c r="A211" s="7" t="s">
        <v>215</v>
      </c>
      <c r="B211" s="8" t="s">
        <v>155</v>
      </c>
      <c r="C211" s="9" t="s">
        <v>298</v>
      </c>
      <c r="D211" s="8" t="s">
        <v>43</v>
      </c>
      <c r="E211" s="8" t="s">
        <v>314</v>
      </c>
      <c r="F211" s="10">
        <v>9000</v>
      </c>
      <c r="G211" s="10">
        <v>0</v>
      </c>
      <c r="H211" s="10">
        <v>9000</v>
      </c>
      <c r="I211" s="10">
        <v>0</v>
      </c>
      <c r="J211" s="10">
        <v>0</v>
      </c>
      <c r="K211" s="10">
        <v>0</v>
      </c>
      <c r="L211" s="10">
        <v>7356.8</v>
      </c>
      <c r="M211" s="10">
        <v>0</v>
      </c>
      <c r="N211" s="10">
        <v>0</v>
      </c>
      <c r="O211" s="10">
        <v>0</v>
      </c>
      <c r="P211" s="10">
        <v>0</v>
      </c>
      <c r="Q211" s="10">
        <f t="shared" si="6"/>
        <v>7356.8</v>
      </c>
      <c r="R211" s="10">
        <v>1643.2</v>
      </c>
      <c r="S211" s="10">
        <v>278724.84</v>
      </c>
      <c r="T211" s="11">
        <f t="shared" si="7"/>
        <v>0</v>
      </c>
      <c r="U211" s="10">
        <v>0</v>
      </c>
      <c r="V211" s="10">
        <v>1643.2</v>
      </c>
      <c r="W211" s="10">
        <v>0</v>
      </c>
      <c r="X211" s="10">
        <v>7356.8</v>
      </c>
    </row>
    <row r="212" spans="1:24" s="9" customFormat="1" ht="12">
      <c r="A212" s="7" t="s">
        <v>215</v>
      </c>
      <c r="B212" s="8" t="s">
        <v>155</v>
      </c>
      <c r="C212" s="9" t="s">
        <v>298</v>
      </c>
      <c r="D212" s="8" t="s">
        <v>45</v>
      </c>
      <c r="E212" s="8" t="s">
        <v>315</v>
      </c>
      <c r="F212" s="10">
        <v>0</v>
      </c>
      <c r="G212" s="10">
        <v>0</v>
      </c>
      <c r="H212" s="10">
        <v>0</v>
      </c>
      <c r="I212" s="10">
        <v>550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f t="shared" si="6"/>
        <v>550</v>
      </c>
      <c r="R212" s="10">
        <v>-550</v>
      </c>
      <c r="S212" s="10">
        <v>278724.84</v>
      </c>
      <c r="T212" s="11" t="str">
        <f t="shared" si="7"/>
        <v> </v>
      </c>
      <c r="U212" s="10">
        <v>0</v>
      </c>
      <c r="V212" s="10">
        <v>-550</v>
      </c>
      <c r="W212" s="10">
        <v>0</v>
      </c>
      <c r="X212" s="10">
        <v>550</v>
      </c>
    </row>
    <row r="213" spans="1:24" s="9" customFormat="1" ht="12">
      <c r="A213" s="7" t="s">
        <v>215</v>
      </c>
      <c r="B213" s="8" t="s">
        <v>155</v>
      </c>
      <c r="C213" s="9" t="s">
        <v>298</v>
      </c>
      <c r="D213" s="8" t="s">
        <v>153</v>
      </c>
      <c r="E213" s="8" t="s">
        <v>316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f t="shared" si="6"/>
        <v>0</v>
      </c>
      <c r="R213" s="10">
        <v>0</v>
      </c>
      <c r="S213" s="10">
        <v>278724.84</v>
      </c>
      <c r="T213" s="11" t="str">
        <f t="shared" si="7"/>
        <v> </v>
      </c>
      <c r="U213" s="10">
        <v>0</v>
      </c>
      <c r="V213" s="10">
        <v>0</v>
      </c>
      <c r="W213" s="10">
        <v>0</v>
      </c>
      <c r="X213" s="10">
        <v>0</v>
      </c>
    </row>
    <row r="214" spans="1:24" s="9" customFormat="1" ht="12">
      <c r="A214" s="7" t="s">
        <v>215</v>
      </c>
      <c r="B214" s="8" t="s">
        <v>155</v>
      </c>
      <c r="C214" s="9" t="s">
        <v>298</v>
      </c>
      <c r="D214" s="8" t="s">
        <v>47</v>
      </c>
      <c r="E214" s="8" t="s">
        <v>317</v>
      </c>
      <c r="F214" s="10">
        <v>350</v>
      </c>
      <c r="G214" s="10">
        <v>0</v>
      </c>
      <c r="H214" s="10">
        <v>350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f t="shared" si="6"/>
        <v>0</v>
      </c>
      <c r="R214" s="10">
        <v>350</v>
      </c>
      <c r="S214" s="10">
        <v>278724.84</v>
      </c>
      <c r="T214" s="11">
        <f t="shared" si="7"/>
        <v>0</v>
      </c>
      <c r="U214" s="10">
        <v>0</v>
      </c>
      <c r="V214" s="10">
        <v>350</v>
      </c>
      <c r="W214" s="10">
        <v>0</v>
      </c>
      <c r="X214" s="10">
        <v>0</v>
      </c>
    </row>
    <row r="215" spans="1:24" s="9" customFormat="1" ht="12">
      <c r="A215" s="7" t="s">
        <v>215</v>
      </c>
      <c r="B215" s="8" t="s">
        <v>155</v>
      </c>
      <c r="C215" s="9" t="s">
        <v>298</v>
      </c>
      <c r="D215" s="8" t="s">
        <v>49</v>
      </c>
      <c r="E215" s="8" t="s">
        <v>318</v>
      </c>
      <c r="F215" s="10">
        <v>700</v>
      </c>
      <c r="G215" s="10">
        <v>0</v>
      </c>
      <c r="H215" s="10">
        <v>700</v>
      </c>
      <c r="I215" s="10">
        <v>600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f t="shared" si="6"/>
        <v>600</v>
      </c>
      <c r="R215" s="10">
        <v>100</v>
      </c>
      <c r="S215" s="10">
        <v>278724.84</v>
      </c>
      <c r="T215" s="11">
        <f t="shared" si="7"/>
        <v>0</v>
      </c>
      <c r="U215" s="10">
        <v>0</v>
      </c>
      <c r="V215" s="10">
        <v>100</v>
      </c>
      <c r="W215" s="10">
        <v>0</v>
      </c>
      <c r="X215" s="10">
        <v>600</v>
      </c>
    </row>
    <row r="216" spans="1:24" s="9" customFormat="1" ht="12">
      <c r="A216" s="7" t="s">
        <v>215</v>
      </c>
      <c r="B216" s="8" t="s">
        <v>155</v>
      </c>
      <c r="C216" s="9" t="s">
        <v>298</v>
      </c>
      <c r="D216" s="8" t="s">
        <v>51</v>
      </c>
      <c r="E216" s="8" t="s">
        <v>319</v>
      </c>
      <c r="F216" s="10">
        <v>3810.46</v>
      </c>
      <c r="G216" s="10">
        <v>0</v>
      </c>
      <c r="H216" s="10">
        <v>3810.46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536.82</v>
      </c>
      <c r="Q216" s="10">
        <f t="shared" si="6"/>
        <v>536.82</v>
      </c>
      <c r="R216" s="10">
        <v>3273.64</v>
      </c>
      <c r="S216" s="10">
        <v>278724.84</v>
      </c>
      <c r="T216" s="11">
        <f t="shared" si="7"/>
        <v>0.1408806285855251</v>
      </c>
      <c r="U216" s="10">
        <v>0</v>
      </c>
      <c r="V216" s="10">
        <v>3273.64</v>
      </c>
      <c r="W216" s="10">
        <v>0</v>
      </c>
      <c r="X216" s="10">
        <v>536.82</v>
      </c>
    </row>
    <row r="217" spans="1:24" s="9" customFormat="1" ht="12">
      <c r="A217" s="7" t="s">
        <v>215</v>
      </c>
      <c r="B217" s="8" t="s">
        <v>155</v>
      </c>
      <c r="C217" s="9" t="s">
        <v>298</v>
      </c>
      <c r="D217" s="8" t="s">
        <v>53</v>
      </c>
      <c r="E217" s="8" t="s">
        <v>320</v>
      </c>
      <c r="F217" s="10">
        <v>310</v>
      </c>
      <c r="G217" s="10">
        <v>0</v>
      </c>
      <c r="H217" s="10">
        <v>310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f t="shared" si="6"/>
        <v>0</v>
      </c>
      <c r="R217" s="10">
        <v>310</v>
      </c>
      <c r="S217" s="10">
        <v>278724.84</v>
      </c>
      <c r="T217" s="11">
        <f t="shared" si="7"/>
        <v>0</v>
      </c>
      <c r="U217" s="10">
        <v>0</v>
      </c>
      <c r="V217" s="10">
        <v>310</v>
      </c>
      <c r="W217" s="10">
        <v>0</v>
      </c>
      <c r="X217" s="10">
        <v>0</v>
      </c>
    </row>
    <row r="218" spans="1:24" s="9" customFormat="1" ht="12">
      <c r="A218" s="7" t="s">
        <v>215</v>
      </c>
      <c r="B218" s="8" t="s">
        <v>155</v>
      </c>
      <c r="C218" s="9" t="s">
        <v>298</v>
      </c>
      <c r="D218" s="8" t="s">
        <v>55</v>
      </c>
      <c r="E218" s="8" t="s">
        <v>321</v>
      </c>
      <c r="F218" s="10">
        <v>250</v>
      </c>
      <c r="G218" s="10">
        <v>0</v>
      </c>
      <c r="H218" s="10">
        <v>250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211.05</v>
      </c>
      <c r="Q218" s="10">
        <f t="shared" si="6"/>
        <v>211.05</v>
      </c>
      <c r="R218" s="10">
        <v>38.95</v>
      </c>
      <c r="S218" s="10">
        <v>278724.84</v>
      </c>
      <c r="T218" s="11">
        <f t="shared" si="7"/>
        <v>0.8442000000000001</v>
      </c>
      <c r="U218" s="10">
        <v>0</v>
      </c>
      <c r="V218" s="10">
        <v>38.95</v>
      </c>
      <c r="W218" s="10">
        <v>0</v>
      </c>
      <c r="X218" s="10">
        <v>211.05</v>
      </c>
    </row>
    <row r="219" spans="1:24" s="9" customFormat="1" ht="12">
      <c r="A219" s="7" t="s">
        <v>215</v>
      </c>
      <c r="B219" s="8" t="s">
        <v>155</v>
      </c>
      <c r="C219" s="9" t="s">
        <v>298</v>
      </c>
      <c r="D219" s="8" t="s">
        <v>59</v>
      </c>
      <c r="E219" s="8" t="s">
        <v>322</v>
      </c>
      <c r="F219" s="10">
        <v>100</v>
      </c>
      <c r="G219" s="10">
        <v>0</v>
      </c>
      <c r="H219" s="10">
        <v>100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f t="shared" si="6"/>
        <v>0</v>
      </c>
      <c r="R219" s="10">
        <v>100</v>
      </c>
      <c r="S219" s="10">
        <v>278724.84</v>
      </c>
      <c r="T219" s="11">
        <f t="shared" si="7"/>
        <v>0</v>
      </c>
      <c r="U219" s="10">
        <v>0</v>
      </c>
      <c r="V219" s="10">
        <v>100</v>
      </c>
      <c r="W219" s="10">
        <v>0</v>
      </c>
      <c r="X219" s="10">
        <v>0</v>
      </c>
    </row>
    <row r="220" spans="1:24" s="9" customFormat="1" ht="12">
      <c r="A220" s="7" t="s">
        <v>215</v>
      </c>
      <c r="B220" s="8" t="s">
        <v>155</v>
      </c>
      <c r="C220" s="9" t="s">
        <v>298</v>
      </c>
      <c r="D220" s="8" t="s">
        <v>61</v>
      </c>
      <c r="E220" s="8" t="s">
        <v>323</v>
      </c>
      <c r="F220" s="10">
        <v>22114</v>
      </c>
      <c r="G220" s="10">
        <v>0</v>
      </c>
      <c r="H220" s="10">
        <v>22114</v>
      </c>
      <c r="I220" s="10">
        <v>2106.58</v>
      </c>
      <c r="J220" s="10">
        <v>0</v>
      </c>
      <c r="K220" s="10">
        <v>0</v>
      </c>
      <c r="L220" s="10">
        <v>1907.26</v>
      </c>
      <c r="M220" s="10">
        <v>6442.94</v>
      </c>
      <c r="N220" s="10">
        <v>933.91</v>
      </c>
      <c r="O220" s="10">
        <v>466.55</v>
      </c>
      <c r="P220" s="10">
        <v>466.55</v>
      </c>
      <c r="Q220" s="10">
        <f t="shared" si="6"/>
        <v>12323.789999999997</v>
      </c>
      <c r="R220" s="10">
        <v>9790.21</v>
      </c>
      <c r="S220" s="10">
        <v>278724.84</v>
      </c>
      <c r="T220" s="11">
        <f t="shared" si="7"/>
        <v>0.08442660757890928</v>
      </c>
      <c r="U220" s="10">
        <v>0</v>
      </c>
      <c r="V220" s="10">
        <v>9790.21</v>
      </c>
      <c r="W220" s="10">
        <v>238.53</v>
      </c>
      <c r="X220" s="10">
        <v>12562.32</v>
      </c>
    </row>
    <row r="221" spans="1:24" s="9" customFormat="1" ht="12">
      <c r="A221" s="7" t="s">
        <v>215</v>
      </c>
      <c r="B221" s="8" t="s">
        <v>155</v>
      </c>
      <c r="C221" s="9" t="s">
        <v>298</v>
      </c>
      <c r="D221" s="8" t="s">
        <v>63</v>
      </c>
      <c r="E221" s="8" t="s">
        <v>324</v>
      </c>
      <c r="F221" s="10">
        <v>1000</v>
      </c>
      <c r="G221" s="10">
        <v>0</v>
      </c>
      <c r="H221" s="10">
        <v>1000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f t="shared" si="6"/>
        <v>0</v>
      </c>
      <c r="R221" s="10">
        <v>1000</v>
      </c>
      <c r="S221" s="10">
        <v>278724.84</v>
      </c>
      <c r="T221" s="11">
        <f t="shared" si="7"/>
        <v>0</v>
      </c>
      <c r="U221" s="10">
        <v>0</v>
      </c>
      <c r="V221" s="10">
        <v>1000</v>
      </c>
      <c r="W221" s="10">
        <v>0</v>
      </c>
      <c r="X221" s="10">
        <v>0</v>
      </c>
    </row>
    <row r="222" spans="1:24" s="9" customFormat="1" ht="12">
      <c r="A222" s="7" t="s">
        <v>215</v>
      </c>
      <c r="B222" s="8" t="s">
        <v>155</v>
      </c>
      <c r="C222" s="9" t="s">
        <v>298</v>
      </c>
      <c r="D222" s="8" t="s">
        <v>67</v>
      </c>
      <c r="E222" s="8" t="s">
        <v>325</v>
      </c>
      <c r="F222" s="10">
        <v>1800</v>
      </c>
      <c r="G222" s="10">
        <v>0</v>
      </c>
      <c r="H222" s="10">
        <v>1800</v>
      </c>
      <c r="I222" s="10">
        <v>136.27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172.09</v>
      </c>
      <c r="Q222" s="10">
        <f t="shared" si="6"/>
        <v>308.36</v>
      </c>
      <c r="R222" s="10">
        <v>1491.64</v>
      </c>
      <c r="S222" s="10">
        <v>278724.84</v>
      </c>
      <c r="T222" s="11">
        <f t="shared" si="7"/>
        <v>0.09560555555555555</v>
      </c>
      <c r="U222" s="10">
        <v>0</v>
      </c>
      <c r="V222" s="10">
        <v>1491.64</v>
      </c>
      <c r="W222" s="10">
        <v>782.98</v>
      </c>
      <c r="X222" s="10">
        <v>1091.34</v>
      </c>
    </row>
    <row r="223" spans="1:24" s="9" customFormat="1" ht="12">
      <c r="A223" s="7" t="s">
        <v>215</v>
      </c>
      <c r="B223" s="8" t="s">
        <v>155</v>
      </c>
      <c r="C223" s="9" t="s">
        <v>298</v>
      </c>
      <c r="D223" s="8" t="s">
        <v>69</v>
      </c>
      <c r="E223" s="8" t="s">
        <v>326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f t="shared" si="6"/>
        <v>0</v>
      </c>
      <c r="R223" s="10">
        <v>0</v>
      </c>
      <c r="S223" s="10">
        <v>278724.84</v>
      </c>
      <c r="T223" s="11" t="str">
        <f t="shared" si="7"/>
        <v> </v>
      </c>
      <c r="U223" s="10">
        <v>0</v>
      </c>
      <c r="V223" s="10">
        <v>0</v>
      </c>
      <c r="W223" s="10">
        <v>0</v>
      </c>
      <c r="X223" s="10">
        <v>0</v>
      </c>
    </row>
    <row r="224" spans="1:24" s="9" customFormat="1" ht="12">
      <c r="A224" s="7" t="s">
        <v>215</v>
      </c>
      <c r="B224" s="8" t="s">
        <v>155</v>
      </c>
      <c r="C224" s="9" t="s">
        <v>298</v>
      </c>
      <c r="D224" s="8" t="s">
        <v>327</v>
      </c>
      <c r="E224" s="8" t="s">
        <v>328</v>
      </c>
      <c r="F224" s="10">
        <v>50</v>
      </c>
      <c r="G224" s="10">
        <v>0</v>
      </c>
      <c r="H224" s="10">
        <v>50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f t="shared" si="6"/>
        <v>0</v>
      </c>
      <c r="R224" s="10">
        <v>50</v>
      </c>
      <c r="S224" s="10">
        <v>278724.84</v>
      </c>
      <c r="T224" s="11">
        <f t="shared" si="7"/>
        <v>0</v>
      </c>
      <c r="U224" s="10">
        <v>0</v>
      </c>
      <c r="V224" s="10">
        <v>50</v>
      </c>
      <c r="W224" s="10">
        <v>0</v>
      </c>
      <c r="X224" s="10">
        <v>0</v>
      </c>
    </row>
    <row r="225" spans="1:24" s="9" customFormat="1" ht="12">
      <c r="A225" s="7" t="s">
        <v>215</v>
      </c>
      <c r="B225" s="8" t="s">
        <v>155</v>
      </c>
      <c r="C225" s="9" t="s">
        <v>298</v>
      </c>
      <c r="D225" s="8" t="s">
        <v>73</v>
      </c>
      <c r="E225" s="8" t="s">
        <v>329</v>
      </c>
      <c r="F225" s="10">
        <v>500</v>
      </c>
      <c r="G225" s="10">
        <v>0</v>
      </c>
      <c r="H225" s="10">
        <v>500</v>
      </c>
      <c r="I225" s="10">
        <v>800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f t="shared" si="6"/>
        <v>800</v>
      </c>
      <c r="R225" s="10">
        <v>-300</v>
      </c>
      <c r="S225" s="10">
        <v>278724.84</v>
      </c>
      <c r="T225" s="11">
        <f t="shared" si="7"/>
        <v>0</v>
      </c>
      <c r="U225" s="10">
        <v>0</v>
      </c>
      <c r="V225" s="10">
        <v>-300</v>
      </c>
      <c r="W225" s="10">
        <v>0</v>
      </c>
      <c r="X225" s="10">
        <v>800</v>
      </c>
    </row>
    <row r="226" spans="1:24" s="9" customFormat="1" ht="12">
      <c r="A226" s="7" t="s">
        <v>215</v>
      </c>
      <c r="B226" s="8" t="s">
        <v>155</v>
      </c>
      <c r="C226" s="9" t="s">
        <v>298</v>
      </c>
      <c r="D226" s="8" t="s">
        <v>75</v>
      </c>
      <c r="E226" s="8" t="s">
        <v>330</v>
      </c>
      <c r="F226" s="10">
        <v>440000</v>
      </c>
      <c r="G226" s="10">
        <v>0</v>
      </c>
      <c r="H226" s="10">
        <v>440000</v>
      </c>
      <c r="I226" s="10">
        <v>334839.04</v>
      </c>
      <c r="J226" s="10">
        <v>0</v>
      </c>
      <c r="K226" s="10">
        <v>0</v>
      </c>
      <c r="L226" s="10">
        <v>0</v>
      </c>
      <c r="M226" s="10">
        <v>29604.12</v>
      </c>
      <c r="N226" s="10">
        <v>45937.44</v>
      </c>
      <c r="O226" s="10">
        <v>14973.98</v>
      </c>
      <c r="P226" s="10">
        <v>44402.33</v>
      </c>
      <c r="Q226" s="10">
        <f t="shared" si="6"/>
        <v>469756.91</v>
      </c>
      <c r="R226" s="10">
        <v>-29756.91</v>
      </c>
      <c r="S226" s="10">
        <v>278724.84</v>
      </c>
      <c r="T226" s="11">
        <f t="shared" si="7"/>
        <v>0.23934943181818183</v>
      </c>
      <c r="U226" s="10">
        <v>0</v>
      </c>
      <c r="V226" s="10">
        <v>-29756.91</v>
      </c>
      <c r="W226" s="10">
        <v>55773.96</v>
      </c>
      <c r="X226" s="10">
        <v>525530.87</v>
      </c>
    </row>
    <row r="227" spans="1:24" s="9" customFormat="1" ht="12">
      <c r="A227" s="7" t="s">
        <v>215</v>
      </c>
      <c r="B227" s="8" t="s">
        <v>155</v>
      </c>
      <c r="C227" s="9" t="s">
        <v>298</v>
      </c>
      <c r="D227" s="8" t="s">
        <v>141</v>
      </c>
      <c r="E227" s="8" t="s">
        <v>331</v>
      </c>
      <c r="F227" s="10">
        <v>50</v>
      </c>
      <c r="G227" s="10">
        <v>0</v>
      </c>
      <c r="H227" s="10">
        <v>50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f t="shared" si="6"/>
        <v>0</v>
      </c>
      <c r="R227" s="10">
        <v>50</v>
      </c>
      <c r="S227" s="10">
        <v>278724.84</v>
      </c>
      <c r="T227" s="11">
        <f t="shared" si="7"/>
        <v>0</v>
      </c>
      <c r="U227" s="10">
        <v>0</v>
      </c>
      <c r="V227" s="10">
        <v>50</v>
      </c>
      <c r="W227" s="10">
        <v>0</v>
      </c>
      <c r="X227" s="10">
        <v>0</v>
      </c>
    </row>
    <row r="228" spans="1:24" s="9" customFormat="1" ht="12">
      <c r="A228" s="7" t="s">
        <v>215</v>
      </c>
      <c r="B228" s="8" t="s">
        <v>155</v>
      </c>
      <c r="C228" s="9" t="s">
        <v>298</v>
      </c>
      <c r="D228" s="8" t="s">
        <v>332</v>
      </c>
      <c r="E228" s="8" t="s">
        <v>333</v>
      </c>
      <c r="F228" s="10">
        <v>300</v>
      </c>
      <c r="G228" s="10">
        <v>0</v>
      </c>
      <c r="H228" s="10">
        <v>300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f t="shared" si="6"/>
        <v>0</v>
      </c>
      <c r="R228" s="10">
        <v>300</v>
      </c>
      <c r="S228" s="10">
        <v>278724.84</v>
      </c>
      <c r="T228" s="11">
        <f t="shared" si="7"/>
        <v>0</v>
      </c>
      <c r="U228" s="10">
        <v>0</v>
      </c>
      <c r="V228" s="10">
        <v>300</v>
      </c>
      <c r="W228" s="10">
        <v>0</v>
      </c>
      <c r="X228" s="10">
        <v>0</v>
      </c>
    </row>
    <row r="229" spans="1:24" s="9" customFormat="1" ht="12">
      <c r="A229" s="7" t="s">
        <v>215</v>
      </c>
      <c r="B229" s="8" t="s">
        <v>155</v>
      </c>
      <c r="C229" s="9" t="s">
        <v>298</v>
      </c>
      <c r="D229" s="8" t="s">
        <v>93</v>
      </c>
      <c r="E229" s="8" t="s">
        <v>334</v>
      </c>
      <c r="F229" s="10">
        <v>22000</v>
      </c>
      <c r="G229" s="10">
        <v>0</v>
      </c>
      <c r="H229" s="10">
        <v>22000</v>
      </c>
      <c r="I229" s="10">
        <v>0</v>
      </c>
      <c r="J229" s="10">
        <v>0</v>
      </c>
      <c r="K229" s="10">
        <v>0</v>
      </c>
      <c r="L229" s="10">
        <v>0</v>
      </c>
      <c r="M229" s="10">
        <v>4001.23</v>
      </c>
      <c r="N229" s="10">
        <v>0</v>
      </c>
      <c r="O229" s="10">
        <v>399.22</v>
      </c>
      <c r="P229" s="10">
        <v>997.12</v>
      </c>
      <c r="Q229" s="10">
        <f t="shared" si="6"/>
        <v>5397.57</v>
      </c>
      <c r="R229" s="10">
        <v>16602.43</v>
      </c>
      <c r="S229" s="10">
        <v>278724.84</v>
      </c>
      <c r="T229" s="11">
        <f t="shared" si="7"/>
        <v>0.06347000000000001</v>
      </c>
      <c r="U229" s="10">
        <v>0</v>
      </c>
      <c r="V229" s="10">
        <v>16602.43</v>
      </c>
      <c r="W229" s="10">
        <v>0</v>
      </c>
      <c r="X229" s="10">
        <v>5397.57</v>
      </c>
    </row>
    <row r="230" spans="1:24" s="9" customFormat="1" ht="12">
      <c r="A230" s="7" t="s">
        <v>215</v>
      </c>
      <c r="B230" s="8" t="s">
        <v>155</v>
      </c>
      <c r="C230" s="9" t="s">
        <v>298</v>
      </c>
      <c r="D230" s="8" t="s">
        <v>95</v>
      </c>
      <c r="E230" s="8" t="s">
        <v>335</v>
      </c>
      <c r="F230" s="10">
        <v>124000</v>
      </c>
      <c r="G230" s="10">
        <v>0</v>
      </c>
      <c r="H230" s="10">
        <v>124000</v>
      </c>
      <c r="I230" s="10">
        <v>0</v>
      </c>
      <c r="J230" s="10">
        <v>0</v>
      </c>
      <c r="K230" s="10">
        <v>0</v>
      </c>
      <c r="L230" s="10">
        <v>0</v>
      </c>
      <c r="M230" s="10">
        <v>36355.55</v>
      </c>
      <c r="N230" s="10">
        <v>4029.38</v>
      </c>
      <c r="O230" s="10">
        <v>4029.38</v>
      </c>
      <c r="P230" s="10">
        <v>8058.76</v>
      </c>
      <c r="Q230" s="10">
        <f t="shared" si="6"/>
        <v>52473.07</v>
      </c>
      <c r="R230" s="10">
        <v>71526.93</v>
      </c>
      <c r="S230" s="10">
        <v>278724.84</v>
      </c>
      <c r="T230" s="11">
        <f t="shared" si="7"/>
        <v>0.12998</v>
      </c>
      <c r="U230" s="10">
        <v>0</v>
      </c>
      <c r="V230" s="10">
        <v>71526.93</v>
      </c>
      <c r="W230" s="10">
        <v>141468.91</v>
      </c>
      <c r="X230" s="10">
        <v>193941.98</v>
      </c>
    </row>
    <row r="231" spans="1:24" s="9" customFormat="1" ht="12">
      <c r="A231" s="7" t="s">
        <v>215</v>
      </c>
      <c r="B231" s="8" t="s">
        <v>155</v>
      </c>
      <c r="C231" s="9" t="s">
        <v>298</v>
      </c>
      <c r="D231" s="8" t="s">
        <v>250</v>
      </c>
      <c r="E231" s="8" t="s">
        <v>336</v>
      </c>
      <c r="F231" s="10">
        <v>100</v>
      </c>
      <c r="G231" s="10">
        <v>0</v>
      </c>
      <c r="H231" s="10">
        <v>100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f t="shared" si="6"/>
        <v>0</v>
      </c>
      <c r="R231" s="10">
        <v>100</v>
      </c>
      <c r="S231" s="10">
        <v>278724.84</v>
      </c>
      <c r="T231" s="11">
        <f t="shared" si="7"/>
        <v>0</v>
      </c>
      <c r="U231" s="10">
        <v>0</v>
      </c>
      <c r="V231" s="10">
        <v>100</v>
      </c>
      <c r="W231" s="10">
        <v>0</v>
      </c>
      <c r="X231" s="10">
        <v>0</v>
      </c>
    </row>
    <row r="232" spans="1:24" s="9" customFormat="1" ht="12">
      <c r="A232" s="7" t="s">
        <v>215</v>
      </c>
      <c r="B232" s="8" t="s">
        <v>155</v>
      </c>
      <c r="C232" s="9" t="s">
        <v>298</v>
      </c>
      <c r="D232" s="8" t="s">
        <v>97</v>
      </c>
      <c r="E232" s="8" t="s">
        <v>337</v>
      </c>
      <c r="F232" s="10">
        <v>100</v>
      </c>
      <c r="G232" s="10">
        <v>0</v>
      </c>
      <c r="H232" s="10">
        <v>100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f t="shared" si="6"/>
        <v>0</v>
      </c>
      <c r="R232" s="10">
        <v>100</v>
      </c>
      <c r="S232" s="10">
        <v>278724.84</v>
      </c>
      <c r="T232" s="11">
        <f t="shared" si="7"/>
        <v>0</v>
      </c>
      <c r="U232" s="10">
        <v>0</v>
      </c>
      <c r="V232" s="10">
        <v>100</v>
      </c>
      <c r="W232" s="10">
        <v>0</v>
      </c>
      <c r="X232" s="10">
        <v>0</v>
      </c>
    </row>
    <row r="233" spans="1:24" s="9" customFormat="1" ht="12">
      <c r="A233" s="7" t="s">
        <v>215</v>
      </c>
      <c r="B233" s="8" t="s">
        <v>155</v>
      </c>
      <c r="C233" s="9" t="s">
        <v>298</v>
      </c>
      <c r="D233" s="8" t="s">
        <v>253</v>
      </c>
      <c r="E233" s="8" t="s">
        <v>338</v>
      </c>
      <c r="F233" s="10">
        <v>200</v>
      </c>
      <c r="G233" s="10">
        <v>0</v>
      </c>
      <c r="H233" s="10">
        <v>200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f t="shared" si="6"/>
        <v>0</v>
      </c>
      <c r="R233" s="10">
        <v>200</v>
      </c>
      <c r="S233" s="10">
        <v>278724.84</v>
      </c>
      <c r="T233" s="11">
        <f t="shared" si="7"/>
        <v>0</v>
      </c>
      <c r="U233" s="10">
        <v>0</v>
      </c>
      <c r="V233" s="10">
        <v>200</v>
      </c>
      <c r="W233" s="10">
        <v>0</v>
      </c>
      <c r="X233" s="10">
        <v>0</v>
      </c>
    </row>
    <row r="234" spans="1:24" s="9" customFormat="1" ht="12">
      <c r="A234" s="7" t="s">
        <v>215</v>
      </c>
      <c r="B234" s="8" t="s">
        <v>155</v>
      </c>
      <c r="C234" s="9" t="s">
        <v>298</v>
      </c>
      <c r="D234" s="8" t="s">
        <v>99</v>
      </c>
      <c r="E234" s="8" t="s">
        <v>339</v>
      </c>
      <c r="F234" s="10">
        <v>200</v>
      </c>
      <c r="G234" s="10">
        <v>0</v>
      </c>
      <c r="H234" s="10">
        <v>200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f t="shared" si="6"/>
        <v>0</v>
      </c>
      <c r="R234" s="10">
        <v>200</v>
      </c>
      <c r="S234" s="10">
        <v>278724.84</v>
      </c>
      <c r="T234" s="11">
        <f t="shared" si="7"/>
        <v>0</v>
      </c>
      <c r="U234" s="10">
        <v>0</v>
      </c>
      <c r="V234" s="10">
        <v>200</v>
      </c>
      <c r="W234" s="10">
        <v>0</v>
      </c>
      <c r="X234" s="10">
        <v>0</v>
      </c>
    </row>
    <row r="235" spans="1:24" s="9" customFormat="1" ht="12">
      <c r="A235" s="7" t="s">
        <v>215</v>
      </c>
      <c r="B235" s="8" t="s">
        <v>155</v>
      </c>
      <c r="C235" s="9" t="s">
        <v>298</v>
      </c>
      <c r="D235" s="8" t="s">
        <v>101</v>
      </c>
      <c r="E235" s="8" t="s">
        <v>340</v>
      </c>
      <c r="F235" s="10">
        <v>0</v>
      </c>
      <c r="G235" s="10">
        <v>13.23</v>
      </c>
      <c r="H235" s="10">
        <v>13.23</v>
      </c>
      <c r="I235" s="10">
        <v>0</v>
      </c>
      <c r="J235" s="10">
        <v>13.23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f t="shared" si="6"/>
        <v>13.23</v>
      </c>
      <c r="R235" s="10">
        <v>0</v>
      </c>
      <c r="S235" s="10">
        <v>2665.07</v>
      </c>
      <c r="T235" s="11">
        <f t="shared" si="7"/>
        <v>0</v>
      </c>
      <c r="U235" s="10">
        <v>0</v>
      </c>
      <c r="V235" s="10">
        <v>0</v>
      </c>
      <c r="W235" s="10">
        <v>0</v>
      </c>
      <c r="X235" s="10">
        <v>13.23</v>
      </c>
    </row>
    <row r="236" spans="1:24" s="9" customFormat="1" ht="12">
      <c r="A236" s="7" t="s">
        <v>215</v>
      </c>
      <c r="B236" s="8" t="s">
        <v>155</v>
      </c>
      <c r="C236" s="9" t="s">
        <v>298</v>
      </c>
      <c r="D236" s="8" t="s">
        <v>341</v>
      </c>
      <c r="E236" s="8" t="s">
        <v>342</v>
      </c>
      <c r="F236" s="10">
        <v>0</v>
      </c>
      <c r="G236" s="10">
        <v>1196.07</v>
      </c>
      <c r="H236" s="10">
        <v>1196.07</v>
      </c>
      <c r="I236" s="10">
        <v>0</v>
      </c>
      <c r="J236" s="10">
        <v>0</v>
      </c>
      <c r="K236" s="10">
        <v>0</v>
      </c>
      <c r="L236" s="10">
        <v>0</v>
      </c>
      <c r="M236" s="10">
        <v>1302.63</v>
      </c>
      <c r="N236" s="10">
        <v>0</v>
      </c>
      <c r="O236" s="10">
        <v>0</v>
      </c>
      <c r="P236" s="10">
        <v>1196.07</v>
      </c>
      <c r="Q236" s="10">
        <f t="shared" si="6"/>
        <v>2498.7</v>
      </c>
      <c r="R236" s="10">
        <v>-1302.63</v>
      </c>
      <c r="S236" s="10">
        <v>2665.07</v>
      </c>
      <c r="T236" s="11">
        <f t="shared" si="7"/>
        <v>1</v>
      </c>
      <c r="U236" s="10">
        <v>0</v>
      </c>
      <c r="V236" s="10">
        <v>-1302.63</v>
      </c>
      <c r="W236" s="10">
        <v>0</v>
      </c>
      <c r="X236" s="10">
        <v>2498.7</v>
      </c>
    </row>
    <row r="237" spans="1:24" s="9" customFormat="1" ht="12">
      <c r="A237" s="7" t="s">
        <v>215</v>
      </c>
      <c r="B237" s="8" t="s">
        <v>155</v>
      </c>
      <c r="C237" s="9" t="s">
        <v>298</v>
      </c>
      <c r="D237" s="8" t="s">
        <v>103</v>
      </c>
      <c r="E237" s="8" t="s">
        <v>343</v>
      </c>
      <c r="F237" s="10">
        <v>0</v>
      </c>
      <c r="G237" s="10">
        <v>33.05</v>
      </c>
      <c r="H237" s="10">
        <v>33.05</v>
      </c>
      <c r="I237" s="10">
        <v>0</v>
      </c>
      <c r="J237" s="10">
        <v>33.05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f t="shared" si="6"/>
        <v>33.05</v>
      </c>
      <c r="R237" s="10">
        <v>0</v>
      </c>
      <c r="S237" s="10">
        <v>2665.07</v>
      </c>
      <c r="T237" s="11">
        <f t="shared" si="7"/>
        <v>0</v>
      </c>
      <c r="U237" s="10">
        <v>0</v>
      </c>
      <c r="V237" s="10">
        <v>0</v>
      </c>
      <c r="W237" s="10">
        <v>0</v>
      </c>
      <c r="X237" s="10">
        <v>33.05</v>
      </c>
    </row>
    <row r="238" spans="1:24" s="9" customFormat="1" ht="12">
      <c r="A238" s="7" t="s">
        <v>215</v>
      </c>
      <c r="B238" s="8" t="s">
        <v>155</v>
      </c>
      <c r="C238" s="9" t="s">
        <v>298</v>
      </c>
      <c r="D238" s="8" t="s">
        <v>344</v>
      </c>
      <c r="E238" s="8" t="s">
        <v>345</v>
      </c>
      <c r="F238" s="10">
        <v>189120.45</v>
      </c>
      <c r="G238" s="10">
        <v>4174.03</v>
      </c>
      <c r="H238" s="10">
        <v>193294.48</v>
      </c>
      <c r="I238" s="10">
        <v>1352.78</v>
      </c>
      <c r="J238" s="10">
        <v>4174.03</v>
      </c>
      <c r="K238" s="10">
        <v>0</v>
      </c>
      <c r="L238" s="10">
        <v>0</v>
      </c>
      <c r="M238" s="10">
        <v>122448.17</v>
      </c>
      <c r="N238" s="10">
        <v>61801.8</v>
      </c>
      <c r="O238" s="10">
        <v>0</v>
      </c>
      <c r="P238" s="10">
        <v>0</v>
      </c>
      <c r="Q238" s="10">
        <f t="shared" si="6"/>
        <v>189776.78</v>
      </c>
      <c r="R238" s="10">
        <v>3517.7</v>
      </c>
      <c r="S238" s="10">
        <v>2665.07</v>
      </c>
      <c r="T238" s="11">
        <f t="shared" si="7"/>
        <v>0.319728737209671</v>
      </c>
      <c r="U238" s="10">
        <v>0</v>
      </c>
      <c r="V238" s="10">
        <v>3517.7</v>
      </c>
      <c r="W238" s="10">
        <v>0</v>
      </c>
      <c r="X238" s="10">
        <v>189776.78</v>
      </c>
    </row>
    <row r="239" spans="1:24" s="9" customFormat="1" ht="12">
      <c r="A239" s="7" t="s">
        <v>215</v>
      </c>
      <c r="B239" s="8" t="s">
        <v>155</v>
      </c>
      <c r="C239" s="9" t="s">
        <v>346</v>
      </c>
      <c r="D239" s="8" t="s">
        <v>45</v>
      </c>
      <c r="E239" s="8" t="s">
        <v>347</v>
      </c>
      <c r="F239" s="10">
        <v>0</v>
      </c>
      <c r="G239" s="10">
        <v>0</v>
      </c>
      <c r="H239" s="10">
        <v>0</v>
      </c>
      <c r="I239" s="10">
        <v>900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f t="shared" si="6"/>
        <v>900</v>
      </c>
      <c r="R239" s="10">
        <v>-900</v>
      </c>
      <c r="S239" s="10">
        <v>278724.84</v>
      </c>
      <c r="T239" s="11" t="str">
        <f t="shared" si="7"/>
        <v> </v>
      </c>
      <c r="U239" s="10">
        <v>0</v>
      </c>
      <c r="V239" s="10">
        <v>-900</v>
      </c>
      <c r="W239" s="10">
        <v>0</v>
      </c>
      <c r="X239" s="10">
        <v>900</v>
      </c>
    </row>
    <row r="240" spans="1:24" s="9" customFormat="1" ht="12">
      <c r="A240" s="7" t="s">
        <v>215</v>
      </c>
      <c r="B240" s="8" t="s">
        <v>155</v>
      </c>
      <c r="C240" s="9" t="s">
        <v>346</v>
      </c>
      <c r="D240" s="8" t="s">
        <v>63</v>
      </c>
      <c r="E240" s="8" t="s">
        <v>348</v>
      </c>
      <c r="F240" s="10">
        <v>500</v>
      </c>
      <c r="G240" s="10">
        <v>0</v>
      </c>
      <c r="H240" s="10">
        <v>500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f t="shared" si="6"/>
        <v>0</v>
      </c>
      <c r="R240" s="10">
        <v>500</v>
      </c>
      <c r="S240" s="10">
        <v>278724.84</v>
      </c>
      <c r="T240" s="11">
        <f t="shared" si="7"/>
        <v>0</v>
      </c>
      <c r="U240" s="10">
        <v>0</v>
      </c>
      <c r="V240" s="10">
        <v>500</v>
      </c>
      <c r="W240" s="10">
        <v>0</v>
      </c>
      <c r="X240" s="10">
        <v>0</v>
      </c>
    </row>
    <row r="241" spans="1:24" s="9" customFormat="1" ht="12">
      <c r="A241" s="7" t="s">
        <v>215</v>
      </c>
      <c r="B241" s="8" t="s">
        <v>155</v>
      </c>
      <c r="C241" s="9" t="s">
        <v>346</v>
      </c>
      <c r="D241" s="8" t="s">
        <v>67</v>
      </c>
      <c r="E241" s="8" t="s">
        <v>349</v>
      </c>
      <c r="F241" s="10">
        <v>1000</v>
      </c>
      <c r="G241" s="10">
        <v>0</v>
      </c>
      <c r="H241" s="10">
        <v>1000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f t="shared" si="6"/>
        <v>0</v>
      </c>
      <c r="R241" s="10">
        <v>1000</v>
      </c>
      <c r="S241" s="10">
        <v>278724.84</v>
      </c>
      <c r="T241" s="11">
        <f t="shared" si="7"/>
        <v>0</v>
      </c>
      <c r="U241" s="10">
        <v>0</v>
      </c>
      <c r="V241" s="10">
        <v>1000</v>
      </c>
      <c r="W241" s="10">
        <v>0</v>
      </c>
      <c r="X241" s="10">
        <v>0</v>
      </c>
    </row>
    <row r="242" spans="1:24" s="9" customFormat="1" ht="12">
      <c r="A242" s="7" t="s">
        <v>215</v>
      </c>
      <c r="B242" s="8" t="s">
        <v>155</v>
      </c>
      <c r="C242" s="9" t="s">
        <v>346</v>
      </c>
      <c r="D242" s="8" t="s">
        <v>69</v>
      </c>
      <c r="E242" s="8" t="s">
        <v>350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f t="shared" si="6"/>
        <v>0</v>
      </c>
      <c r="R242" s="10">
        <v>0</v>
      </c>
      <c r="S242" s="10">
        <v>278724.84</v>
      </c>
      <c r="T242" s="11" t="str">
        <f t="shared" si="7"/>
        <v> </v>
      </c>
      <c r="U242" s="10">
        <v>0</v>
      </c>
      <c r="V242" s="10">
        <v>0</v>
      </c>
      <c r="W242" s="10">
        <v>0</v>
      </c>
      <c r="X242" s="10">
        <v>0</v>
      </c>
    </row>
    <row r="243" spans="1:24" s="9" customFormat="1" ht="12">
      <c r="A243" s="7" t="s">
        <v>215</v>
      </c>
      <c r="B243" s="8" t="s">
        <v>155</v>
      </c>
      <c r="C243" s="9" t="s">
        <v>351</v>
      </c>
      <c r="D243" s="8" t="s">
        <v>200</v>
      </c>
      <c r="E243" s="8" t="s">
        <v>352</v>
      </c>
      <c r="F243" s="10">
        <v>1000</v>
      </c>
      <c r="G243" s="10">
        <v>0</v>
      </c>
      <c r="H243" s="10">
        <v>1000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f t="shared" si="6"/>
        <v>0</v>
      </c>
      <c r="R243" s="10">
        <v>1000</v>
      </c>
      <c r="S243" s="10">
        <v>278724.84</v>
      </c>
      <c r="T243" s="11">
        <f t="shared" si="7"/>
        <v>0</v>
      </c>
      <c r="U243" s="10">
        <v>0</v>
      </c>
      <c r="V243" s="10">
        <v>1000</v>
      </c>
      <c r="W243" s="10">
        <v>0</v>
      </c>
      <c r="X243" s="10">
        <v>0</v>
      </c>
    </row>
    <row r="244" spans="1:24" s="9" customFormat="1" ht="12">
      <c r="A244" s="7" t="s">
        <v>215</v>
      </c>
      <c r="B244" s="8" t="s">
        <v>155</v>
      </c>
      <c r="C244" s="9" t="s">
        <v>351</v>
      </c>
      <c r="D244" s="8" t="s">
        <v>203</v>
      </c>
      <c r="E244" s="8" t="s">
        <v>353</v>
      </c>
      <c r="F244" s="10">
        <v>3000</v>
      </c>
      <c r="G244" s="10">
        <v>0</v>
      </c>
      <c r="H244" s="10">
        <v>3000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f t="shared" si="6"/>
        <v>0</v>
      </c>
      <c r="R244" s="10">
        <v>3000</v>
      </c>
      <c r="S244" s="10">
        <v>278724.84</v>
      </c>
      <c r="T244" s="11">
        <f t="shared" si="7"/>
        <v>0</v>
      </c>
      <c r="U244" s="10">
        <v>0</v>
      </c>
      <c r="V244" s="10">
        <v>3000</v>
      </c>
      <c r="W244" s="10">
        <v>0</v>
      </c>
      <c r="X244" s="10">
        <v>0</v>
      </c>
    </row>
    <row r="245" spans="1:24" s="9" customFormat="1" ht="12">
      <c r="A245" s="7" t="s">
        <v>215</v>
      </c>
      <c r="B245" s="8" t="s">
        <v>155</v>
      </c>
      <c r="C245" s="9" t="s">
        <v>351</v>
      </c>
      <c r="D245" s="8" t="s">
        <v>93</v>
      </c>
      <c r="E245" s="8" t="s">
        <v>354</v>
      </c>
      <c r="F245" s="10">
        <v>6000</v>
      </c>
      <c r="G245" s="10">
        <v>0</v>
      </c>
      <c r="H245" s="10">
        <v>6000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f t="shared" si="6"/>
        <v>0</v>
      </c>
      <c r="R245" s="10">
        <v>6000</v>
      </c>
      <c r="S245" s="10">
        <v>278724.84</v>
      </c>
      <c r="T245" s="11">
        <f t="shared" si="7"/>
        <v>0</v>
      </c>
      <c r="U245" s="10">
        <v>0</v>
      </c>
      <c r="V245" s="10">
        <v>6000</v>
      </c>
      <c r="W245" s="10">
        <v>0</v>
      </c>
      <c r="X245" s="10">
        <v>0</v>
      </c>
    </row>
    <row r="246" spans="1:24" s="9" customFormat="1" ht="12">
      <c r="A246" s="7" t="s">
        <v>215</v>
      </c>
      <c r="B246" s="8" t="s">
        <v>155</v>
      </c>
      <c r="C246" s="9" t="s">
        <v>355</v>
      </c>
      <c r="D246" s="8" t="s">
        <v>45</v>
      </c>
      <c r="E246" s="8" t="s">
        <v>356</v>
      </c>
      <c r="F246" s="10">
        <v>1000</v>
      </c>
      <c r="G246" s="10">
        <v>0</v>
      </c>
      <c r="H246" s="10">
        <v>1000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f t="shared" si="6"/>
        <v>0</v>
      </c>
      <c r="R246" s="10">
        <v>1000</v>
      </c>
      <c r="S246" s="10">
        <v>278724.84</v>
      </c>
      <c r="T246" s="11">
        <f t="shared" si="7"/>
        <v>0</v>
      </c>
      <c r="U246" s="10">
        <v>0</v>
      </c>
      <c r="V246" s="10">
        <v>1000</v>
      </c>
      <c r="W246" s="10">
        <v>0</v>
      </c>
      <c r="X246" s="10">
        <v>0</v>
      </c>
    </row>
    <row r="247" spans="1:24" s="9" customFormat="1" ht="12">
      <c r="A247" s="7" t="s">
        <v>215</v>
      </c>
      <c r="B247" s="8" t="s">
        <v>155</v>
      </c>
      <c r="C247" s="9" t="s">
        <v>355</v>
      </c>
      <c r="D247" s="8" t="s">
        <v>47</v>
      </c>
      <c r="E247" s="8" t="s">
        <v>357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f t="shared" si="6"/>
        <v>0</v>
      </c>
      <c r="R247" s="10">
        <v>0</v>
      </c>
      <c r="S247" s="10">
        <v>278724.84</v>
      </c>
      <c r="T247" s="11" t="str">
        <f t="shared" si="7"/>
        <v> </v>
      </c>
      <c r="U247" s="10">
        <v>0</v>
      </c>
      <c r="V247" s="10">
        <v>0</v>
      </c>
      <c r="W247" s="10">
        <v>0</v>
      </c>
      <c r="X247" s="10">
        <v>0</v>
      </c>
    </row>
    <row r="248" spans="1:24" s="9" customFormat="1" ht="12">
      <c r="A248" s="7" t="s">
        <v>215</v>
      </c>
      <c r="B248" s="8" t="s">
        <v>155</v>
      </c>
      <c r="C248" s="9" t="s">
        <v>355</v>
      </c>
      <c r="D248" s="8" t="s">
        <v>93</v>
      </c>
      <c r="E248" s="8" t="s">
        <v>358</v>
      </c>
      <c r="F248" s="10">
        <v>10000</v>
      </c>
      <c r="G248" s="10">
        <v>0</v>
      </c>
      <c r="H248" s="10">
        <v>10000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f t="shared" si="6"/>
        <v>0</v>
      </c>
      <c r="R248" s="10">
        <v>10000</v>
      </c>
      <c r="S248" s="10">
        <v>278724.84</v>
      </c>
      <c r="T248" s="11">
        <f t="shared" si="7"/>
        <v>0</v>
      </c>
      <c r="U248" s="10">
        <v>0</v>
      </c>
      <c r="V248" s="10">
        <v>10000</v>
      </c>
      <c r="W248" s="10">
        <v>0</v>
      </c>
      <c r="X248" s="10">
        <v>0</v>
      </c>
    </row>
    <row r="249" spans="1:24" s="9" customFormat="1" ht="12">
      <c r="A249" s="7" t="s">
        <v>215</v>
      </c>
      <c r="B249" s="8" t="s">
        <v>155</v>
      </c>
      <c r="C249" s="9" t="s">
        <v>359</v>
      </c>
      <c r="D249" s="8" t="s">
        <v>114</v>
      </c>
      <c r="E249" s="8" t="s">
        <v>360</v>
      </c>
      <c r="F249" s="10">
        <v>96636.94</v>
      </c>
      <c r="G249" s="10">
        <v>1129.03</v>
      </c>
      <c r="H249" s="10">
        <v>97765.97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26247.2</v>
      </c>
      <c r="Q249" s="10">
        <f t="shared" si="6"/>
        <v>26247.2</v>
      </c>
      <c r="R249" s="10">
        <v>71518.77</v>
      </c>
      <c r="S249" s="10">
        <v>21578441.3</v>
      </c>
      <c r="T249" s="11">
        <f t="shared" si="7"/>
        <v>0.26846969349355404</v>
      </c>
      <c r="U249" s="10">
        <v>0</v>
      </c>
      <c r="V249" s="10">
        <v>71518.77</v>
      </c>
      <c r="W249" s="10">
        <v>0</v>
      </c>
      <c r="X249" s="10">
        <v>26247.2</v>
      </c>
    </row>
    <row r="250" spans="1:24" s="9" customFormat="1" ht="12">
      <c r="A250" s="7" t="s">
        <v>215</v>
      </c>
      <c r="B250" s="8" t="s">
        <v>155</v>
      </c>
      <c r="C250" s="9" t="s">
        <v>359</v>
      </c>
      <c r="D250" s="8" t="s">
        <v>20</v>
      </c>
      <c r="E250" s="8" t="s">
        <v>361</v>
      </c>
      <c r="F250" s="10">
        <v>35083.2</v>
      </c>
      <c r="G250" s="10">
        <v>251.22</v>
      </c>
      <c r="H250" s="10">
        <v>35334.42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7462.1</v>
      </c>
      <c r="Q250" s="10">
        <f t="shared" si="6"/>
        <v>7462.1</v>
      </c>
      <c r="R250" s="10">
        <v>27872.32</v>
      </c>
      <c r="S250" s="10">
        <v>21578441.3</v>
      </c>
      <c r="T250" s="11">
        <f t="shared" si="7"/>
        <v>0.2111850144986107</v>
      </c>
      <c r="U250" s="10">
        <v>0</v>
      </c>
      <c r="V250" s="10">
        <v>27872.32</v>
      </c>
      <c r="W250" s="10">
        <v>0</v>
      </c>
      <c r="X250" s="10">
        <v>7462.1</v>
      </c>
    </row>
    <row r="251" spans="1:24" s="9" customFormat="1" ht="12">
      <c r="A251" s="7" t="s">
        <v>215</v>
      </c>
      <c r="B251" s="8" t="s">
        <v>155</v>
      </c>
      <c r="C251" s="9" t="s">
        <v>359</v>
      </c>
      <c r="D251" s="8" t="s">
        <v>23</v>
      </c>
      <c r="E251" s="8" t="s">
        <v>362</v>
      </c>
      <c r="F251" s="10">
        <v>33702.7</v>
      </c>
      <c r="G251" s="10">
        <v>251.99</v>
      </c>
      <c r="H251" s="10">
        <v>33954.69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9665.51</v>
      </c>
      <c r="Q251" s="10">
        <f t="shared" si="6"/>
        <v>9665.51</v>
      </c>
      <c r="R251" s="10">
        <v>24289.18</v>
      </c>
      <c r="S251" s="10">
        <v>21578441.3</v>
      </c>
      <c r="T251" s="11">
        <f t="shared" si="7"/>
        <v>0.28465905593601354</v>
      </c>
      <c r="U251" s="10">
        <v>0</v>
      </c>
      <c r="V251" s="10">
        <v>24289.18</v>
      </c>
      <c r="W251" s="10">
        <v>0</v>
      </c>
      <c r="X251" s="10">
        <v>9665.51</v>
      </c>
    </row>
    <row r="252" spans="1:24" s="9" customFormat="1" ht="12">
      <c r="A252" s="7" t="s">
        <v>215</v>
      </c>
      <c r="B252" s="8" t="s">
        <v>155</v>
      </c>
      <c r="C252" s="9" t="s">
        <v>359</v>
      </c>
      <c r="D252" s="8" t="s">
        <v>25</v>
      </c>
      <c r="E252" s="8" t="s">
        <v>363</v>
      </c>
      <c r="F252" s="10">
        <v>59389.8</v>
      </c>
      <c r="G252" s="10">
        <v>503.54</v>
      </c>
      <c r="H252" s="10">
        <v>59893.34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19268.52</v>
      </c>
      <c r="Q252" s="10">
        <f t="shared" si="6"/>
        <v>19268.52</v>
      </c>
      <c r="R252" s="10">
        <v>40624.82</v>
      </c>
      <c r="S252" s="10">
        <v>21578441.3</v>
      </c>
      <c r="T252" s="11">
        <f t="shared" si="7"/>
        <v>0.32171390007636913</v>
      </c>
      <c r="U252" s="10">
        <v>0</v>
      </c>
      <c r="V252" s="10">
        <v>40624.82</v>
      </c>
      <c r="W252" s="10">
        <v>0</v>
      </c>
      <c r="X252" s="10">
        <v>19268.52</v>
      </c>
    </row>
    <row r="253" spans="1:24" s="9" customFormat="1" ht="12">
      <c r="A253" s="7" t="s">
        <v>215</v>
      </c>
      <c r="B253" s="8" t="s">
        <v>155</v>
      </c>
      <c r="C253" s="9" t="s">
        <v>359</v>
      </c>
      <c r="D253" s="8" t="s">
        <v>27</v>
      </c>
      <c r="E253" s="8" t="s">
        <v>364</v>
      </c>
      <c r="F253" s="10">
        <v>129210.67</v>
      </c>
      <c r="G253" s="10">
        <v>1089.39</v>
      </c>
      <c r="H253" s="10">
        <v>130300.06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40930.61</v>
      </c>
      <c r="Q253" s="10">
        <f t="shared" si="6"/>
        <v>40930.61</v>
      </c>
      <c r="R253" s="10">
        <v>89369.45</v>
      </c>
      <c r="S253" s="10">
        <v>21578441.3</v>
      </c>
      <c r="T253" s="11">
        <f t="shared" si="7"/>
        <v>0.31412579549080794</v>
      </c>
      <c r="U253" s="10">
        <v>0</v>
      </c>
      <c r="V253" s="10">
        <v>89369.45</v>
      </c>
      <c r="W253" s="10">
        <v>0</v>
      </c>
      <c r="X253" s="10">
        <v>40930.61</v>
      </c>
    </row>
    <row r="254" spans="1:24" s="9" customFormat="1" ht="12">
      <c r="A254" s="7" t="s">
        <v>215</v>
      </c>
      <c r="B254" s="8" t="s">
        <v>155</v>
      </c>
      <c r="C254" s="9" t="s">
        <v>359</v>
      </c>
      <c r="D254" s="8" t="s">
        <v>29</v>
      </c>
      <c r="E254" s="8" t="s">
        <v>365</v>
      </c>
      <c r="F254" s="10">
        <v>12326.11</v>
      </c>
      <c r="G254" s="10">
        <v>120.11</v>
      </c>
      <c r="H254" s="10">
        <v>12446.22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916.59</v>
      </c>
      <c r="Q254" s="10">
        <f t="shared" si="6"/>
        <v>916.59</v>
      </c>
      <c r="R254" s="10">
        <v>11529.63</v>
      </c>
      <c r="S254" s="10">
        <v>21578441.3</v>
      </c>
      <c r="T254" s="11">
        <f t="shared" si="7"/>
        <v>0.07364404614413052</v>
      </c>
      <c r="U254" s="10">
        <v>0</v>
      </c>
      <c r="V254" s="10">
        <v>11529.63</v>
      </c>
      <c r="W254" s="10">
        <v>0</v>
      </c>
      <c r="X254" s="10">
        <v>916.59</v>
      </c>
    </row>
    <row r="255" spans="1:24" s="9" customFormat="1" ht="12">
      <c r="A255" s="7" t="s">
        <v>215</v>
      </c>
      <c r="B255" s="8" t="s">
        <v>155</v>
      </c>
      <c r="C255" s="9" t="s">
        <v>359</v>
      </c>
      <c r="D255" s="8" t="s">
        <v>121</v>
      </c>
      <c r="E255" s="8" t="s">
        <v>366</v>
      </c>
      <c r="F255" s="10">
        <v>39342.94</v>
      </c>
      <c r="G255" s="10">
        <v>361.2</v>
      </c>
      <c r="H255" s="10">
        <v>39704.14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11008.04</v>
      </c>
      <c r="Q255" s="10">
        <f t="shared" si="6"/>
        <v>11008.04</v>
      </c>
      <c r="R255" s="10">
        <v>28696.1</v>
      </c>
      <c r="S255" s="10">
        <v>21578441.3</v>
      </c>
      <c r="T255" s="11">
        <f t="shared" si="7"/>
        <v>0.2772516921409203</v>
      </c>
      <c r="U255" s="10">
        <v>0</v>
      </c>
      <c r="V255" s="10">
        <v>28696.1</v>
      </c>
      <c r="W255" s="10">
        <v>0</v>
      </c>
      <c r="X255" s="10">
        <v>11008.04</v>
      </c>
    </row>
    <row r="256" spans="1:24" s="9" customFormat="1" ht="12">
      <c r="A256" s="7" t="s">
        <v>215</v>
      </c>
      <c r="B256" s="8" t="s">
        <v>155</v>
      </c>
      <c r="C256" s="9" t="s">
        <v>359</v>
      </c>
      <c r="D256" s="8" t="s">
        <v>123</v>
      </c>
      <c r="E256" s="8" t="s">
        <v>367</v>
      </c>
      <c r="F256" s="10">
        <v>41913.58</v>
      </c>
      <c r="G256" s="10">
        <v>389.09</v>
      </c>
      <c r="H256" s="10">
        <v>42302.67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13536.66</v>
      </c>
      <c r="Q256" s="10">
        <f t="shared" si="6"/>
        <v>13536.66</v>
      </c>
      <c r="R256" s="10">
        <v>28766.01</v>
      </c>
      <c r="S256" s="10">
        <v>21578441.3</v>
      </c>
      <c r="T256" s="11">
        <f t="shared" si="7"/>
        <v>0.3199954045453869</v>
      </c>
      <c r="U256" s="10">
        <v>0</v>
      </c>
      <c r="V256" s="10">
        <v>28766.01</v>
      </c>
      <c r="W256" s="10">
        <v>0</v>
      </c>
      <c r="X256" s="10">
        <v>13536.66</v>
      </c>
    </row>
    <row r="257" spans="1:24" s="9" customFormat="1" ht="12">
      <c r="A257" s="7" t="s">
        <v>215</v>
      </c>
      <c r="B257" s="8" t="s">
        <v>155</v>
      </c>
      <c r="C257" s="9" t="s">
        <v>359</v>
      </c>
      <c r="D257" s="8" t="s">
        <v>31</v>
      </c>
      <c r="E257" s="8" t="s">
        <v>368</v>
      </c>
      <c r="F257" s="10">
        <v>294412.63</v>
      </c>
      <c r="G257" s="10">
        <v>3285.45</v>
      </c>
      <c r="H257" s="10">
        <v>297698.08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93126.17</v>
      </c>
      <c r="Q257" s="10">
        <f t="shared" si="6"/>
        <v>93126.17</v>
      </c>
      <c r="R257" s="10">
        <v>204571.91</v>
      </c>
      <c r="S257" s="10">
        <v>21578441.3</v>
      </c>
      <c r="T257" s="11">
        <f t="shared" si="7"/>
        <v>0.3128208619954821</v>
      </c>
      <c r="U257" s="10">
        <v>0</v>
      </c>
      <c r="V257" s="10">
        <v>204571.91</v>
      </c>
      <c r="W257" s="10">
        <v>0</v>
      </c>
      <c r="X257" s="10">
        <v>93126.17</v>
      </c>
    </row>
    <row r="258" spans="1:24" s="9" customFormat="1" ht="12">
      <c r="A258" s="7" t="s">
        <v>215</v>
      </c>
      <c r="B258" s="8" t="s">
        <v>155</v>
      </c>
      <c r="C258" s="9" t="s">
        <v>359</v>
      </c>
      <c r="D258" s="8" t="s">
        <v>33</v>
      </c>
      <c r="E258" s="8" t="s">
        <v>369</v>
      </c>
      <c r="F258" s="10">
        <v>9398.66</v>
      </c>
      <c r="G258" s="10">
        <v>131.12</v>
      </c>
      <c r="H258" s="10">
        <v>9529.78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3532.11</v>
      </c>
      <c r="Q258" s="10">
        <f t="shared" si="6"/>
        <v>3532.11</v>
      </c>
      <c r="R258" s="10">
        <v>5997.67</v>
      </c>
      <c r="S258" s="10">
        <v>21578441.3</v>
      </c>
      <c r="T258" s="11">
        <f t="shared" si="7"/>
        <v>0.37063919628784714</v>
      </c>
      <c r="U258" s="10">
        <v>0</v>
      </c>
      <c r="V258" s="10">
        <v>5997.67</v>
      </c>
      <c r="W258" s="10">
        <v>0</v>
      </c>
      <c r="X258" s="10">
        <v>3532.11</v>
      </c>
    </row>
    <row r="259" spans="1:24" s="9" customFormat="1" ht="12">
      <c r="A259" s="7" t="s">
        <v>215</v>
      </c>
      <c r="B259" s="8" t="s">
        <v>155</v>
      </c>
      <c r="C259" s="9" t="s">
        <v>359</v>
      </c>
      <c r="D259" s="8" t="s">
        <v>35</v>
      </c>
      <c r="E259" s="8" t="s">
        <v>370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453.2</v>
      </c>
      <c r="Q259" s="10">
        <f t="shared" si="6"/>
        <v>453.2</v>
      </c>
      <c r="R259" s="10">
        <v>-453.2</v>
      </c>
      <c r="S259" s="10">
        <v>21578441.3</v>
      </c>
      <c r="T259" s="11" t="str">
        <f t="shared" si="7"/>
        <v> </v>
      </c>
      <c r="U259" s="10">
        <v>0</v>
      </c>
      <c r="V259" s="10">
        <v>-453.2</v>
      </c>
      <c r="W259" s="10">
        <v>0</v>
      </c>
      <c r="X259" s="10">
        <v>453.2</v>
      </c>
    </row>
    <row r="260" spans="1:24" s="9" customFormat="1" ht="12">
      <c r="A260" s="7" t="s">
        <v>215</v>
      </c>
      <c r="B260" s="8" t="s">
        <v>155</v>
      </c>
      <c r="C260" s="9" t="s">
        <v>359</v>
      </c>
      <c r="D260" s="8" t="s">
        <v>37</v>
      </c>
      <c r="E260" s="8" t="s">
        <v>371</v>
      </c>
      <c r="F260" s="10">
        <v>252391.73</v>
      </c>
      <c r="G260" s="10">
        <v>2395.8</v>
      </c>
      <c r="H260" s="10">
        <v>254787.53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65152.44</v>
      </c>
      <c r="Q260" s="10">
        <f aca="true" t="shared" si="8" ref="Q260:Q323">SUM(I260:P260)</f>
        <v>65152.44</v>
      </c>
      <c r="R260" s="10">
        <v>189635.09</v>
      </c>
      <c r="S260" s="10">
        <v>21578441.3</v>
      </c>
      <c r="T260" s="11">
        <f aca="true" t="shared" si="9" ref="T260:T323">IF(H260&gt;0,(N260+O260+P260)/H260," ")</f>
        <v>0.25571282864589173</v>
      </c>
      <c r="U260" s="10">
        <v>0</v>
      </c>
      <c r="V260" s="10">
        <v>189635.09</v>
      </c>
      <c r="W260" s="10">
        <v>0</v>
      </c>
      <c r="X260" s="10">
        <v>65152.44</v>
      </c>
    </row>
    <row r="261" spans="1:24" s="9" customFormat="1" ht="12">
      <c r="A261" s="7" t="s">
        <v>215</v>
      </c>
      <c r="B261" s="8" t="s">
        <v>155</v>
      </c>
      <c r="C261" s="9" t="s">
        <v>359</v>
      </c>
      <c r="D261" s="8" t="s">
        <v>39</v>
      </c>
      <c r="E261" s="8" t="s">
        <v>372</v>
      </c>
      <c r="F261" s="10">
        <v>89888.56</v>
      </c>
      <c r="G261" s="10">
        <v>0</v>
      </c>
      <c r="H261" s="10">
        <v>89888.56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32656.78</v>
      </c>
      <c r="Q261" s="10">
        <f t="shared" si="8"/>
        <v>32656.78</v>
      </c>
      <c r="R261" s="10">
        <v>57231.78</v>
      </c>
      <c r="S261" s="10">
        <v>21578441.3</v>
      </c>
      <c r="T261" s="11">
        <f t="shared" si="9"/>
        <v>0.3633029609107099</v>
      </c>
      <c r="U261" s="10">
        <v>0</v>
      </c>
      <c r="V261" s="10">
        <v>57231.78</v>
      </c>
      <c r="W261" s="10">
        <v>0</v>
      </c>
      <c r="X261" s="10">
        <v>32656.78</v>
      </c>
    </row>
    <row r="262" spans="1:24" s="9" customFormat="1" ht="12">
      <c r="A262" s="7" t="s">
        <v>215</v>
      </c>
      <c r="B262" s="8" t="s">
        <v>155</v>
      </c>
      <c r="C262" s="9" t="s">
        <v>359</v>
      </c>
      <c r="D262" s="8" t="s">
        <v>45</v>
      </c>
      <c r="E262" s="8" t="s">
        <v>373</v>
      </c>
      <c r="F262" s="10">
        <v>948.6</v>
      </c>
      <c r="G262" s="10">
        <v>0</v>
      </c>
      <c r="H262" s="10">
        <v>948.6</v>
      </c>
      <c r="I262" s="10">
        <v>3300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f t="shared" si="8"/>
        <v>3300</v>
      </c>
      <c r="R262" s="10">
        <v>-2351.4</v>
      </c>
      <c r="S262" s="10">
        <v>278724.84</v>
      </c>
      <c r="T262" s="11">
        <f t="shared" si="9"/>
        <v>0</v>
      </c>
      <c r="U262" s="10">
        <v>0</v>
      </c>
      <c r="V262" s="10">
        <v>-2351.4</v>
      </c>
      <c r="W262" s="10">
        <v>158.1</v>
      </c>
      <c r="X262" s="10">
        <v>3458.1</v>
      </c>
    </row>
    <row r="263" spans="1:24" s="9" customFormat="1" ht="12">
      <c r="A263" s="7" t="s">
        <v>215</v>
      </c>
      <c r="B263" s="8" t="s">
        <v>155</v>
      </c>
      <c r="C263" s="9" t="s">
        <v>359</v>
      </c>
      <c r="D263" s="8" t="s">
        <v>59</v>
      </c>
      <c r="E263" s="8" t="s">
        <v>374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f t="shared" si="8"/>
        <v>0</v>
      </c>
      <c r="R263" s="10">
        <v>0</v>
      </c>
      <c r="S263" s="10">
        <v>278724.84</v>
      </c>
      <c r="T263" s="11" t="str">
        <f t="shared" si="9"/>
        <v> </v>
      </c>
      <c r="U263" s="10">
        <v>0</v>
      </c>
      <c r="V263" s="10">
        <v>0</v>
      </c>
      <c r="W263" s="10">
        <v>0</v>
      </c>
      <c r="X263" s="10">
        <v>0</v>
      </c>
    </row>
    <row r="264" spans="1:24" s="9" customFormat="1" ht="12">
      <c r="A264" s="7" t="s">
        <v>215</v>
      </c>
      <c r="B264" s="8" t="s">
        <v>155</v>
      </c>
      <c r="C264" s="9" t="s">
        <v>359</v>
      </c>
      <c r="D264" s="8" t="s">
        <v>61</v>
      </c>
      <c r="E264" s="8" t="s">
        <v>375</v>
      </c>
      <c r="F264" s="10">
        <v>2500</v>
      </c>
      <c r="G264" s="10">
        <v>0</v>
      </c>
      <c r="H264" s="10">
        <v>2500</v>
      </c>
      <c r="I264" s="10">
        <v>805.81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1862.48</v>
      </c>
      <c r="Q264" s="10">
        <f t="shared" si="8"/>
        <v>2668.29</v>
      </c>
      <c r="R264" s="10">
        <v>-168.29</v>
      </c>
      <c r="S264" s="10">
        <v>278724.84</v>
      </c>
      <c r="T264" s="11">
        <f t="shared" si="9"/>
        <v>0.744992</v>
      </c>
      <c r="U264" s="10">
        <v>0</v>
      </c>
      <c r="V264" s="10">
        <v>-168.29</v>
      </c>
      <c r="W264" s="10">
        <v>1443.19</v>
      </c>
      <c r="X264" s="10">
        <v>4111.48</v>
      </c>
    </row>
    <row r="265" spans="1:24" s="9" customFormat="1" ht="12">
      <c r="A265" s="7" t="s">
        <v>215</v>
      </c>
      <c r="B265" s="8" t="s">
        <v>155</v>
      </c>
      <c r="C265" s="9" t="s">
        <v>359</v>
      </c>
      <c r="D265" s="8" t="s">
        <v>135</v>
      </c>
      <c r="E265" s="8" t="s">
        <v>376</v>
      </c>
      <c r="F265" s="10">
        <v>414.28</v>
      </c>
      <c r="G265" s="10">
        <v>0</v>
      </c>
      <c r="H265" s="10">
        <v>414.28</v>
      </c>
      <c r="I265" s="10">
        <v>414.28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f t="shared" si="8"/>
        <v>414.28</v>
      </c>
      <c r="R265" s="10">
        <v>0</v>
      </c>
      <c r="S265" s="10">
        <v>278724.84</v>
      </c>
      <c r="T265" s="11">
        <f t="shared" si="9"/>
        <v>0</v>
      </c>
      <c r="U265" s="10">
        <v>0</v>
      </c>
      <c r="V265" s="10">
        <v>0</v>
      </c>
      <c r="W265" s="10">
        <v>0</v>
      </c>
      <c r="X265" s="10">
        <v>414.28</v>
      </c>
    </row>
    <row r="266" spans="1:24" s="9" customFormat="1" ht="12">
      <c r="A266" s="7" t="s">
        <v>215</v>
      </c>
      <c r="B266" s="8" t="s">
        <v>155</v>
      </c>
      <c r="C266" s="9" t="s">
        <v>359</v>
      </c>
      <c r="D266" s="8" t="s">
        <v>63</v>
      </c>
      <c r="E266" s="8" t="s">
        <v>377</v>
      </c>
      <c r="F266" s="10">
        <v>419.39</v>
      </c>
      <c r="G266" s="10">
        <v>0</v>
      </c>
      <c r="H266" s="10">
        <v>419.39</v>
      </c>
      <c r="I266" s="10">
        <v>419.39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f t="shared" si="8"/>
        <v>419.39</v>
      </c>
      <c r="R266" s="10">
        <v>0</v>
      </c>
      <c r="S266" s="10">
        <v>278724.84</v>
      </c>
      <c r="T266" s="11">
        <f t="shared" si="9"/>
        <v>0</v>
      </c>
      <c r="U266" s="10">
        <v>0</v>
      </c>
      <c r="V266" s="10">
        <v>0</v>
      </c>
      <c r="W266" s="10">
        <v>0</v>
      </c>
      <c r="X266" s="10">
        <v>419.39</v>
      </c>
    </row>
    <row r="267" spans="1:24" s="9" customFormat="1" ht="12">
      <c r="A267" s="7" t="s">
        <v>215</v>
      </c>
      <c r="B267" s="8" t="s">
        <v>155</v>
      </c>
      <c r="C267" s="9" t="s">
        <v>359</v>
      </c>
      <c r="D267" s="8" t="s">
        <v>65</v>
      </c>
      <c r="E267" s="8" t="s">
        <v>378</v>
      </c>
      <c r="F267" s="10">
        <v>1832</v>
      </c>
      <c r="G267" s="10">
        <v>0</v>
      </c>
      <c r="H267" s="10">
        <v>1832</v>
      </c>
      <c r="I267" s="10">
        <v>0</v>
      </c>
      <c r="J267" s="10">
        <v>0</v>
      </c>
      <c r="K267" s="10">
        <v>0</v>
      </c>
      <c r="L267" s="10">
        <v>0</v>
      </c>
      <c r="M267" s="10">
        <v>1832</v>
      </c>
      <c r="N267" s="10">
        <v>0</v>
      </c>
      <c r="O267" s="10">
        <v>0</v>
      </c>
      <c r="P267" s="10">
        <v>656.43</v>
      </c>
      <c r="Q267" s="10">
        <f t="shared" si="8"/>
        <v>2488.43</v>
      </c>
      <c r="R267" s="10">
        <v>-656.43</v>
      </c>
      <c r="S267" s="10">
        <v>278724.84</v>
      </c>
      <c r="T267" s="11">
        <f t="shared" si="9"/>
        <v>0.35831331877729256</v>
      </c>
      <c r="U267" s="10">
        <v>0</v>
      </c>
      <c r="V267" s="10">
        <v>-656.43</v>
      </c>
      <c r="W267" s="10">
        <v>0</v>
      </c>
      <c r="X267" s="10">
        <v>2488.43</v>
      </c>
    </row>
    <row r="268" spans="1:24" s="9" customFormat="1" ht="12">
      <c r="A268" s="7" t="s">
        <v>215</v>
      </c>
      <c r="B268" s="8" t="s">
        <v>155</v>
      </c>
      <c r="C268" s="9" t="s">
        <v>359</v>
      </c>
      <c r="D268" s="8" t="s">
        <v>67</v>
      </c>
      <c r="E268" s="8" t="s">
        <v>379</v>
      </c>
      <c r="F268" s="10">
        <v>1169.68</v>
      </c>
      <c r="G268" s="10">
        <v>0</v>
      </c>
      <c r="H268" s="10">
        <v>1169.68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74.93</v>
      </c>
      <c r="Q268" s="10">
        <f t="shared" si="8"/>
        <v>74.93</v>
      </c>
      <c r="R268" s="10">
        <v>1094.75</v>
      </c>
      <c r="S268" s="10">
        <v>278724.84</v>
      </c>
      <c r="T268" s="11">
        <f t="shared" si="9"/>
        <v>0.06406025579645715</v>
      </c>
      <c r="U268" s="10">
        <v>0</v>
      </c>
      <c r="V268" s="10">
        <v>1094.75</v>
      </c>
      <c r="W268" s="10">
        <v>984.63</v>
      </c>
      <c r="X268" s="10">
        <v>1059.56</v>
      </c>
    </row>
    <row r="269" spans="1:24" s="9" customFormat="1" ht="12">
      <c r="A269" s="7" t="s">
        <v>215</v>
      </c>
      <c r="B269" s="8" t="s">
        <v>155</v>
      </c>
      <c r="C269" s="9" t="s">
        <v>359</v>
      </c>
      <c r="D269" s="8" t="s">
        <v>69</v>
      </c>
      <c r="E269" s="8" t="s">
        <v>380</v>
      </c>
      <c r="F269" s="10">
        <v>285.56</v>
      </c>
      <c r="G269" s="10">
        <v>0</v>
      </c>
      <c r="H269" s="10">
        <v>285.56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f t="shared" si="8"/>
        <v>0</v>
      </c>
      <c r="R269" s="10">
        <v>285.56</v>
      </c>
      <c r="S269" s="10">
        <v>278724.84</v>
      </c>
      <c r="T269" s="11">
        <f t="shared" si="9"/>
        <v>0</v>
      </c>
      <c r="U269" s="10">
        <v>0</v>
      </c>
      <c r="V269" s="10">
        <v>285.56</v>
      </c>
      <c r="W269" s="10">
        <v>0</v>
      </c>
      <c r="X269" s="10">
        <v>0</v>
      </c>
    </row>
    <row r="270" spans="1:24" s="9" customFormat="1" ht="12">
      <c r="A270" s="7" t="s">
        <v>215</v>
      </c>
      <c r="B270" s="8" t="s">
        <v>155</v>
      </c>
      <c r="C270" s="9" t="s">
        <v>359</v>
      </c>
      <c r="D270" s="8" t="s">
        <v>73</v>
      </c>
      <c r="E270" s="8" t="s">
        <v>381</v>
      </c>
      <c r="F270" s="10">
        <v>700</v>
      </c>
      <c r="G270" s="10">
        <v>0</v>
      </c>
      <c r="H270" s="10">
        <v>700</v>
      </c>
      <c r="I270" s="10">
        <v>700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f t="shared" si="8"/>
        <v>700</v>
      </c>
      <c r="R270" s="10">
        <v>0</v>
      </c>
      <c r="S270" s="10">
        <v>278724.84</v>
      </c>
      <c r="T270" s="11">
        <f t="shared" si="9"/>
        <v>0</v>
      </c>
      <c r="U270" s="10">
        <v>0</v>
      </c>
      <c r="V270" s="10">
        <v>0</v>
      </c>
      <c r="W270" s="10">
        <v>0</v>
      </c>
      <c r="X270" s="10">
        <v>700</v>
      </c>
    </row>
    <row r="271" spans="1:24" s="9" customFormat="1" ht="12">
      <c r="A271" s="7" t="s">
        <v>215</v>
      </c>
      <c r="B271" s="8" t="s">
        <v>155</v>
      </c>
      <c r="C271" s="9" t="s">
        <v>359</v>
      </c>
      <c r="D271" s="8" t="s">
        <v>141</v>
      </c>
      <c r="E271" s="8" t="s">
        <v>382</v>
      </c>
      <c r="F271" s="10">
        <v>1824.93</v>
      </c>
      <c r="G271" s="10">
        <v>0</v>
      </c>
      <c r="H271" s="10">
        <v>1824.93</v>
      </c>
      <c r="I271" s="10">
        <v>1824.93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f t="shared" si="8"/>
        <v>1824.93</v>
      </c>
      <c r="R271" s="10">
        <v>0</v>
      </c>
      <c r="S271" s="10">
        <v>278724.84</v>
      </c>
      <c r="T271" s="11">
        <f t="shared" si="9"/>
        <v>0</v>
      </c>
      <c r="U271" s="10">
        <v>79.3</v>
      </c>
      <c r="V271" s="10">
        <v>-79.3</v>
      </c>
      <c r="W271" s="10">
        <v>0</v>
      </c>
      <c r="X271" s="10">
        <v>1824.93</v>
      </c>
    </row>
    <row r="272" spans="1:24" s="9" customFormat="1" ht="12">
      <c r="A272" s="7" t="s">
        <v>215</v>
      </c>
      <c r="B272" s="8" t="s">
        <v>155</v>
      </c>
      <c r="C272" s="9" t="s">
        <v>359</v>
      </c>
      <c r="D272" s="8" t="s">
        <v>87</v>
      </c>
      <c r="E272" s="8" t="s">
        <v>383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f t="shared" si="8"/>
        <v>0</v>
      </c>
      <c r="R272" s="10">
        <v>0</v>
      </c>
      <c r="S272" s="10">
        <v>278724.84</v>
      </c>
      <c r="T272" s="11" t="str">
        <f t="shared" si="9"/>
        <v> </v>
      </c>
      <c r="U272" s="10">
        <v>0</v>
      </c>
      <c r="V272" s="10">
        <v>0</v>
      </c>
      <c r="W272" s="10">
        <v>0</v>
      </c>
      <c r="X272" s="10">
        <v>0</v>
      </c>
    </row>
    <row r="273" spans="1:24" s="9" customFormat="1" ht="12">
      <c r="A273" s="7" t="s">
        <v>215</v>
      </c>
      <c r="B273" s="8" t="s">
        <v>155</v>
      </c>
      <c r="C273" s="9" t="s">
        <v>359</v>
      </c>
      <c r="D273" s="8" t="s">
        <v>93</v>
      </c>
      <c r="E273" s="8" t="s">
        <v>384</v>
      </c>
      <c r="F273" s="10">
        <v>4000</v>
      </c>
      <c r="G273" s="10">
        <v>0</v>
      </c>
      <c r="H273" s="10">
        <v>4000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f t="shared" si="8"/>
        <v>0</v>
      </c>
      <c r="R273" s="10">
        <v>4000</v>
      </c>
      <c r="S273" s="10">
        <v>278724.84</v>
      </c>
      <c r="T273" s="11">
        <f t="shared" si="9"/>
        <v>0</v>
      </c>
      <c r="U273" s="10">
        <v>0</v>
      </c>
      <c r="V273" s="10">
        <v>4000</v>
      </c>
      <c r="W273" s="10">
        <v>2614.4</v>
      </c>
      <c r="X273" s="10">
        <v>2614.4</v>
      </c>
    </row>
    <row r="274" spans="1:24" s="9" customFormat="1" ht="12">
      <c r="A274" s="7" t="s">
        <v>215</v>
      </c>
      <c r="B274" s="8" t="s">
        <v>155</v>
      </c>
      <c r="C274" s="9" t="s">
        <v>359</v>
      </c>
      <c r="D274" s="8" t="s">
        <v>385</v>
      </c>
      <c r="E274" s="8" t="s">
        <v>386</v>
      </c>
      <c r="F274" s="10">
        <v>73628.6</v>
      </c>
      <c r="G274" s="10">
        <v>0</v>
      </c>
      <c r="H274" s="10">
        <v>73628.6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73628.6</v>
      </c>
      <c r="O274" s="10">
        <v>0</v>
      </c>
      <c r="P274" s="10">
        <v>0</v>
      </c>
      <c r="Q274" s="10">
        <f t="shared" si="8"/>
        <v>73628.6</v>
      </c>
      <c r="R274" s="10">
        <v>0</v>
      </c>
      <c r="S274" s="10">
        <v>0</v>
      </c>
      <c r="T274" s="11">
        <f t="shared" si="9"/>
        <v>1</v>
      </c>
      <c r="U274" s="10">
        <v>0</v>
      </c>
      <c r="V274" s="10">
        <v>0</v>
      </c>
      <c r="W274" s="10">
        <v>0</v>
      </c>
      <c r="X274" s="10">
        <v>73628.6</v>
      </c>
    </row>
    <row r="275" spans="1:24" s="9" customFormat="1" ht="12">
      <c r="A275" s="7" t="s">
        <v>215</v>
      </c>
      <c r="B275" s="8" t="s">
        <v>155</v>
      </c>
      <c r="C275" s="9" t="s">
        <v>387</v>
      </c>
      <c r="D275" s="8" t="s">
        <v>164</v>
      </c>
      <c r="E275" s="8" t="s">
        <v>388</v>
      </c>
      <c r="F275" s="10">
        <v>17101.5</v>
      </c>
      <c r="G275" s="10">
        <v>0</v>
      </c>
      <c r="H275" s="10">
        <v>17101.5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f t="shared" si="8"/>
        <v>0</v>
      </c>
      <c r="R275" s="10">
        <v>17101.5</v>
      </c>
      <c r="S275" s="10">
        <v>21578441.3</v>
      </c>
      <c r="T275" s="11">
        <f t="shared" si="9"/>
        <v>0</v>
      </c>
      <c r="U275" s="10">
        <v>0</v>
      </c>
      <c r="V275" s="10">
        <v>17101.5</v>
      </c>
      <c r="W275" s="10">
        <v>0</v>
      </c>
      <c r="X275" s="10">
        <v>0</v>
      </c>
    </row>
    <row r="276" spans="1:24" s="9" customFormat="1" ht="12">
      <c r="A276" s="7" t="s">
        <v>215</v>
      </c>
      <c r="B276" s="8" t="s">
        <v>155</v>
      </c>
      <c r="C276" s="9" t="s">
        <v>387</v>
      </c>
      <c r="D276" s="8" t="s">
        <v>167</v>
      </c>
      <c r="E276" s="8" t="s">
        <v>389</v>
      </c>
      <c r="F276" s="10">
        <v>15217.3</v>
      </c>
      <c r="G276" s="10">
        <v>0</v>
      </c>
      <c r="H276" s="10">
        <v>15217.3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f t="shared" si="8"/>
        <v>0</v>
      </c>
      <c r="R276" s="10">
        <v>15217.3</v>
      </c>
      <c r="S276" s="10">
        <v>21578441.3</v>
      </c>
      <c r="T276" s="11">
        <f t="shared" si="9"/>
        <v>0</v>
      </c>
      <c r="U276" s="10">
        <v>0</v>
      </c>
      <c r="V276" s="10">
        <v>15217.3</v>
      </c>
      <c r="W276" s="10">
        <v>0</v>
      </c>
      <c r="X276" s="10">
        <v>0</v>
      </c>
    </row>
    <row r="277" spans="1:24" s="9" customFormat="1" ht="12">
      <c r="A277" s="7" t="s">
        <v>215</v>
      </c>
      <c r="B277" s="8" t="s">
        <v>155</v>
      </c>
      <c r="C277" s="9" t="s">
        <v>387</v>
      </c>
      <c r="D277" s="8" t="s">
        <v>23</v>
      </c>
      <c r="E277" s="8" t="s">
        <v>390</v>
      </c>
      <c r="F277" s="10">
        <v>10289.64</v>
      </c>
      <c r="G277" s="10">
        <v>0</v>
      </c>
      <c r="H277" s="10">
        <v>10289.64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f t="shared" si="8"/>
        <v>0</v>
      </c>
      <c r="R277" s="10">
        <v>10289.64</v>
      </c>
      <c r="S277" s="10">
        <v>21578441.3</v>
      </c>
      <c r="T277" s="11">
        <f t="shared" si="9"/>
        <v>0</v>
      </c>
      <c r="U277" s="10">
        <v>0</v>
      </c>
      <c r="V277" s="10">
        <v>10289.64</v>
      </c>
      <c r="W277" s="10">
        <v>0</v>
      </c>
      <c r="X277" s="10">
        <v>0</v>
      </c>
    </row>
    <row r="278" spans="1:24" s="9" customFormat="1" ht="12">
      <c r="A278" s="7" t="s">
        <v>215</v>
      </c>
      <c r="B278" s="8" t="s">
        <v>155</v>
      </c>
      <c r="C278" s="9" t="s">
        <v>387</v>
      </c>
      <c r="D278" s="8" t="s">
        <v>25</v>
      </c>
      <c r="E278" s="8" t="s">
        <v>391</v>
      </c>
      <c r="F278" s="10">
        <v>17828.64</v>
      </c>
      <c r="G278" s="10">
        <v>0</v>
      </c>
      <c r="H278" s="10">
        <v>17828.64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f t="shared" si="8"/>
        <v>0</v>
      </c>
      <c r="R278" s="10">
        <v>17828.64</v>
      </c>
      <c r="S278" s="10">
        <v>21578441.3</v>
      </c>
      <c r="T278" s="11">
        <f t="shared" si="9"/>
        <v>0</v>
      </c>
      <c r="U278" s="10">
        <v>0</v>
      </c>
      <c r="V278" s="10">
        <v>17828.64</v>
      </c>
      <c r="W278" s="10">
        <v>0</v>
      </c>
      <c r="X278" s="10">
        <v>0</v>
      </c>
    </row>
    <row r="279" spans="1:24" s="9" customFormat="1" ht="12">
      <c r="A279" s="7" t="s">
        <v>215</v>
      </c>
      <c r="B279" s="8" t="s">
        <v>155</v>
      </c>
      <c r="C279" s="9" t="s">
        <v>387</v>
      </c>
      <c r="D279" s="8" t="s">
        <v>27</v>
      </c>
      <c r="E279" s="8" t="s">
        <v>392</v>
      </c>
      <c r="F279" s="10">
        <v>38725.96</v>
      </c>
      <c r="G279" s="10">
        <v>0</v>
      </c>
      <c r="H279" s="10">
        <v>38725.96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f t="shared" si="8"/>
        <v>0</v>
      </c>
      <c r="R279" s="10">
        <v>38725.96</v>
      </c>
      <c r="S279" s="10">
        <v>21578441.3</v>
      </c>
      <c r="T279" s="11">
        <f t="shared" si="9"/>
        <v>0</v>
      </c>
      <c r="U279" s="10">
        <v>0</v>
      </c>
      <c r="V279" s="10">
        <v>38725.96</v>
      </c>
      <c r="W279" s="10">
        <v>0</v>
      </c>
      <c r="X279" s="10">
        <v>0</v>
      </c>
    </row>
    <row r="280" spans="1:24" s="9" customFormat="1" ht="12">
      <c r="A280" s="7" t="s">
        <v>215</v>
      </c>
      <c r="B280" s="8" t="s">
        <v>155</v>
      </c>
      <c r="C280" s="9" t="s">
        <v>387</v>
      </c>
      <c r="D280" s="8" t="s">
        <v>37</v>
      </c>
      <c r="E280" s="8" t="s">
        <v>393</v>
      </c>
      <c r="F280" s="10">
        <v>29748.92</v>
      </c>
      <c r="G280" s="10">
        <v>0</v>
      </c>
      <c r="H280" s="10">
        <v>29748.92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f t="shared" si="8"/>
        <v>0</v>
      </c>
      <c r="R280" s="10">
        <v>29748.92</v>
      </c>
      <c r="S280" s="10">
        <v>21578441.3</v>
      </c>
      <c r="T280" s="11">
        <f t="shared" si="9"/>
        <v>0</v>
      </c>
      <c r="U280" s="10">
        <v>0</v>
      </c>
      <c r="V280" s="10">
        <v>29748.92</v>
      </c>
      <c r="W280" s="10">
        <v>0</v>
      </c>
      <c r="X280" s="10">
        <v>0</v>
      </c>
    </row>
    <row r="281" spans="1:24" s="9" customFormat="1" ht="12">
      <c r="A281" s="7" t="s">
        <v>215</v>
      </c>
      <c r="B281" s="8" t="s">
        <v>155</v>
      </c>
      <c r="C281" s="9" t="s">
        <v>387</v>
      </c>
      <c r="D281" s="8" t="s">
        <v>309</v>
      </c>
      <c r="E281" s="8" t="s">
        <v>394</v>
      </c>
      <c r="F281" s="10">
        <v>1500</v>
      </c>
      <c r="G281" s="10">
        <v>0</v>
      </c>
      <c r="H281" s="10">
        <v>1500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f t="shared" si="8"/>
        <v>0</v>
      </c>
      <c r="R281" s="10">
        <v>1500</v>
      </c>
      <c r="S281" s="10">
        <v>21578441.3</v>
      </c>
      <c r="T281" s="11">
        <f t="shared" si="9"/>
        <v>0</v>
      </c>
      <c r="U281" s="10">
        <v>0</v>
      </c>
      <c r="V281" s="10">
        <v>1500</v>
      </c>
      <c r="W281" s="10">
        <v>0</v>
      </c>
      <c r="X281" s="10">
        <v>0</v>
      </c>
    </row>
    <row r="282" spans="1:24" s="9" customFormat="1" ht="12">
      <c r="A282" s="7" t="s">
        <v>215</v>
      </c>
      <c r="B282" s="8" t="s">
        <v>155</v>
      </c>
      <c r="C282" s="9" t="s">
        <v>387</v>
      </c>
      <c r="D282" s="8" t="s">
        <v>395</v>
      </c>
      <c r="E282" s="8" t="s">
        <v>396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1029.38</v>
      </c>
      <c r="O282" s="10">
        <v>0</v>
      </c>
      <c r="P282" s="10">
        <v>0</v>
      </c>
      <c r="Q282" s="10">
        <f t="shared" si="8"/>
        <v>1029.38</v>
      </c>
      <c r="R282" s="10">
        <v>-1029.38</v>
      </c>
      <c r="S282" s="10">
        <v>278724.84</v>
      </c>
      <c r="T282" s="11" t="str">
        <f t="shared" si="9"/>
        <v> </v>
      </c>
      <c r="U282" s="10">
        <v>0</v>
      </c>
      <c r="V282" s="10">
        <v>-1029.38</v>
      </c>
      <c r="W282" s="10">
        <v>0</v>
      </c>
      <c r="X282" s="10">
        <v>1029.38</v>
      </c>
    </row>
    <row r="283" spans="1:24" s="9" customFormat="1" ht="12">
      <c r="A283" s="7" t="s">
        <v>215</v>
      </c>
      <c r="B283" s="8" t="s">
        <v>155</v>
      </c>
      <c r="C283" s="9" t="s">
        <v>387</v>
      </c>
      <c r="D283" s="8" t="s">
        <v>45</v>
      </c>
      <c r="E283" s="8" t="s">
        <v>397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329.12</v>
      </c>
      <c r="N283" s="10">
        <v>82.28</v>
      </c>
      <c r="O283" s="10">
        <v>0</v>
      </c>
      <c r="P283" s="10">
        <v>0</v>
      </c>
      <c r="Q283" s="10">
        <f t="shared" si="8"/>
        <v>411.4</v>
      </c>
      <c r="R283" s="10">
        <v>-411.4</v>
      </c>
      <c r="S283" s="10">
        <v>278724.84</v>
      </c>
      <c r="T283" s="11" t="str">
        <f t="shared" si="9"/>
        <v> </v>
      </c>
      <c r="U283" s="10">
        <v>0</v>
      </c>
      <c r="V283" s="10">
        <v>-411.4</v>
      </c>
      <c r="W283" s="10">
        <v>0</v>
      </c>
      <c r="X283" s="10">
        <v>411.4</v>
      </c>
    </row>
    <row r="284" spans="1:24" s="9" customFormat="1" ht="12">
      <c r="A284" s="7" t="s">
        <v>215</v>
      </c>
      <c r="B284" s="8" t="s">
        <v>155</v>
      </c>
      <c r="C284" s="9" t="s">
        <v>387</v>
      </c>
      <c r="D284" s="8" t="s">
        <v>49</v>
      </c>
      <c r="E284" s="8" t="s">
        <v>398</v>
      </c>
      <c r="F284" s="10">
        <v>2500</v>
      </c>
      <c r="G284" s="10">
        <v>0</v>
      </c>
      <c r="H284" s="10">
        <v>2500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f t="shared" si="8"/>
        <v>0</v>
      </c>
      <c r="R284" s="10">
        <v>2500</v>
      </c>
      <c r="S284" s="10">
        <v>278724.84</v>
      </c>
      <c r="T284" s="11">
        <f t="shared" si="9"/>
        <v>0</v>
      </c>
      <c r="U284" s="10">
        <v>0</v>
      </c>
      <c r="V284" s="10">
        <v>2500</v>
      </c>
      <c r="W284" s="10">
        <v>0</v>
      </c>
      <c r="X284" s="10">
        <v>0</v>
      </c>
    </row>
    <row r="285" spans="1:24" s="9" customFormat="1" ht="12">
      <c r="A285" s="7" t="s">
        <v>215</v>
      </c>
      <c r="B285" s="8" t="s">
        <v>155</v>
      </c>
      <c r="C285" s="9" t="s">
        <v>387</v>
      </c>
      <c r="D285" s="8" t="s">
        <v>53</v>
      </c>
      <c r="E285" s="8" t="s">
        <v>399</v>
      </c>
      <c r="F285" s="10">
        <v>450</v>
      </c>
      <c r="G285" s="10">
        <v>0</v>
      </c>
      <c r="H285" s="10">
        <v>450</v>
      </c>
      <c r="I285" s="10">
        <v>0</v>
      </c>
      <c r="J285" s="10">
        <v>0</v>
      </c>
      <c r="K285" s="10">
        <v>0</v>
      </c>
      <c r="L285" s="10">
        <v>0</v>
      </c>
      <c r="M285" s="10">
        <v>222.64</v>
      </c>
      <c r="N285" s="10">
        <v>0</v>
      </c>
      <c r="O285" s="10">
        <v>0</v>
      </c>
      <c r="P285" s="10">
        <v>0</v>
      </c>
      <c r="Q285" s="10">
        <f t="shared" si="8"/>
        <v>222.64</v>
      </c>
      <c r="R285" s="10">
        <v>227.36</v>
      </c>
      <c r="S285" s="10">
        <v>278724.84</v>
      </c>
      <c r="T285" s="11">
        <f t="shared" si="9"/>
        <v>0</v>
      </c>
      <c r="U285" s="10">
        <v>0</v>
      </c>
      <c r="V285" s="10">
        <v>227.36</v>
      </c>
      <c r="W285" s="10">
        <v>0</v>
      </c>
      <c r="X285" s="10">
        <v>222.64</v>
      </c>
    </row>
    <row r="286" spans="1:24" s="9" customFormat="1" ht="12">
      <c r="A286" s="7" t="s">
        <v>215</v>
      </c>
      <c r="B286" s="8" t="s">
        <v>155</v>
      </c>
      <c r="C286" s="9" t="s">
        <v>387</v>
      </c>
      <c r="D286" s="8" t="s">
        <v>55</v>
      </c>
      <c r="E286" s="8" t="s">
        <v>400</v>
      </c>
      <c r="F286" s="10">
        <v>500</v>
      </c>
      <c r="G286" s="10">
        <v>0</v>
      </c>
      <c r="H286" s="10">
        <v>500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f t="shared" si="8"/>
        <v>0</v>
      </c>
      <c r="R286" s="10">
        <v>500</v>
      </c>
      <c r="S286" s="10">
        <v>278724.84</v>
      </c>
      <c r="T286" s="11">
        <f t="shared" si="9"/>
        <v>0</v>
      </c>
      <c r="U286" s="10">
        <v>0</v>
      </c>
      <c r="V286" s="10">
        <v>500</v>
      </c>
      <c r="W286" s="10">
        <v>0</v>
      </c>
      <c r="X286" s="10">
        <v>0</v>
      </c>
    </row>
    <row r="287" spans="1:24" s="9" customFormat="1" ht="12">
      <c r="A287" s="7" t="s">
        <v>215</v>
      </c>
      <c r="B287" s="8" t="s">
        <v>155</v>
      </c>
      <c r="C287" s="9" t="s">
        <v>387</v>
      </c>
      <c r="D287" s="8" t="s">
        <v>61</v>
      </c>
      <c r="E287" s="8" t="s">
        <v>401</v>
      </c>
      <c r="F287" s="10">
        <v>1500</v>
      </c>
      <c r="G287" s="10">
        <v>0</v>
      </c>
      <c r="H287" s="10">
        <v>1500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f t="shared" si="8"/>
        <v>0</v>
      </c>
      <c r="R287" s="10">
        <v>1500</v>
      </c>
      <c r="S287" s="10">
        <v>278724.84</v>
      </c>
      <c r="T287" s="11">
        <f t="shared" si="9"/>
        <v>0</v>
      </c>
      <c r="U287" s="10">
        <v>0</v>
      </c>
      <c r="V287" s="10">
        <v>1500</v>
      </c>
      <c r="W287" s="10">
        <v>0</v>
      </c>
      <c r="X287" s="10">
        <v>0</v>
      </c>
    </row>
    <row r="288" spans="1:24" s="9" customFormat="1" ht="12">
      <c r="A288" s="7" t="s">
        <v>215</v>
      </c>
      <c r="B288" s="8" t="s">
        <v>155</v>
      </c>
      <c r="C288" s="9" t="s">
        <v>387</v>
      </c>
      <c r="D288" s="8" t="s">
        <v>135</v>
      </c>
      <c r="E288" s="8" t="s">
        <v>402</v>
      </c>
      <c r="F288" s="10">
        <v>5000</v>
      </c>
      <c r="G288" s="10">
        <v>0</v>
      </c>
      <c r="H288" s="10">
        <v>5000</v>
      </c>
      <c r="I288" s="10">
        <v>0</v>
      </c>
      <c r="J288" s="10">
        <v>0</v>
      </c>
      <c r="K288" s="10">
        <v>0</v>
      </c>
      <c r="L288" s="10">
        <v>0</v>
      </c>
      <c r="M288" s="10">
        <v>957.44</v>
      </c>
      <c r="N288" s="10">
        <v>0</v>
      </c>
      <c r="O288" s="10">
        <v>0</v>
      </c>
      <c r="P288" s="10">
        <v>0</v>
      </c>
      <c r="Q288" s="10">
        <f t="shared" si="8"/>
        <v>957.44</v>
      </c>
      <c r="R288" s="10">
        <v>4042.56</v>
      </c>
      <c r="S288" s="10">
        <v>278724.84</v>
      </c>
      <c r="T288" s="11">
        <f t="shared" si="9"/>
        <v>0</v>
      </c>
      <c r="U288" s="10">
        <v>0</v>
      </c>
      <c r="V288" s="10">
        <v>4042.56</v>
      </c>
      <c r="W288" s="10">
        <v>0</v>
      </c>
      <c r="X288" s="10">
        <v>957.44</v>
      </c>
    </row>
    <row r="289" spans="1:24" s="9" customFormat="1" ht="12">
      <c r="A289" s="7" t="s">
        <v>215</v>
      </c>
      <c r="B289" s="8" t="s">
        <v>155</v>
      </c>
      <c r="C289" s="9" t="s">
        <v>387</v>
      </c>
      <c r="D289" s="8" t="s">
        <v>67</v>
      </c>
      <c r="E289" s="8" t="s">
        <v>403</v>
      </c>
      <c r="F289" s="10">
        <v>500</v>
      </c>
      <c r="G289" s="10">
        <v>0</v>
      </c>
      <c r="H289" s="10">
        <v>500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f t="shared" si="8"/>
        <v>0</v>
      </c>
      <c r="R289" s="10">
        <v>500</v>
      </c>
      <c r="S289" s="10">
        <v>278724.84</v>
      </c>
      <c r="T289" s="11">
        <f t="shared" si="9"/>
        <v>0</v>
      </c>
      <c r="U289" s="10">
        <v>0</v>
      </c>
      <c r="V289" s="10">
        <v>500</v>
      </c>
      <c r="W289" s="10">
        <v>0</v>
      </c>
      <c r="X289" s="10">
        <v>0</v>
      </c>
    </row>
    <row r="290" spans="1:24" s="9" customFormat="1" ht="12">
      <c r="A290" s="7" t="s">
        <v>215</v>
      </c>
      <c r="B290" s="8" t="s">
        <v>155</v>
      </c>
      <c r="C290" s="9" t="s">
        <v>387</v>
      </c>
      <c r="D290" s="8" t="s">
        <v>73</v>
      </c>
      <c r="E290" s="8" t="s">
        <v>404</v>
      </c>
      <c r="F290" s="10">
        <v>0</v>
      </c>
      <c r="G290" s="10">
        <v>0</v>
      </c>
      <c r="H290" s="10">
        <v>0</v>
      </c>
      <c r="I290" s="10">
        <v>597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f t="shared" si="8"/>
        <v>597</v>
      </c>
      <c r="R290" s="10">
        <v>-597</v>
      </c>
      <c r="S290" s="10">
        <v>278724.84</v>
      </c>
      <c r="T290" s="11" t="str">
        <f t="shared" si="9"/>
        <v> </v>
      </c>
      <c r="U290" s="10">
        <v>0</v>
      </c>
      <c r="V290" s="10">
        <v>-597</v>
      </c>
      <c r="W290" s="10">
        <v>0</v>
      </c>
      <c r="X290" s="10">
        <v>597</v>
      </c>
    </row>
    <row r="291" spans="1:24" s="9" customFormat="1" ht="12">
      <c r="A291" s="7" t="s">
        <v>215</v>
      </c>
      <c r="B291" s="8" t="s">
        <v>155</v>
      </c>
      <c r="C291" s="9" t="s">
        <v>387</v>
      </c>
      <c r="D291" s="8" t="s">
        <v>141</v>
      </c>
      <c r="E291" s="8" t="s">
        <v>405</v>
      </c>
      <c r="F291" s="10">
        <v>5000</v>
      </c>
      <c r="G291" s="10">
        <v>0</v>
      </c>
      <c r="H291" s="10">
        <v>5000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f t="shared" si="8"/>
        <v>0</v>
      </c>
      <c r="R291" s="10">
        <v>5000</v>
      </c>
      <c r="S291" s="10">
        <v>278724.84</v>
      </c>
      <c r="T291" s="11">
        <f t="shared" si="9"/>
        <v>0</v>
      </c>
      <c r="U291" s="10">
        <v>0</v>
      </c>
      <c r="V291" s="10">
        <v>5000</v>
      </c>
      <c r="W291" s="10">
        <v>0</v>
      </c>
      <c r="X291" s="10">
        <v>0</v>
      </c>
    </row>
    <row r="292" spans="1:24" s="9" customFormat="1" ht="12">
      <c r="A292" s="7" t="s">
        <v>215</v>
      </c>
      <c r="B292" s="8" t="s">
        <v>155</v>
      </c>
      <c r="C292" s="9" t="s">
        <v>387</v>
      </c>
      <c r="D292" s="8" t="s">
        <v>77</v>
      </c>
      <c r="E292" s="8" t="s">
        <v>406</v>
      </c>
      <c r="F292" s="10">
        <v>2500</v>
      </c>
      <c r="G292" s="10">
        <v>0</v>
      </c>
      <c r="H292" s="10">
        <v>2500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f t="shared" si="8"/>
        <v>0</v>
      </c>
      <c r="R292" s="10">
        <v>2500</v>
      </c>
      <c r="S292" s="10">
        <v>278724.84</v>
      </c>
      <c r="T292" s="11">
        <f t="shared" si="9"/>
        <v>0</v>
      </c>
      <c r="U292" s="10">
        <v>0</v>
      </c>
      <c r="V292" s="10">
        <v>2500</v>
      </c>
      <c r="W292" s="10">
        <v>0</v>
      </c>
      <c r="X292" s="10">
        <v>0</v>
      </c>
    </row>
    <row r="293" spans="1:24" s="9" customFormat="1" ht="12">
      <c r="A293" s="7" t="s">
        <v>215</v>
      </c>
      <c r="B293" s="8" t="s">
        <v>155</v>
      </c>
      <c r="C293" s="9" t="s">
        <v>387</v>
      </c>
      <c r="D293" s="8" t="s">
        <v>79</v>
      </c>
      <c r="E293" s="8" t="s">
        <v>407</v>
      </c>
      <c r="F293" s="10">
        <v>2500</v>
      </c>
      <c r="G293" s="10">
        <v>0</v>
      </c>
      <c r="H293" s="10">
        <v>2500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f t="shared" si="8"/>
        <v>0</v>
      </c>
      <c r="R293" s="10">
        <v>2500</v>
      </c>
      <c r="S293" s="10">
        <v>278724.84</v>
      </c>
      <c r="T293" s="11">
        <f t="shared" si="9"/>
        <v>0</v>
      </c>
      <c r="U293" s="10">
        <v>0</v>
      </c>
      <c r="V293" s="10">
        <v>2500</v>
      </c>
      <c r="W293" s="10">
        <v>0</v>
      </c>
      <c r="X293" s="10">
        <v>0</v>
      </c>
    </row>
    <row r="294" spans="1:24" s="9" customFormat="1" ht="12">
      <c r="A294" s="7" t="s">
        <v>215</v>
      </c>
      <c r="B294" s="8" t="s">
        <v>155</v>
      </c>
      <c r="C294" s="9" t="s">
        <v>387</v>
      </c>
      <c r="D294" s="8" t="s">
        <v>99</v>
      </c>
      <c r="E294" s="8" t="s">
        <v>408</v>
      </c>
      <c r="F294" s="10">
        <v>500</v>
      </c>
      <c r="G294" s="10">
        <v>0</v>
      </c>
      <c r="H294" s="10">
        <v>500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f t="shared" si="8"/>
        <v>0</v>
      </c>
      <c r="R294" s="10">
        <v>500</v>
      </c>
      <c r="S294" s="10">
        <v>278724.84</v>
      </c>
      <c r="T294" s="11">
        <f t="shared" si="9"/>
        <v>0</v>
      </c>
      <c r="U294" s="10">
        <v>0</v>
      </c>
      <c r="V294" s="10">
        <v>500</v>
      </c>
      <c r="W294" s="10">
        <v>0</v>
      </c>
      <c r="X294" s="10">
        <v>0</v>
      </c>
    </row>
    <row r="295" spans="1:24" s="9" customFormat="1" ht="12">
      <c r="A295" s="7" t="s">
        <v>215</v>
      </c>
      <c r="B295" s="8" t="s">
        <v>155</v>
      </c>
      <c r="C295" s="9" t="s">
        <v>387</v>
      </c>
      <c r="D295" s="8" t="s">
        <v>105</v>
      </c>
      <c r="E295" s="8" t="s">
        <v>409</v>
      </c>
      <c r="F295" s="10">
        <v>450</v>
      </c>
      <c r="G295" s="10">
        <v>0</v>
      </c>
      <c r="H295" s="10">
        <v>450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f t="shared" si="8"/>
        <v>0</v>
      </c>
      <c r="R295" s="10">
        <v>450</v>
      </c>
      <c r="S295" s="10">
        <v>2665.07</v>
      </c>
      <c r="T295" s="11">
        <f t="shared" si="9"/>
        <v>0</v>
      </c>
      <c r="U295" s="10">
        <v>0</v>
      </c>
      <c r="V295" s="10">
        <v>450</v>
      </c>
      <c r="W295" s="10">
        <v>0</v>
      </c>
      <c r="X295" s="10">
        <v>0</v>
      </c>
    </row>
    <row r="296" spans="1:24" s="9" customFormat="1" ht="12">
      <c r="A296" s="7" t="s">
        <v>410</v>
      </c>
      <c r="B296" s="8" t="s">
        <v>413</v>
      </c>
      <c r="C296" s="9" t="s">
        <v>411</v>
      </c>
      <c r="D296" s="8" t="s">
        <v>167</v>
      </c>
      <c r="E296" s="8" t="s">
        <v>412</v>
      </c>
      <c r="F296" s="10">
        <v>0</v>
      </c>
      <c r="G296" s="10">
        <v>7664.51</v>
      </c>
      <c r="H296" s="10">
        <v>7664.51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f t="shared" si="8"/>
        <v>0</v>
      </c>
      <c r="R296" s="10">
        <v>7664.51</v>
      </c>
      <c r="S296" s="10">
        <v>19164003.67</v>
      </c>
      <c r="T296" s="11">
        <f t="shared" si="9"/>
        <v>0</v>
      </c>
      <c r="U296" s="10">
        <v>0</v>
      </c>
      <c r="V296" s="10">
        <v>7664.51</v>
      </c>
      <c r="W296" s="10">
        <v>0</v>
      </c>
      <c r="X296" s="10">
        <v>0</v>
      </c>
    </row>
    <row r="297" spans="1:24" s="9" customFormat="1" ht="12">
      <c r="A297" s="7" t="s">
        <v>410</v>
      </c>
      <c r="B297" s="8" t="s">
        <v>413</v>
      </c>
      <c r="C297" s="9" t="s">
        <v>411</v>
      </c>
      <c r="D297" s="8" t="s">
        <v>114</v>
      </c>
      <c r="E297" s="8" t="s">
        <v>414</v>
      </c>
      <c r="F297" s="10">
        <v>0</v>
      </c>
      <c r="G297" s="10">
        <v>29822.93</v>
      </c>
      <c r="H297" s="10">
        <v>29822.93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f t="shared" si="8"/>
        <v>0</v>
      </c>
      <c r="R297" s="10">
        <v>29822.93</v>
      </c>
      <c r="S297" s="10">
        <v>19164003.67</v>
      </c>
      <c r="T297" s="11">
        <f t="shared" si="9"/>
        <v>0</v>
      </c>
      <c r="U297" s="10">
        <v>0</v>
      </c>
      <c r="V297" s="10">
        <v>29822.93</v>
      </c>
      <c r="W297" s="10">
        <v>0</v>
      </c>
      <c r="X297" s="10">
        <v>0</v>
      </c>
    </row>
    <row r="298" spans="1:24" s="9" customFormat="1" ht="12">
      <c r="A298" s="7" t="s">
        <v>410</v>
      </c>
      <c r="B298" s="8" t="s">
        <v>413</v>
      </c>
      <c r="C298" s="9" t="s">
        <v>411</v>
      </c>
      <c r="D298" s="8" t="s">
        <v>20</v>
      </c>
      <c r="E298" s="8" t="s">
        <v>415</v>
      </c>
      <c r="F298" s="10">
        <v>0</v>
      </c>
      <c r="G298" s="10">
        <v>18053.75</v>
      </c>
      <c r="H298" s="10">
        <v>18053.75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f t="shared" si="8"/>
        <v>0</v>
      </c>
      <c r="R298" s="10">
        <v>18053.75</v>
      </c>
      <c r="S298" s="10">
        <v>19164003.67</v>
      </c>
      <c r="T298" s="11">
        <f t="shared" si="9"/>
        <v>0</v>
      </c>
      <c r="U298" s="10">
        <v>0</v>
      </c>
      <c r="V298" s="10">
        <v>18053.75</v>
      </c>
      <c r="W298" s="10">
        <v>0</v>
      </c>
      <c r="X298" s="10">
        <v>0</v>
      </c>
    </row>
    <row r="299" spans="1:24" s="9" customFormat="1" ht="12">
      <c r="A299" s="7" t="s">
        <v>410</v>
      </c>
      <c r="B299" s="8" t="s">
        <v>413</v>
      </c>
      <c r="C299" s="9" t="s">
        <v>411</v>
      </c>
      <c r="D299" s="8" t="s">
        <v>25</v>
      </c>
      <c r="E299" s="8" t="s">
        <v>416</v>
      </c>
      <c r="F299" s="10">
        <v>0</v>
      </c>
      <c r="G299" s="10">
        <v>24810.33</v>
      </c>
      <c r="H299" s="10">
        <v>24810.33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f t="shared" si="8"/>
        <v>0</v>
      </c>
      <c r="R299" s="10">
        <v>24810.33</v>
      </c>
      <c r="S299" s="10">
        <v>19164003.67</v>
      </c>
      <c r="T299" s="11">
        <f t="shared" si="9"/>
        <v>0</v>
      </c>
      <c r="U299" s="10">
        <v>0</v>
      </c>
      <c r="V299" s="10">
        <v>24810.33</v>
      </c>
      <c r="W299" s="10">
        <v>0</v>
      </c>
      <c r="X299" s="10">
        <v>0</v>
      </c>
    </row>
    <row r="300" spans="1:24" s="9" customFormat="1" ht="12">
      <c r="A300" s="7" t="s">
        <v>410</v>
      </c>
      <c r="B300" s="8" t="s">
        <v>413</v>
      </c>
      <c r="C300" s="9" t="s">
        <v>411</v>
      </c>
      <c r="D300" s="8" t="s">
        <v>27</v>
      </c>
      <c r="E300" s="8" t="s">
        <v>417</v>
      </c>
      <c r="F300" s="10">
        <v>0</v>
      </c>
      <c r="G300" s="10">
        <v>57963.59</v>
      </c>
      <c r="H300" s="10">
        <v>57963.59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f t="shared" si="8"/>
        <v>0</v>
      </c>
      <c r="R300" s="10">
        <v>57963.59</v>
      </c>
      <c r="S300" s="10">
        <v>19164003.67</v>
      </c>
      <c r="T300" s="11">
        <f t="shared" si="9"/>
        <v>0</v>
      </c>
      <c r="U300" s="10">
        <v>0</v>
      </c>
      <c r="V300" s="10">
        <v>57963.59</v>
      </c>
      <c r="W300" s="10">
        <v>0</v>
      </c>
      <c r="X300" s="10">
        <v>0</v>
      </c>
    </row>
    <row r="301" spans="1:24" s="9" customFormat="1" ht="12">
      <c r="A301" s="7" t="s">
        <v>410</v>
      </c>
      <c r="B301" s="8" t="s">
        <v>413</v>
      </c>
      <c r="C301" s="9" t="s">
        <v>411</v>
      </c>
      <c r="D301" s="8" t="s">
        <v>418</v>
      </c>
      <c r="E301" s="8" t="s">
        <v>419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f t="shared" si="8"/>
        <v>0</v>
      </c>
      <c r="R301" s="10">
        <v>0</v>
      </c>
      <c r="S301" s="10">
        <v>19164003.67</v>
      </c>
      <c r="T301" s="11" t="str">
        <f t="shared" si="9"/>
        <v> </v>
      </c>
      <c r="U301" s="10">
        <v>0</v>
      </c>
      <c r="V301" s="10">
        <v>0</v>
      </c>
      <c r="W301" s="10">
        <v>0</v>
      </c>
      <c r="X301" s="10">
        <v>0</v>
      </c>
    </row>
    <row r="302" spans="1:24" s="9" customFormat="1" ht="12">
      <c r="A302" s="7" t="s">
        <v>410</v>
      </c>
      <c r="B302" s="8" t="s">
        <v>413</v>
      </c>
      <c r="C302" s="9" t="s">
        <v>411</v>
      </c>
      <c r="D302" s="8" t="s">
        <v>37</v>
      </c>
      <c r="E302" s="8" t="s">
        <v>420</v>
      </c>
      <c r="F302" s="10">
        <v>0</v>
      </c>
      <c r="G302" s="10">
        <v>49362.29</v>
      </c>
      <c r="H302" s="10">
        <v>49362.29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f t="shared" si="8"/>
        <v>0</v>
      </c>
      <c r="R302" s="10">
        <v>49362.29</v>
      </c>
      <c r="S302" s="10">
        <v>19164003.67</v>
      </c>
      <c r="T302" s="11">
        <f t="shared" si="9"/>
        <v>0</v>
      </c>
      <c r="U302" s="10">
        <v>0</v>
      </c>
      <c r="V302" s="10">
        <v>49362.29</v>
      </c>
      <c r="W302" s="10">
        <v>0</v>
      </c>
      <c r="X302" s="10">
        <v>0</v>
      </c>
    </row>
    <row r="303" spans="1:24" s="9" customFormat="1" ht="12">
      <c r="A303" s="7" t="s">
        <v>410</v>
      </c>
      <c r="B303" s="8" t="s">
        <v>413</v>
      </c>
      <c r="C303" s="9" t="s">
        <v>411</v>
      </c>
      <c r="D303" s="8" t="s">
        <v>69</v>
      </c>
      <c r="E303" s="8" t="s">
        <v>421</v>
      </c>
      <c r="F303" s="10">
        <v>0</v>
      </c>
      <c r="G303" s="10">
        <v>3581.42</v>
      </c>
      <c r="H303" s="10">
        <v>3581.42</v>
      </c>
      <c r="I303" s="10">
        <v>373.89</v>
      </c>
      <c r="J303" s="10">
        <v>0</v>
      </c>
      <c r="K303" s="10">
        <v>0</v>
      </c>
      <c r="L303" s="10">
        <v>0</v>
      </c>
      <c r="M303" s="10">
        <v>1141.16</v>
      </c>
      <c r="N303" s="10">
        <v>0</v>
      </c>
      <c r="O303" s="10">
        <v>0</v>
      </c>
      <c r="P303" s="10">
        <v>0</v>
      </c>
      <c r="Q303" s="10">
        <f t="shared" si="8"/>
        <v>1515.0500000000002</v>
      </c>
      <c r="R303" s="10">
        <v>2066.37</v>
      </c>
      <c r="S303" s="10">
        <v>0</v>
      </c>
      <c r="T303" s="11">
        <f t="shared" si="9"/>
        <v>0</v>
      </c>
      <c r="U303" s="10">
        <v>0</v>
      </c>
      <c r="V303" s="10">
        <v>2066.37</v>
      </c>
      <c r="W303" s="10">
        <v>0</v>
      </c>
      <c r="X303" s="10">
        <v>1515.05</v>
      </c>
    </row>
    <row r="304" spans="1:24" s="9" customFormat="1" ht="12">
      <c r="A304" s="7" t="s">
        <v>410</v>
      </c>
      <c r="B304" s="8" t="s">
        <v>413</v>
      </c>
      <c r="C304" s="9" t="s">
        <v>411</v>
      </c>
      <c r="D304" s="8" t="s">
        <v>73</v>
      </c>
      <c r="E304" s="8" t="s">
        <v>422</v>
      </c>
      <c r="F304" s="10">
        <v>0</v>
      </c>
      <c r="G304" s="10">
        <v>18229.55</v>
      </c>
      <c r="H304" s="10">
        <v>18229.55</v>
      </c>
      <c r="I304" s="10">
        <v>0</v>
      </c>
      <c r="J304" s="10">
        <v>0</v>
      </c>
      <c r="K304" s="10">
        <v>0</v>
      </c>
      <c r="L304" s="10">
        <v>0</v>
      </c>
      <c r="M304" s="10">
        <v>18206.67</v>
      </c>
      <c r="N304" s="10">
        <v>0</v>
      </c>
      <c r="O304" s="10">
        <v>0</v>
      </c>
      <c r="P304" s="10">
        <v>0</v>
      </c>
      <c r="Q304" s="10">
        <f t="shared" si="8"/>
        <v>18206.67</v>
      </c>
      <c r="R304" s="10">
        <v>22.88</v>
      </c>
      <c r="S304" s="10">
        <v>0</v>
      </c>
      <c r="T304" s="11">
        <f t="shared" si="9"/>
        <v>0</v>
      </c>
      <c r="U304" s="10">
        <v>0</v>
      </c>
      <c r="V304" s="10">
        <v>22.88</v>
      </c>
      <c r="W304" s="10">
        <v>0</v>
      </c>
      <c r="X304" s="10">
        <v>18206.67</v>
      </c>
    </row>
    <row r="305" spans="1:24" s="9" customFormat="1" ht="12">
      <c r="A305" s="7" t="s">
        <v>410</v>
      </c>
      <c r="B305" s="8" t="s">
        <v>413</v>
      </c>
      <c r="C305" s="9" t="s">
        <v>411</v>
      </c>
      <c r="D305" s="8" t="s">
        <v>93</v>
      </c>
      <c r="E305" s="8" t="s">
        <v>423</v>
      </c>
      <c r="F305" s="10">
        <v>0</v>
      </c>
      <c r="G305" s="10">
        <v>511.63</v>
      </c>
      <c r="H305" s="10">
        <v>511.63</v>
      </c>
      <c r="I305" s="10">
        <v>440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f t="shared" si="8"/>
        <v>440</v>
      </c>
      <c r="R305" s="10">
        <v>71.63</v>
      </c>
      <c r="S305" s="10">
        <v>0</v>
      </c>
      <c r="T305" s="11">
        <f t="shared" si="9"/>
        <v>0</v>
      </c>
      <c r="U305" s="10">
        <v>0</v>
      </c>
      <c r="V305" s="10">
        <v>71.63</v>
      </c>
      <c r="W305" s="10">
        <v>0</v>
      </c>
      <c r="X305" s="10">
        <v>440</v>
      </c>
    </row>
    <row r="306" spans="1:24" s="9" customFormat="1" ht="12">
      <c r="A306" s="7" t="s">
        <v>410</v>
      </c>
      <c r="B306" s="8" t="s">
        <v>413</v>
      </c>
      <c r="C306" s="9" t="s">
        <v>424</v>
      </c>
      <c r="D306" s="8" t="s">
        <v>114</v>
      </c>
      <c r="E306" s="8" t="s">
        <v>425</v>
      </c>
      <c r="F306" s="10">
        <v>0</v>
      </c>
      <c r="G306" s="10">
        <v>24852.43</v>
      </c>
      <c r="H306" s="10">
        <v>24852.43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f t="shared" si="8"/>
        <v>0</v>
      </c>
      <c r="R306" s="10">
        <v>24852.43</v>
      </c>
      <c r="S306" s="10">
        <v>19164003.67</v>
      </c>
      <c r="T306" s="11">
        <f t="shared" si="9"/>
        <v>0</v>
      </c>
      <c r="U306" s="10">
        <v>0</v>
      </c>
      <c r="V306" s="10">
        <v>24852.43</v>
      </c>
      <c r="W306" s="10">
        <v>0</v>
      </c>
      <c r="X306" s="10">
        <v>0</v>
      </c>
    </row>
    <row r="307" spans="1:24" s="9" customFormat="1" ht="12">
      <c r="A307" s="7" t="s">
        <v>410</v>
      </c>
      <c r="B307" s="8" t="s">
        <v>413</v>
      </c>
      <c r="C307" s="9" t="s">
        <v>424</v>
      </c>
      <c r="D307" s="8" t="s">
        <v>20</v>
      </c>
      <c r="E307" s="8" t="s">
        <v>426</v>
      </c>
      <c r="F307" s="10">
        <v>0</v>
      </c>
      <c r="G307" s="10">
        <v>36107.51</v>
      </c>
      <c r="H307" s="10">
        <v>36107.51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f t="shared" si="8"/>
        <v>0</v>
      </c>
      <c r="R307" s="10">
        <v>36107.51</v>
      </c>
      <c r="S307" s="10">
        <v>19164003.67</v>
      </c>
      <c r="T307" s="11">
        <f t="shared" si="9"/>
        <v>0</v>
      </c>
      <c r="U307" s="10">
        <v>0</v>
      </c>
      <c r="V307" s="10">
        <v>36107.51</v>
      </c>
      <c r="W307" s="10">
        <v>0</v>
      </c>
      <c r="X307" s="10">
        <v>0</v>
      </c>
    </row>
    <row r="308" spans="1:24" s="9" customFormat="1" ht="12">
      <c r="A308" s="7" t="s">
        <v>410</v>
      </c>
      <c r="B308" s="8" t="s">
        <v>413</v>
      </c>
      <c r="C308" s="9" t="s">
        <v>424</v>
      </c>
      <c r="D308" s="8" t="s">
        <v>25</v>
      </c>
      <c r="E308" s="8" t="s">
        <v>427</v>
      </c>
      <c r="F308" s="10">
        <v>0</v>
      </c>
      <c r="G308" s="10">
        <v>26346.83</v>
      </c>
      <c r="H308" s="10">
        <v>26346.83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f t="shared" si="8"/>
        <v>0</v>
      </c>
      <c r="R308" s="10">
        <v>26346.83</v>
      </c>
      <c r="S308" s="10">
        <v>19164003.67</v>
      </c>
      <c r="T308" s="11">
        <f t="shared" si="9"/>
        <v>0</v>
      </c>
      <c r="U308" s="10">
        <v>0</v>
      </c>
      <c r="V308" s="10">
        <v>26346.83</v>
      </c>
      <c r="W308" s="10">
        <v>0</v>
      </c>
      <c r="X308" s="10">
        <v>0</v>
      </c>
    </row>
    <row r="309" spans="1:24" s="9" customFormat="1" ht="12">
      <c r="A309" s="7" t="s">
        <v>410</v>
      </c>
      <c r="B309" s="8" t="s">
        <v>413</v>
      </c>
      <c r="C309" s="9" t="s">
        <v>424</v>
      </c>
      <c r="D309" s="8" t="s">
        <v>27</v>
      </c>
      <c r="E309" s="8" t="s">
        <v>428</v>
      </c>
      <c r="F309" s="10">
        <v>0</v>
      </c>
      <c r="G309" s="10">
        <v>62370.76</v>
      </c>
      <c r="H309" s="10">
        <v>62370.76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f t="shared" si="8"/>
        <v>0</v>
      </c>
      <c r="R309" s="10">
        <v>62370.76</v>
      </c>
      <c r="S309" s="10">
        <v>19164003.67</v>
      </c>
      <c r="T309" s="11">
        <f t="shared" si="9"/>
        <v>0</v>
      </c>
      <c r="U309" s="10">
        <v>0</v>
      </c>
      <c r="V309" s="10">
        <v>62370.76</v>
      </c>
      <c r="W309" s="10">
        <v>0</v>
      </c>
      <c r="X309" s="10">
        <v>0</v>
      </c>
    </row>
    <row r="310" spans="1:24" s="9" customFormat="1" ht="12">
      <c r="A310" s="7" t="s">
        <v>410</v>
      </c>
      <c r="B310" s="8" t="s">
        <v>413</v>
      </c>
      <c r="C310" s="9" t="s">
        <v>424</v>
      </c>
      <c r="D310" s="8" t="s">
        <v>418</v>
      </c>
      <c r="E310" s="8" t="s">
        <v>429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f t="shared" si="8"/>
        <v>0</v>
      </c>
      <c r="R310" s="10">
        <v>0</v>
      </c>
      <c r="S310" s="10">
        <v>19164003.67</v>
      </c>
      <c r="T310" s="11" t="str">
        <f t="shared" si="9"/>
        <v> </v>
      </c>
      <c r="U310" s="10">
        <v>0</v>
      </c>
      <c r="V310" s="10">
        <v>0</v>
      </c>
      <c r="W310" s="10">
        <v>0</v>
      </c>
      <c r="X310" s="10">
        <v>0</v>
      </c>
    </row>
    <row r="311" spans="1:24" s="9" customFormat="1" ht="12">
      <c r="A311" s="7" t="s">
        <v>410</v>
      </c>
      <c r="B311" s="8" t="s">
        <v>413</v>
      </c>
      <c r="C311" s="9" t="s">
        <v>424</v>
      </c>
      <c r="D311" s="8" t="s">
        <v>37</v>
      </c>
      <c r="E311" s="8" t="s">
        <v>430</v>
      </c>
      <c r="F311" s="10">
        <v>0</v>
      </c>
      <c r="G311" s="10">
        <v>46923.91</v>
      </c>
      <c r="H311" s="10">
        <v>46923.91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f t="shared" si="8"/>
        <v>0</v>
      </c>
      <c r="R311" s="10">
        <v>46923.91</v>
      </c>
      <c r="S311" s="10">
        <v>19164003.67</v>
      </c>
      <c r="T311" s="11">
        <f t="shared" si="9"/>
        <v>0</v>
      </c>
      <c r="U311" s="10">
        <v>0</v>
      </c>
      <c r="V311" s="10">
        <v>46923.91</v>
      </c>
      <c r="W311" s="10">
        <v>0</v>
      </c>
      <c r="X311" s="10">
        <v>0</v>
      </c>
    </row>
    <row r="312" spans="1:24" s="9" customFormat="1" ht="12">
      <c r="A312" s="7" t="s">
        <v>410</v>
      </c>
      <c r="B312" s="8" t="s">
        <v>413</v>
      </c>
      <c r="C312" s="9" t="s">
        <v>424</v>
      </c>
      <c r="D312" s="8" t="s">
        <v>69</v>
      </c>
      <c r="E312" s="8" t="s">
        <v>431</v>
      </c>
      <c r="F312" s="10">
        <v>0</v>
      </c>
      <c r="G312" s="10">
        <v>4023.41</v>
      </c>
      <c r="H312" s="10">
        <v>4023.41</v>
      </c>
      <c r="I312" s="10">
        <v>486.06</v>
      </c>
      <c r="J312" s="10">
        <v>0</v>
      </c>
      <c r="K312" s="10">
        <v>0</v>
      </c>
      <c r="L312" s="10">
        <v>0</v>
      </c>
      <c r="M312" s="10">
        <v>1066.8</v>
      </c>
      <c r="N312" s="10">
        <v>0</v>
      </c>
      <c r="O312" s="10">
        <v>0</v>
      </c>
      <c r="P312" s="10">
        <v>0</v>
      </c>
      <c r="Q312" s="10">
        <f t="shared" si="8"/>
        <v>1552.86</v>
      </c>
      <c r="R312" s="10">
        <v>2470.55</v>
      </c>
      <c r="S312" s="10">
        <v>0</v>
      </c>
      <c r="T312" s="11">
        <f t="shared" si="9"/>
        <v>0</v>
      </c>
      <c r="U312" s="10">
        <v>0</v>
      </c>
      <c r="V312" s="10">
        <v>2470.55</v>
      </c>
      <c r="W312" s="10">
        <v>0</v>
      </c>
      <c r="X312" s="10">
        <v>1552.86</v>
      </c>
    </row>
    <row r="313" spans="1:24" s="9" customFormat="1" ht="12">
      <c r="A313" s="7" t="s">
        <v>410</v>
      </c>
      <c r="B313" s="8" t="s">
        <v>413</v>
      </c>
      <c r="C313" s="9" t="s">
        <v>424</v>
      </c>
      <c r="D313" s="8" t="s">
        <v>73</v>
      </c>
      <c r="E313" s="8" t="s">
        <v>432</v>
      </c>
      <c r="F313" s="10">
        <v>0</v>
      </c>
      <c r="G313" s="10">
        <v>8800.38</v>
      </c>
      <c r="H313" s="10">
        <v>8800.38</v>
      </c>
      <c r="I313" s="10">
        <v>0</v>
      </c>
      <c r="J313" s="10">
        <v>0</v>
      </c>
      <c r="K313" s="10">
        <v>0</v>
      </c>
      <c r="L313" s="10">
        <v>0</v>
      </c>
      <c r="M313" s="10">
        <v>237.79</v>
      </c>
      <c r="N313" s="10">
        <v>3117.34</v>
      </c>
      <c r="O313" s="10">
        <v>0</v>
      </c>
      <c r="P313" s="10">
        <v>0</v>
      </c>
      <c r="Q313" s="10">
        <f t="shared" si="8"/>
        <v>3355.13</v>
      </c>
      <c r="R313" s="10">
        <v>5445.25</v>
      </c>
      <c r="S313" s="10">
        <v>0</v>
      </c>
      <c r="T313" s="11">
        <f t="shared" si="9"/>
        <v>0.35422788561403035</v>
      </c>
      <c r="U313" s="10">
        <v>0</v>
      </c>
      <c r="V313" s="10">
        <v>5445.25</v>
      </c>
      <c r="W313" s="10">
        <v>0</v>
      </c>
      <c r="X313" s="10">
        <v>3355.13</v>
      </c>
    </row>
    <row r="314" spans="1:24" s="9" customFormat="1" ht="12">
      <c r="A314" s="7" t="s">
        <v>410</v>
      </c>
      <c r="B314" s="8" t="s">
        <v>413</v>
      </c>
      <c r="C314" s="9" t="s">
        <v>424</v>
      </c>
      <c r="D314" s="8" t="s">
        <v>93</v>
      </c>
      <c r="E314" s="8" t="s">
        <v>433</v>
      </c>
      <c r="F314" s="10">
        <v>0</v>
      </c>
      <c r="G314" s="10">
        <v>574.77</v>
      </c>
      <c r="H314" s="10">
        <v>574.77</v>
      </c>
      <c r="I314" s="10">
        <v>520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f t="shared" si="8"/>
        <v>520</v>
      </c>
      <c r="R314" s="10">
        <v>54.77</v>
      </c>
      <c r="S314" s="10">
        <v>0</v>
      </c>
      <c r="T314" s="11">
        <f t="shared" si="9"/>
        <v>0</v>
      </c>
      <c r="U314" s="10">
        <v>0</v>
      </c>
      <c r="V314" s="10">
        <v>54.77</v>
      </c>
      <c r="W314" s="10">
        <v>0</v>
      </c>
      <c r="X314" s="10">
        <v>520</v>
      </c>
    </row>
    <row r="315" spans="1:24" s="9" customFormat="1" ht="12">
      <c r="A315" s="7" t="s">
        <v>410</v>
      </c>
      <c r="B315" s="8" t="s">
        <v>436</v>
      </c>
      <c r="C315" s="9" t="s">
        <v>434</v>
      </c>
      <c r="D315" s="8" t="s">
        <v>164</v>
      </c>
      <c r="E315" s="8" t="s">
        <v>435</v>
      </c>
      <c r="F315" s="10">
        <v>17309.22</v>
      </c>
      <c r="G315" s="10">
        <v>0</v>
      </c>
      <c r="H315" s="10">
        <v>17309.22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f t="shared" si="8"/>
        <v>0</v>
      </c>
      <c r="R315" s="10">
        <v>17309.22</v>
      </c>
      <c r="S315" s="10">
        <v>5741002.17</v>
      </c>
      <c r="T315" s="11">
        <f t="shared" si="9"/>
        <v>0</v>
      </c>
      <c r="U315" s="10">
        <v>0</v>
      </c>
      <c r="V315" s="10">
        <v>17309.22</v>
      </c>
      <c r="W315" s="10">
        <v>0</v>
      </c>
      <c r="X315" s="10">
        <v>0</v>
      </c>
    </row>
    <row r="316" spans="1:24" s="9" customFormat="1" ht="12">
      <c r="A316" s="7" t="s">
        <v>410</v>
      </c>
      <c r="B316" s="8" t="s">
        <v>436</v>
      </c>
      <c r="C316" s="9" t="s">
        <v>434</v>
      </c>
      <c r="D316" s="8" t="s">
        <v>167</v>
      </c>
      <c r="E316" s="8" t="s">
        <v>437</v>
      </c>
      <c r="F316" s="10">
        <v>0</v>
      </c>
      <c r="G316" s="10">
        <v>52710.06</v>
      </c>
      <c r="H316" s="10">
        <v>52710.06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5995.5</v>
      </c>
      <c r="Q316" s="10">
        <f t="shared" si="8"/>
        <v>5995.5</v>
      </c>
      <c r="R316" s="10">
        <v>46714.56</v>
      </c>
      <c r="S316" s="10">
        <v>5741002.17</v>
      </c>
      <c r="T316" s="11">
        <f t="shared" si="9"/>
        <v>0.11374489044406325</v>
      </c>
      <c r="U316" s="10">
        <v>0</v>
      </c>
      <c r="V316" s="10">
        <v>46714.56</v>
      </c>
      <c r="W316" s="10">
        <v>0</v>
      </c>
      <c r="X316" s="10">
        <v>5995.5</v>
      </c>
    </row>
    <row r="317" spans="1:24" s="9" customFormat="1" ht="12">
      <c r="A317" s="7" t="s">
        <v>410</v>
      </c>
      <c r="B317" s="8" t="s">
        <v>436</v>
      </c>
      <c r="C317" s="9" t="s">
        <v>434</v>
      </c>
      <c r="D317" s="8" t="s">
        <v>112</v>
      </c>
      <c r="E317" s="8" t="s">
        <v>438</v>
      </c>
      <c r="F317" s="10">
        <v>11261.56</v>
      </c>
      <c r="G317" s="10">
        <v>0</v>
      </c>
      <c r="H317" s="10">
        <v>11261.56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f t="shared" si="8"/>
        <v>0</v>
      </c>
      <c r="R317" s="10">
        <v>11261.56</v>
      </c>
      <c r="S317" s="10">
        <v>5741002.17</v>
      </c>
      <c r="T317" s="11">
        <f t="shared" si="9"/>
        <v>0</v>
      </c>
      <c r="U317" s="10">
        <v>0</v>
      </c>
      <c r="V317" s="10">
        <v>11261.56</v>
      </c>
      <c r="W317" s="10">
        <v>0</v>
      </c>
      <c r="X317" s="10">
        <v>0</v>
      </c>
    </row>
    <row r="318" spans="1:24" s="9" customFormat="1" ht="12">
      <c r="A318" s="7" t="s">
        <v>410</v>
      </c>
      <c r="B318" s="8" t="s">
        <v>436</v>
      </c>
      <c r="C318" s="9" t="s">
        <v>434</v>
      </c>
      <c r="D318" s="8" t="s">
        <v>114</v>
      </c>
      <c r="E318" s="8" t="s">
        <v>439</v>
      </c>
      <c r="F318" s="10">
        <v>0</v>
      </c>
      <c r="G318" s="10">
        <v>11550.89</v>
      </c>
      <c r="H318" s="10">
        <v>11550.89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3873.58</v>
      </c>
      <c r="Q318" s="10">
        <f t="shared" si="8"/>
        <v>3873.58</v>
      </c>
      <c r="R318" s="10">
        <v>7677.31</v>
      </c>
      <c r="S318" s="10">
        <v>5741002.17</v>
      </c>
      <c r="T318" s="11">
        <f t="shared" si="9"/>
        <v>0.3353490510255054</v>
      </c>
      <c r="U318" s="10">
        <v>0</v>
      </c>
      <c r="V318" s="10">
        <v>7677.31</v>
      </c>
      <c r="W318" s="10">
        <v>0</v>
      </c>
      <c r="X318" s="10">
        <v>3873.58</v>
      </c>
    </row>
    <row r="319" spans="1:24" s="9" customFormat="1" ht="12">
      <c r="A319" s="7" t="s">
        <v>410</v>
      </c>
      <c r="B319" s="8" t="s">
        <v>436</v>
      </c>
      <c r="C319" s="9" t="s">
        <v>434</v>
      </c>
      <c r="D319" s="8" t="s">
        <v>23</v>
      </c>
      <c r="E319" s="8" t="s">
        <v>440</v>
      </c>
      <c r="F319" s="10">
        <v>10841.6</v>
      </c>
      <c r="G319" s="10">
        <v>118.49</v>
      </c>
      <c r="H319" s="10">
        <v>10960.09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942.72</v>
      </c>
      <c r="Q319" s="10">
        <f t="shared" si="8"/>
        <v>942.72</v>
      </c>
      <c r="R319" s="10">
        <v>10017.37</v>
      </c>
      <c r="S319" s="10">
        <v>5741002.17</v>
      </c>
      <c r="T319" s="11">
        <f t="shared" si="9"/>
        <v>0.08601389222168797</v>
      </c>
      <c r="U319" s="10">
        <v>0</v>
      </c>
      <c r="V319" s="10">
        <v>10017.37</v>
      </c>
      <c r="W319" s="10">
        <v>0</v>
      </c>
      <c r="X319" s="10">
        <v>942.72</v>
      </c>
    </row>
    <row r="320" spans="1:24" s="9" customFormat="1" ht="12">
      <c r="A320" s="7" t="s">
        <v>410</v>
      </c>
      <c r="B320" s="8" t="s">
        <v>436</v>
      </c>
      <c r="C320" s="9" t="s">
        <v>434</v>
      </c>
      <c r="D320" s="8" t="s">
        <v>25</v>
      </c>
      <c r="E320" s="8" t="s">
        <v>441</v>
      </c>
      <c r="F320" s="10">
        <v>14628.48</v>
      </c>
      <c r="G320" s="10">
        <v>24275.1</v>
      </c>
      <c r="H320" s="10">
        <v>38903.58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4995.9</v>
      </c>
      <c r="Q320" s="10">
        <f t="shared" si="8"/>
        <v>4995.9</v>
      </c>
      <c r="R320" s="10">
        <v>33907.68</v>
      </c>
      <c r="S320" s="10">
        <v>5741002.17</v>
      </c>
      <c r="T320" s="11">
        <f t="shared" si="9"/>
        <v>0.12841748754227758</v>
      </c>
      <c r="U320" s="10">
        <v>0</v>
      </c>
      <c r="V320" s="10">
        <v>33907.68</v>
      </c>
      <c r="W320" s="10">
        <v>0</v>
      </c>
      <c r="X320" s="10">
        <v>4995.9</v>
      </c>
    </row>
    <row r="321" spans="1:24" s="9" customFormat="1" ht="12">
      <c r="A321" s="7" t="s">
        <v>410</v>
      </c>
      <c r="B321" s="8" t="s">
        <v>436</v>
      </c>
      <c r="C321" s="9" t="s">
        <v>434</v>
      </c>
      <c r="D321" s="8" t="s">
        <v>27</v>
      </c>
      <c r="E321" s="8" t="s">
        <v>442</v>
      </c>
      <c r="F321" s="10">
        <v>23459</v>
      </c>
      <c r="G321" s="10">
        <v>17238.85</v>
      </c>
      <c r="H321" s="10">
        <v>40697.85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6074.01</v>
      </c>
      <c r="Q321" s="10">
        <f t="shared" si="8"/>
        <v>6074.01</v>
      </c>
      <c r="R321" s="10">
        <v>34623.84</v>
      </c>
      <c r="S321" s="10">
        <v>5741002.17</v>
      </c>
      <c r="T321" s="11">
        <f t="shared" si="9"/>
        <v>0.14924645896527705</v>
      </c>
      <c r="U321" s="10">
        <v>0</v>
      </c>
      <c r="V321" s="10">
        <v>34623.84</v>
      </c>
      <c r="W321" s="10">
        <v>0</v>
      </c>
      <c r="X321" s="10">
        <v>6074.01</v>
      </c>
    </row>
    <row r="322" spans="1:24" s="9" customFormat="1" ht="12">
      <c r="A322" s="7" t="s">
        <v>410</v>
      </c>
      <c r="B322" s="8" t="s">
        <v>436</v>
      </c>
      <c r="C322" s="9" t="s">
        <v>434</v>
      </c>
      <c r="D322" s="8" t="s">
        <v>121</v>
      </c>
      <c r="E322" s="8" t="s">
        <v>443</v>
      </c>
      <c r="F322" s="10">
        <v>11210.86</v>
      </c>
      <c r="G322" s="10">
        <v>102.92</v>
      </c>
      <c r="H322" s="10">
        <v>11313.78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3096.08</v>
      </c>
      <c r="Q322" s="10">
        <f t="shared" si="8"/>
        <v>3096.08</v>
      </c>
      <c r="R322" s="10">
        <v>8217.7</v>
      </c>
      <c r="S322" s="10">
        <v>5741002.17</v>
      </c>
      <c r="T322" s="11">
        <f t="shared" si="9"/>
        <v>0.27365566592244145</v>
      </c>
      <c r="U322" s="10">
        <v>0</v>
      </c>
      <c r="V322" s="10">
        <v>8217.7</v>
      </c>
      <c r="W322" s="10">
        <v>0</v>
      </c>
      <c r="X322" s="10">
        <v>3096.08</v>
      </c>
    </row>
    <row r="323" spans="1:24" s="9" customFormat="1" ht="12">
      <c r="A323" s="7" t="s">
        <v>410</v>
      </c>
      <c r="B323" s="8" t="s">
        <v>436</v>
      </c>
      <c r="C323" s="9" t="s">
        <v>434</v>
      </c>
      <c r="D323" s="8" t="s">
        <v>123</v>
      </c>
      <c r="E323" s="8" t="s">
        <v>444</v>
      </c>
      <c r="F323" s="10">
        <v>11441.8</v>
      </c>
      <c r="G323" s="10">
        <v>105.04</v>
      </c>
      <c r="H323" s="10">
        <v>11546.84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3569.36</v>
      </c>
      <c r="Q323" s="10">
        <f t="shared" si="8"/>
        <v>3569.36</v>
      </c>
      <c r="R323" s="10">
        <v>7977.48</v>
      </c>
      <c r="S323" s="10">
        <v>5741002.17</v>
      </c>
      <c r="T323" s="11">
        <f t="shared" si="9"/>
        <v>0.3091200709458172</v>
      </c>
      <c r="U323" s="10">
        <v>0</v>
      </c>
      <c r="V323" s="10">
        <v>7977.48</v>
      </c>
      <c r="W323" s="10">
        <v>0</v>
      </c>
      <c r="X323" s="10">
        <v>3569.36</v>
      </c>
    </row>
    <row r="324" spans="1:24" s="9" customFormat="1" ht="12">
      <c r="A324" s="7" t="s">
        <v>410</v>
      </c>
      <c r="B324" s="8" t="s">
        <v>436</v>
      </c>
      <c r="C324" s="9" t="s">
        <v>434</v>
      </c>
      <c r="D324" s="8" t="s">
        <v>31</v>
      </c>
      <c r="E324" s="8" t="s">
        <v>445</v>
      </c>
      <c r="F324" s="10">
        <v>534554.24</v>
      </c>
      <c r="G324" s="10">
        <v>4047.88</v>
      </c>
      <c r="H324" s="10">
        <v>538602.12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129458.59</v>
      </c>
      <c r="Q324" s="10">
        <f aca="true" t="shared" si="10" ref="Q324:Q387">SUM(I324:P324)</f>
        <v>129458.59</v>
      </c>
      <c r="R324" s="10">
        <v>409143.53</v>
      </c>
      <c r="S324" s="10">
        <v>5741002.17</v>
      </c>
      <c r="T324" s="11">
        <f aca="true" t="shared" si="11" ref="T324:T387">IF(H324&gt;0,(N324+O324+P324)/H324," ")</f>
        <v>0.2403603424360825</v>
      </c>
      <c r="U324" s="10">
        <v>0</v>
      </c>
      <c r="V324" s="10">
        <v>409143.53</v>
      </c>
      <c r="W324" s="10">
        <v>0</v>
      </c>
      <c r="X324" s="10">
        <v>129458.59</v>
      </c>
    </row>
    <row r="325" spans="1:24" s="9" customFormat="1" ht="12">
      <c r="A325" s="7" t="s">
        <v>410</v>
      </c>
      <c r="B325" s="8" t="s">
        <v>436</v>
      </c>
      <c r="C325" s="9" t="s">
        <v>434</v>
      </c>
      <c r="D325" s="8" t="s">
        <v>418</v>
      </c>
      <c r="E325" s="8" t="s">
        <v>446</v>
      </c>
      <c r="F325" s="10">
        <v>0</v>
      </c>
      <c r="G325" s="10">
        <v>575526.03</v>
      </c>
      <c r="H325" s="10">
        <v>575526.03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329.81</v>
      </c>
      <c r="Q325" s="10">
        <f t="shared" si="10"/>
        <v>329.81</v>
      </c>
      <c r="R325" s="10">
        <v>575196.22</v>
      </c>
      <c r="S325" s="10">
        <v>5741002.17</v>
      </c>
      <c r="T325" s="11">
        <f t="shared" si="11"/>
        <v>0.0005730583549800519</v>
      </c>
      <c r="U325" s="10">
        <v>0</v>
      </c>
      <c r="V325" s="10">
        <v>575196.22</v>
      </c>
      <c r="W325" s="10">
        <v>0</v>
      </c>
      <c r="X325" s="10">
        <v>329.81</v>
      </c>
    </row>
    <row r="326" spans="1:24" s="9" customFormat="1" ht="12">
      <c r="A326" s="7" t="s">
        <v>410</v>
      </c>
      <c r="B326" s="8" t="s">
        <v>436</v>
      </c>
      <c r="C326" s="9" t="s">
        <v>434</v>
      </c>
      <c r="D326" s="8" t="s">
        <v>33</v>
      </c>
      <c r="E326" s="8" t="s">
        <v>447</v>
      </c>
      <c r="F326" s="10">
        <v>36602.59</v>
      </c>
      <c r="G326" s="10">
        <v>140</v>
      </c>
      <c r="H326" s="10">
        <v>36742.59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7137.32</v>
      </c>
      <c r="Q326" s="10">
        <f t="shared" si="10"/>
        <v>7137.32</v>
      </c>
      <c r="R326" s="10">
        <v>29605.27</v>
      </c>
      <c r="S326" s="10">
        <v>5741002.17</v>
      </c>
      <c r="T326" s="11">
        <f t="shared" si="11"/>
        <v>0.19425195665302855</v>
      </c>
      <c r="U326" s="10">
        <v>0</v>
      </c>
      <c r="V326" s="10">
        <v>29605.27</v>
      </c>
      <c r="W326" s="10">
        <v>0</v>
      </c>
      <c r="X326" s="10">
        <v>7137.32</v>
      </c>
    </row>
    <row r="327" spans="1:24" s="9" customFormat="1" ht="12">
      <c r="A327" s="7" t="s">
        <v>410</v>
      </c>
      <c r="B327" s="8" t="s">
        <v>436</v>
      </c>
      <c r="C327" s="9" t="s">
        <v>434</v>
      </c>
      <c r="D327" s="8" t="s">
        <v>35</v>
      </c>
      <c r="E327" s="8" t="s">
        <v>448</v>
      </c>
      <c r="F327" s="10">
        <v>6330.24</v>
      </c>
      <c r="G327" s="10">
        <v>16.43</v>
      </c>
      <c r="H327" s="10">
        <v>6346.67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1266.32</v>
      </c>
      <c r="Q327" s="10">
        <f t="shared" si="10"/>
        <v>1266.32</v>
      </c>
      <c r="R327" s="10">
        <v>5080.35</v>
      </c>
      <c r="S327" s="10">
        <v>5741002.17</v>
      </c>
      <c r="T327" s="11">
        <f t="shared" si="11"/>
        <v>0.19952510529143627</v>
      </c>
      <c r="U327" s="10">
        <v>0</v>
      </c>
      <c r="V327" s="10">
        <v>5080.35</v>
      </c>
      <c r="W327" s="10">
        <v>0</v>
      </c>
      <c r="X327" s="10">
        <v>1266.32</v>
      </c>
    </row>
    <row r="328" spans="1:24" s="9" customFormat="1" ht="12">
      <c r="A328" s="7" t="s">
        <v>410</v>
      </c>
      <c r="B328" s="8" t="s">
        <v>436</v>
      </c>
      <c r="C328" s="9" t="s">
        <v>434</v>
      </c>
      <c r="D328" s="8" t="s">
        <v>37</v>
      </c>
      <c r="E328" s="8" t="s">
        <v>449</v>
      </c>
      <c r="F328" s="10">
        <v>209513.28</v>
      </c>
      <c r="G328" s="10">
        <v>228995.84</v>
      </c>
      <c r="H328" s="10">
        <v>438509.12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44191.52</v>
      </c>
      <c r="Q328" s="10">
        <f t="shared" si="10"/>
        <v>44191.52</v>
      </c>
      <c r="R328" s="10">
        <v>394317.6</v>
      </c>
      <c r="S328" s="10">
        <v>5741002.17</v>
      </c>
      <c r="T328" s="11">
        <f t="shared" si="11"/>
        <v>0.10077674097177271</v>
      </c>
      <c r="U328" s="10">
        <v>0</v>
      </c>
      <c r="V328" s="10">
        <v>394317.6</v>
      </c>
      <c r="W328" s="10">
        <v>0</v>
      </c>
      <c r="X328" s="10">
        <v>44191.52</v>
      </c>
    </row>
    <row r="329" spans="1:24" s="9" customFormat="1" ht="12">
      <c r="A329" s="7" t="s">
        <v>410</v>
      </c>
      <c r="B329" s="8" t="s">
        <v>436</v>
      </c>
      <c r="C329" s="9" t="s">
        <v>434</v>
      </c>
      <c r="D329" s="8" t="s">
        <v>450</v>
      </c>
      <c r="E329" s="8" t="s">
        <v>451</v>
      </c>
      <c r="F329" s="10">
        <v>0</v>
      </c>
      <c r="G329" s="10">
        <v>37164.19</v>
      </c>
      <c r="H329" s="10">
        <v>37164.19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33912.4</v>
      </c>
      <c r="Q329" s="10">
        <f t="shared" si="10"/>
        <v>33912.4</v>
      </c>
      <c r="R329" s="10">
        <v>3251.79</v>
      </c>
      <c r="S329" s="10">
        <v>5741002.17</v>
      </c>
      <c r="T329" s="11">
        <f t="shared" si="11"/>
        <v>0.9125020617965843</v>
      </c>
      <c r="U329" s="10">
        <v>0</v>
      </c>
      <c r="V329" s="10">
        <v>3251.79</v>
      </c>
      <c r="W329" s="10">
        <v>0</v>
      </c>
      <c r="X329" s="10">
        <v>33912.4</v>
      </c>
    </row>
    <row r="330" spans="1:24" s="9" customFormat="1" ht="12">
      <c r="A330" s="7" t="s">
        <v>410</v>
      </c>
      <c r="B330" s="8" t="s">
        <v>436</v>
      </c>
      <c r="C330" s="9" t="s">
        <v>434</v>
      </c>
      <c r="D330" s="8" t="s">
        <v>39</v>
      </c>
      <c r="E330" s="8" t="s">
        <v>452</v>
      </c>
      <c r="F330" s="10">
        <v>20738</v>
      </c>
      <c r="G330" s="10">
        <v>0</v>
      </c>
      <c r="H330" s="10">
        <v>20738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9801.31</v>
      </c>
      <c r="Q330" s="10">
        <f t="shared" si="10"/>
        <v>9801.31</v>
      </c>
      <c r="R330" s="10">
        <v>10936.69</v>
      </c>
      <c r="S330" s="10">
        <v>5741002.17</v>
      </c>
      <c r="T330" s="11">
        <f t="shared" si="11"/>
        <v>0.47262561481338605</v>
      </c>
      <c r="U330" s="10">
        <v>0</v>
      </c>
      <c r="V330" s="10">
        <v>10936.69</v>
      </c>
      <c r="W330" s="10">
        <v>0</v>
      </c>
      <c r="X330" s="10">
        <v>9801.31</v>
      </c>
    </row>
    <row r="331" spans="1:24" s="9" customFormat="1" ht="12">
      <c r="A331" s="7" t="s">
        <v>410</v>
      </c>
      <c r="B331" s="8" t="s">
        <v>436</v>
      </c>
      <c r="C331" s="9" t="s">
        <v>434</v>
      </c>
      <c r="D331" s="8" t="s">
        <v>45</v>
      </c>
      <c r="E331" s="8" t="s">
        <v>453</v>
      </c>
      <c r="F331" s="10">
        <v>0</v>
      </c>
      <c r="G331" s="10">
        <v>0</v>
      </c>
      <c r="H331" s="10">
        <v>0</v>
      </c>
      <c r="I331" s="10">
        <v>550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f t="shared" si="10"/>
        <v>550</v>
      </c>
      <c r="R331" s="10">
        <v>-550</v>
      </c>
      <c r="S331" s="10">
        <v>39227.11</v>
      </c>
      <c r="T331" s="11" t="str">
        <f t="shared" si="11"/>
        <v> </v>
      </c>
      <c r="U331" s="10">
        <v>0</v>
      </c>
      <c r="V331" s="10">
        <v>-550</v>
      </c>
      <c r="W331" s="10">
        <v>0</v>
      </c>
      <c r="X331" s="10">
        <v>550</v>
      </c>
    </row>
    <row r="332" spans="1:24" s="9" customFormat="1" ht="12">
      <c r="A332" s="7" t="s">
        <v>410</v>
      </c>
      <c r="B332" s="8" t="s">
        <v>436</v>
      </c>
      <c r="C332" s="9" t="s">
        <v>434</v>
      </c>
      <c r="D332" s="8" t="s">
        <v>49</v>
      </c>
      <c r="E332" s="8" t="s">
        <v>454</v>
      </c>
      <c r="F332" s="10">
        <v>0</v>
      </c>
      <c r="G332" s="10">
        <v>1007.66</v>
      </c>
      <c r="H332" s="10">
        <v>1007.66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f t="shared" si="10"/>
        <v>0</v>
      </c>
      <c r="R332" s="10">
        <v>1007.66</v>
      </c>
      <c r="S332" s="10">
        <v>39227.11</v>
      </c>
      <c r="T332" s="11">
        <f t="shared" si="11"/>
        <v>0</v>
      </c>
      <c r="U332" s="10">
        <v>0</v>
      </c>
      <c r="V332" s="10">
        <v>1007.66</v>
      </c>
      <c r="W332" s="10">
        <v>0</v>
      </c>
      <c r="X332" s="10">
        <v>0</v>
      </c>
    </row>
    <row r="333" spans="1:24" s="9" customFormat="1" ht="12">
      <c r="A333" s="7" t="s">
        <v>410</v>
      </c>
      <c r="B333" s="8" t="s">
        <v>436</v>
      </c>
      <c r="C333" s="9" t="s">
        <v>434</v>
      </c>
      <c r="D333" s="8" t="s">
        <v>61</v>
      </c>
      <c r="E333" s="8" t="s">
        <v>455</v>
      </c>
      <c r="F333" s="10">
        <v>1800</v>
      </c>
      <c r="G333" s="10">
        <v>0</v>
      </c>
      <c r="H333" s="10">
        <v>1800</v>
      </c>
      <c r="I333" s="10">
        <v>679.86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f t="shared" si="10"/>
        <v>679.86</v>
      </c>
      <c r="R333" s="10">
        <v>1120.14</v>
      </c>
      <c r="S333" s="10">
        <v>39227.11</v>
      </c>
      <c r="T333" s="11">
        <f t="shared" si="11"/>
        <v>0</v>
      </c>
      <c r="U333" s="10">
        <v>0</v>
      </c>
      <c r="V333" s="10">
        <v>1120.14</v>
      </c>
      <c r="W333" s="10">
        <v>1066.33</v>
      </c>
      <c r="X333" s="10">
        <v>1746.19</v>
      </c>
    </row>
    <row r="334" spans="1:24" s="9" customFormat="1" ht="12">
      <c r="A334" s="7" t="s">
        <v>410</v>
      </c>
      <c r="B334" s="8" t="s">
        <v>436</v>
      </c>
      <c r="C334" s="9" t="s">
        <v>434</v>
      </c>
      <c r="D334" s="8" t="s">
        <v>135</v>
      </c>
      <c r="E334" s="8" t="s">
        <v>456</v>
      </c>
      <c r="F334" s="10">
        <v>3190</v>
      </c>
      <c r="G334" s="10">
        <v>41788.63</v>
      </c>
      <c r="H334" s="10">
        <v>44978.63</v>
      </c>
      <c r="I334" s="10">
        <v>0</v>
      </c>
      <c r="J334" s="10">
        <v>0</v>
      </c>
      <c r="K334" s="10">
        <v>0</v>
      </c>
      <c r="L334" s="10">
        <v>0</v>
      </c>
      <c r="M334" s="10">
        <v>1593.01</v>
      </c>
      <c r="N334" s="10">
        <v>1803.85</v>
      </c>
      <c r="O334" s="10">
        <v>0</v>
      </c>
      <c r="P334" s="10">
        <v>0</v>
      </c>
      <c r="Q334" s="10">
        <f t="shared" si="10"/>
        <v>3396.8599999999997</v>
      </c>
      <c r="R334" s="10">
        <v>41581.77</v>
      </c>
      <c r="S334" s="10">
        <v>39227.11</v>
      </c>
      <c r="T334" s="11">
        <f t="shared" si="11"/>
        <v>0.04010460078486161</v>
      </c>
      <c r="U334" s="10">
        <v>0</v>
      </c>
      <c r="V334" s="10">
        <v>41581.77</v>
      </c>
      <c r="W334" s="10">
        <v>0</v>
      </c>
      <c r="X334" s="10">
        <v>3396.86</v>
      </c>
    </row>
    <row r="335" spans="1:24" s="9" customFormat="1" ht="12">
      <c r="A335" s="7" t="s">
        <v>410</v>
      </c>
      <c r="B335" s="8" t="s">
        <v>436</v>
      </c>
      <c r="C335" s="9" t="s">
        <v>434</v>
      </c>
      <c r="D335" s="8" t="s">
        <v>183</v>
      </c>
      <c r="E335" s="8" t="s">
        <v>457</v>
      </c>
      <c r="F335" s="10">
        <v>500</v>
      </c>
      <c r="G335" s="10">
        <v>0</v>
      </c>
      <c r="H335" s="10">
        <v>500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f t="shared" si="10"/>
        <v>0</v>
      </c>
      <c r="R335" s="10">
        <v>500</v>
      </c>
      <c r="S335" s="10">
        <v>39227.11</v>
      </c>
      <c r="T335" s="11">
        <f t="shared" si="11"/>
        <v>0</v>
      </c>
      <c r="U335" s="10">
        <v>0</v>
      </c>
      <c r="V335" s="10">
        <v>500</v>
      </c>
      <c r="W335" s="10">
        <v>0</v>
      </c>
      <c r="X335" s="10">
        <v>0</v>
      </c>
    </row>
    <row r="336" spans="1:24" s="9" customFormat="1" ht="12">
      <c r="A336" s="7" t="s">
        <v>410</v>
      </c>
      <c r="B336" s="8" t="s">
        <v>436</v>
      </c>
      <c r="C336" s="9" t="s">
        <v>434</v>
      </c>
      <c r="D336" s="8" t="s">
        <v>69</v>
      </c>
      <c r="E336" s="8" t="s">
        <v>458</v>
      </c>
      <c r="F336" s="10">
        <v>5000</v>
      </c>
      <c r="G336" s="10">
        <v>0</v>
      </c>
      <c r="H336" s="10">
        <v>5000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f t="shared" si="10"/>
        <v>0</v>
      </c>
      <c r="R336" s="10">
        <v>5000</v>
      </c>
      <c r="S336" s="10">
        <v>39227.11</v>
      </c>
      <c r="T336" s="11">
        <f t="shared" si="11"/>
        <v>0</v>
      </c>
      <c r="U336" s="10">
        <v>0</v>
      </c>
      <c r="V336" s="10">
        <v>5000</v>
      </c>
      <c r="W336" s="10">
        <v>0</v>
      </c>
      <c r="X336" s="10">
        <v>0</v>
      </c>
    </row>
    <row r="337" spans="1:24" s="9" customFormat="1" ht="12">
      <c r="A337" s="7" t="s">
        <v>410</v>
      </c>
      <c r="B337" s="8" t="s">
        <v>436</v>
      </c>
      <c r="C337" s="9" t="s">
        <v>434</v>
      </c>
      <c r="D337" s="8" t="s">
        <v>73</v>
      </c>
      <c r="E337" s="8" t="s">
        <v>459</v>
      </c>
      <c r="F337" s="10">
        <v>300</v>
      </c>
      <c r="G337" s="10">
        <v>0</v>
      </c>
      <c r="H337" s="10">
        <v>300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338.8</v>
      </c>
      <c r="O337" s="10">
        <v>0</v>
      </c>
      <c r="P337" s="10">
        <v>0</v>
      </c>
      <c r="Q337" s="10">
        <f t="shared" si="10"/>
        <v>338.8</v>
      </c>
      <c r="R337" s="10">
        <v>-38.8</v>
      </c>
      <c r="S337" s="10">
        <v>39227.11</v>
      </c>
      <c r="T337" s="11">
        <f t="shared" si="11"/>
        <v>1.1293333333333333</v>
      </c>
      <c r="U337" s="10">
        <v>0</v>
      </c>
      <c r="V337" s="10">
        <v>-38.8</v>
      </c>
      <c r="W337" s="10">
        <v>0</v>
      </c>
      <c r="X337" s="10">
        <v>338.8</v>
      </c>
    </row>
    <row r="338" spans="1:24" s="9" customFormat="1" ht="12">
      <c r="A338" s="7" t="s">
        <v>410</v>
      </c>
      <c r="B338" s="8" t="s">
        <v>436</v>
      </c>
      <c r="C338" s="9" t="s">
        <v>434</v>
      </c>
      <c r="D338" s="8" t="s">
        <v>79</v>
      </c>
      <c r="E338" s="8" t="s">
        <v>460</v>
      </c>
      <c r="F338" s="10">
        <v>5000</v>
      </c>
      <c r="G338" s="10">
        <v>6033.13</v>
      </c>
      <c r="H338" s="10">
        <v>11033.13</v>
      </c>
      <c r="I338" s="10">
        <v>0</v>
      </c>
      <c r="J338" s="10">
        <v>0</v>
      </c>
      <c r="K338" s="10">
        <v>0</v>
      </c>
      <c r="L338" s="10">
        <v>0</v>
      </c>
      <c r="M338" s="10">
        <v>324.87</v>
      </c>
      <c r="N338" s="10">
        <v>0</v>
      </c>
      <c r="O338" s="10">
        <v>0</v>
      </c>
      <c r="P338" s="10">
        <v>2398.42</v>
      </c>
      <c r="Q338" s="10">
        <f t="shared" si="10"/>
        <v>2723.29</v>
      </c>
      <c r="R338" s="10">
        <v>8309.84</v>
      </c>
      <c r="S338" s="10">
        <v>39227.11</v>
      </c>
      <c r="T338" s="11">
        <f t="shared" si="11"/>
        <v>0.21738346235383796</v>
      </c>
      <c r="U338" s="10">
        <v>0</v>
      </c>
      <c r="V338" s="10">
        <v>8309.84</v>
      </c>
      <c r="W338" s="10">
        <v>0</v>
      </c>
      <c r="X338" s="10">
        <v>2723.29</v>
      </c>
    </row>
    <row r="339" spans="1:24" s="9" customFormat="1" ht="12">
      <c r="A339" s="7" t="s">
        <v>410</v>
      </c>
      <c r="B339" s="8" t="s">
        <v>436</v>
      </c>
      <c r="C339" s="9" t="s">
        <v>434</v>
      </c>
      <c r="D339" s="8" t="s">
        <v>200</v>
      </c>
      <c r="E339" s="8" t="s">
        <v>461</v>
      </c>
      <c r="F339" s="10">
        <v>0</v>
      </c>
      <c r="G339" s="10">
        <v>1500</v>
      </c>
      <c r="H339" s="10">
        <v>1500</v>
      </c>
      <c r="I339" s="10">
        <v>401.5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f t="shared" si="10"/>
        <v>401.5</v>
      </c>
      <c r="R339" s="10">
        <v>1098.5</v>
      </c>
      <c r="S339" s="10">
        <v>39227.11</v>
      </c>
      <c r="T339" s="11">
        <f t="shared" si="11"/>
        <v>0</v>
      </c>
      <c r="U339" s="10">
        <v>0</v>
      </c>
      <c r="V339" s="10">
        <v>1098.5</v>
      </c>
      <c r="W339" s="10">
        <v>0</v>
      </c>
      <c r="X339" s="10">
        <v>401.5</v>
      </c>
    </row>
    <row r="340" spans="1:24" s="9" customFormat="1" ht="12">
      <c r="A340" s="7" t="s">
        <v>410</v>
      </c>
      <c r="B340" s="8" t="s">
        <v>436</v>
      </c>
      <c r="C340" s="9" t="s">
        <v>434</v>
      </c>
      <c r="D340" s="8" t="s">
        <v>97</v>
      </c>
      <c r="E340" s="8" t="s">
        <v>462</v>
      </c>
      <c r="F340" s="10">
        <v>150</v>
      </c>
      <c r="G340" s="10">
        <v>0</v>
      </c>
      <c r="H340" s="10">
        <v>150</v>
      </c>
      <c r="I340" s="10">
        <v>100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f t="shared" si="10"/>
        <v>100</v>
      </c>
      <c r="R340" s="10">
        <v>50</v>
      </c>
      <c r="S340" s="10">
        <v>39227.11</v>
      </c>
      <c r="T340" s="11">
        <f t="shared" si="11"/>
        <v>0</v>
      </c>
      <c r="U340" s="10">
        <v>0</v>
      </c>
      <c r="V340" s="10">
        <v>50</v>
      </c>
      <c r="W340" s="10">
        <v>0</v>
      </c>
      <c r="X340" s="10">
        <v>100</v>
      </c>
    </row>
    <row r="341" spans="1:24" s="9" customFormat="1" ht="12">
      <c r="A341" s="7" t="s">
        <v>410</v>
      </c>
      <c r="B341" s="8" t="s">
        <v>436</v>
      </c>
      <c r="C341" s="9" t="s">
        <v>434</v>
      </c>
      <c r="D341" s="8" t="s">
        <v>99</v>
      </c>
      <c r="E341" s="8" t="s">
        <v>463</v>
      </c>
      <c r="F341" s="10">
        <v>200</v>
      </c>
      <c r="G341" s="10">
        <v>4258.28</v>
      </c>
      <c r="H341" s="10">
        <v>4458.28</v>
      </c>
      <c r="I341" s="10">
        <v>250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f t="shared" si="10"/>
        <v>250</v>
      </c>
      <c r="R341" s="10">
        <v>4208.28</v>
      </c>
      <c r="S341" s="10">
        <v>39227.11</v>
      </c>
      <c r="T341" s="11">
        <f t="shared" si="11"/>
        <v>0</v>
      </c>
      <c r="U341" s="10">
        <v>0</v>
      </c>
      <c r="V341" s="10">
        <v>4208.28</v>
      </c>
      <c r="W341" s="10">
        <v>135.98</v>
      </c>
      <c r="X341" s="10">
        <v>385.98</v>
      </c>
    </row>
    <row r="342" spans="1:24" s="9" customFormat="1" ht="12">
      <c r="A342" s="7" t="s">
        <v>410</v>
      </c>
      <c r="B342" s="8" t="s">
        <v>436</v>
      </c>
      <c r="C342" s="9" t="s">
        <v>434</v>
      </c>
      <c r="D342" s="8" t="s">
        <v>464</v>
      </c>
      <c r="E342" s="8" t="s">
        <v>465</v>
      </c>
      <c r="F342" s="10">
        <v>0</v>
      </c>
      <c r="G342" s="10">
        <v>387.16</v>
      </c>
      <c r="H342" s="10">
        <v>387.16</v>
      </c>
      <c r="I342" s="10">
        <v>65.76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65.76</v>
      </c>
      <c r="Q342" s="10">
        <f t="shared" si="10"/>
        <v>131.52</v>
      </c>
      <c r="R342" s="10">
        <v>255.64</v>
      </c>
      <c r="S342" s="10">
        <v>39227.11</v>
      </c>
      <c r="T342" s="11">
        <f t="shared" si="11"/>
        <v>0.1698522574646141</v>
      </c>
      <c r="U342" s="10">
        <v>0</v>
      </c>
      <c r="V342" s="10">
        <v>255.64</v>
      </c>
      <c r="W342" s="10">
        <v>0</v>
      </c>
      <c r="X342" s="10">
        <v>131.52</v>
      </c>
    </row>
    <row r="343" spans="1:24" s="9" customFormat="1" ht="12">
      <c r="A343" s="7" t="s">
        <v>410</v>
      </c>
      <c r="B343" s="8" t="s">
        <v>436</v>
      </c>
      <c r="C343" s="9" t="s">
        <v>434</v>
      </c>
      <c r="D343" s="8" t="s">
        <v>466</v>
      </c>
      <c r="E343" s="8" t="s">
        <v>467</v>
      </c>
      <c r="F343" s="10">
        <v>0</v>
      </c>
      <c r="G343" s="10">
        <v>149187.5</v>
      </c>
      <c r="H343" s="10">
        <v>149187.5</v>
      </c>
      <c r="I343" s="10">
        <v>10809.79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10809.79</v>
      </c>
      <c r="Q343" s="10">
        <f t="shared" si="10"/>
        <v>21619.58</v>
      </c>
      <c r="R343" s="10">
        <v>127567.92</v>
      </c>
      <c r="S343" s="10">
        <v>0</v>
      </c>
      <c r="T343" s="11">
        <f t="shared" si="11"/>
        <v>0.0724577461248429</v>
      </c>
      <c r="U343" s="10">
        <v>0</v>
      </c>
      <c r="V343" s="10">
        <v>127567.92</v>
      </c>
      <c r="W343" s="10">
        <v>0</v>
      </c>
      <c r="X343" s="10">
        <v>21619.58</v>
      </c>
    </row>
    <row r="344" spans="1:24" s="9" customFormat="1" ht="12">
      <c r="A344" s="7" t="s">
        <v>410</v>
      </c>
      <c r="B344" s="8" t="s">
        <v>470</v>
      </c>
      <c r="C344" s="9" t="s">
        <v>468</v>
      </c>
      <c r="D344" s="8" t="s">
        <v>31</v>
      </c>
      <c r="E344" s="8" t="s">
        <v>469</v>
      </c>
      <c r="F344" s="10">
        <v>23185.9</v>
      </c>
      <c r="G344" s="10">
        <v>0</v>
      </c>
      <c r="H344" s="10">
        <v>23185.9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f t="shared" si="10"/>
        <v>0</v>
      </c>
      <c r="R344" s="10">
        <v>23185.9</v>
      </c>
      <c r="S344" s="10">
        <v>5741002.17</v>
      </c>
      <c r="T344" s="11">
        <f t="shared" si="11"/>
        <v>0</v>
      </c>
      <c r="U344" s="10">
        <v>0</v>
      </c>
      <c r="V344" s="10">
        <v>23185.9</v>
      </c>
      <c r="W344" s="10">
        <v>0</v>
      </c>
      <c r="X344" s="10">
        <v>0</v>
      </c>
    </row>
    <row r="345" spans="1:24" s="9" customFormat="1" ht="12">
      <c r="A345" s="7" t="s">
        <v>410</v>
      </c>
      <c r="B345" s="8" t="s">
        <v>470</v>
      </c>
      <c r="C345" s="9" t="s">
        <v>468</v>
      </c>
      <c r="D345" s="8" t="s">
        <v>37</v>
      </c>
      <c r="E345" s="8" t="s">
        <v>471</v>
      </c>
      <c r="F345" s="10">
        <v>8804.33</v>
      </c>
      <c r="G345" s="10">
        <v>0</v>
      </c>
      <c r="H345" s="10">
        <v>8804.33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f t="shared" si="10"/>
        <v>0</v>
      </c>
      <c r="R345" s="10">
        <v>8804.33</v>
      </c>
      <c r="S345" s="10">
        <v>5741002.17</v>
      </c>
      <c r="T345" s="11">
        <f t="shared" si="11"/>
        <v>0</v>
      </c>
      <c r="U345" s="10">
        <v>0</v>
      </c>
      <c r="V345" s="10">
        <v>8804.33</v>
      </c>
      <c r="W345" s="10">
        <v>0</v>
      </c>
      <c r="X345" s="10">
        <v>0</v>
      </c>
    </row>
    <row r="346" spans="1:24" s="9" customFormat="1" ht="12">
      <c r="A346" s="7" t="s">
        <v>410</v>
      </c>
      <c r="B346" s="8" t="s">
        <v>470</v>
      </c>
      <c r="C346" s="9" t="s">
        <v>468</v>
      </c>
      <c r="D346" s="8" t="s">
        <v>39</v>
      </c>
      <c r="E346" s="8" t="s">
        <v>472</v>
      </c>
      <c r="F346" s="10">
        <v>6161.88</v>
      </c>
      <c r="G346" s="10">
        <v>0</v>
      </c>
      <c r="H346" s="10">
        <v>6161.88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f t="shared" si="10"/>
        <v>0</v>
      </c>
      <c r="R346" s="10">
        <v>6161.88</v>
      </c>
      <c r="S346" s="10">
        <v>5741002.17</v>
      </c>
      <c r="T346" s="11">
        <f t="shared" si="11"/>
        <v>0</v>
      </c>
      <c r="U346" s="10">
        <v>0</v>
      </c>
      <c r="V346" s="10">
        <v>6161.88</v>
      </c>
      <c r="W346" s="10">
        <v>0</v>
      </c>
      <c r="X346" s="10">
        <v>0</v>
      </c>
    </row>
    <row r="347" spans="1:24" s="9" customFormat="1" ht="12">
      <c r="A347" s="7" t="s">
        <v>410</v>
      </c>
      <c r="B347" s="8" t="s">
        <v>470</v>
      </c>
      <c r="C347" s="9" t="s">
        <v>468</v>
      </c>
      <c r="D347" s="8" t="s">
        <v>45</v>
      </c>
      <c r="E347" s="8" t="s">
        <v>473</v>
      </c>
      <c r="F347" s="10">
        <v>0</v>
      </c>
      <c r="G347" s="10">
        <v>0</v>
      </c>
      <c r="H347" s="10">
        <v>0</v>
      </c>
      <c r="I347" s="10">
        <v>550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f t="shared" si="10"/>
        <v>550</v>
      </c>
      <c r="R347" s="10">
        <v>-550</v>
      </c>
      <c r="S347" s="10">
        <v>39227.11</v>
      </c>
      <c r="T347" s="11" t="str">
        <f t="shared" si="11"/>
        <v> </v>
      </c>
      <c r="U347" s="10">
        <v>0</v>
      </c>
      <c r="V347" s="10">
        <v>-550</v>
      </c>
      <c r="W347" s="10">
        <v>0</v>
      </c>
      <c r="X347" s="10">
        <v>550</v>
      </c>
    </row>
    <row r="348" spans="1:24" s="9" customFormat="1" ht="12">
      <c r="A348" s="7" t="s">
        <v>410</v>
      </c>
      <c r="B348" s="8" t="s">
        <v>470</v>
      </c>
      <c r="C348" s="9" t="s">
        <v>468</v>
      </c>
      <c r="D348" s="8" t="s">
        <v>53</v>
      </c>
      <c r="E348" s="8" t="s">
        <v>474</v>
      </c>
      <c r="F348" s="10">
        <v>600</v>
      </c>
      <c r="G348" s="10">
        <v>0</v>
      </c>
      <c r="H348" s="10">
        <v>600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f t="shared" si="10"/>
        <v>0</v>
      </c>
      <c r="R348" s="10">
        <v>600</v>
      </c>
      <c r="S348" s="10">
        <v>39227.11</v>
      </c>
      <c r="T348" s="11">
        <f t="shared" si="11"/>
        <v>0</v>
      </c>
      <c r="U348" s="10">
        <v>0</v>
      </c>
      <c r="V348" s="10">
        <v>600</v>
      </c>
      <c r="W348" s="10">
        <v>0</v>
      </c>
      <c r="X348" s="10">
        <v>0</v>
      </c>
    </row>
    <row r="349" spans="1:24" s="9" customFormat="1" ht="12">
      <c r="A349" s="7" t="s">
        <v>410</v>
      </c>
      <c r="B349" s="8" t="s">
        <v>470</v>
      </c>
      <c r="C349" s="9" t="s">
        <v>468</v>
      </c>
      <c r="D349" s="8" t="s">
        <v>61</v>
      </c>
      <c r="E349" s="8" t="s">
        <v>475</v>
      </c>
      <c r="F349" s="10">
        <v>1500</v>
      </c>
      <c r="G349" s="10">
        <v>0</v>
      </c>
      <c r="H349" s="10">
        <v>1500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f t="shared" si="10"/>
        <v>0</v>
      </c>
      <c r="R349" s="10">
        <v>1500</v>
      </c>
      <c r="S349" s="10">
        <v>39227.11</v>
      </c>
      <c r="T349" s="11">
        <f t="shared" si="11"/>
        <v>0</v>
      </c>
      <c r="U349" s="10">
        <v>0</v>
      </c>
      <c r="V349" s="10">
        <v>1500</v>
      </c>
      <c r="W349" s="10">
        <v>293.39</v>
      </c>
      <c r="X349" s="10">
        <v>293.39</v>
      </c>
    </row>
    <row r="350" spans="1:24" s="9" customFormat="1" ht="12">
      <c r="A350" s="7" t="s">
        <v>410</v>
      </c>
      <c r="B350" s="8" t="s">
        <v>470</v>
      </c>
      <c r="C350" s="9" t="s">
        <v>468</v>
      </c>
      <c r="D350" s="8" t="s">
        <v>476</v>
      </c>
      <c r="E350" s="8" t="s">
        <v>477</v>
      </c>
      <c r="F350" s="10">
        <v>59000</v>
      </c>
      <c r="G350" s="10">
        <v>0</v>
      </c>
      <c r="H350" s="10">
        <v>59000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59000</v>
      </c>
      <c r="O350" s="10">
        <v>0</v>
      </c>
      <c r="P350" s="10">
        <v>0</v>
      </c>
      <c r="Q350" s="10">
        <f t="shared" si="10"/>
        <v>59000</v>
      </c>
      <c r="R350" s="10">
        <v>0</v>
      </c>
      <c r="S350" s="10">
        <v>0</v>
      </c>
      <c r="T350" s="11">
        <f t="shared" si="11"/>
        <v>1</v>
      </c>
      <c r="U350" s="10">
        <v>0</v>
      </c>
      <c r="V350" s="10">
        <v>0</v>
      </c>
      <c r="W350" s="10">
        <v>0</v>
      </c>
      <c r="X350" s="10">
        <v>59000</v>
      </c>
    </row>
    <row r="351" spans="1:24" s="9" customFormat="1" ht="12">
      <c r="A351" s="7" t="s">
        <v>410</v>
      </c>
      <c r="B351" s="8" t="s">
        <v>480</v>
      </c>
      <c r="C351" s="9" t="s">
        <v>478</v>
      </c>
      <c r="D351" s="8" t="s">
        <v>31</v>
      </c>
      <c r="E351" s="8" t="s">
        <v>479</v>
      </c>
      <c r="F351" s="10">
        <v>309687.35</v>
      </c>
      <c r="G351" s="10">
        <v>3127.74</v>
      </c>
      <c r="H351" s="10">
        <v>312815.09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96985.02</v>
      </c>
      <c r="Q351" s="10">
        <f t="shared" si="10"/>
        <v>96985.02</v>
      </c>
      <c r="R351" s="10">
        <v>215830.07</v>
      </c>
      <c r="S351" s="10">
        <v>5741002.17</v>
      </c>
      <c r="T351" s="11">
        <f t="shared" si="11"/>
        <v>0.3100394549380594</v>
      </c>
      <c r="U351" s="10">
        <v>0</v>
      </c>
      <c r="V351" s="10">
        <v>215830.07</v>
      </c>
      <c r="W351" s="10">
        <v>0</v>
      </c>
      <c r="X351" s="10">
        <v>96985.02</v>
      </c>
    </row>
    <row r="352" spans="1:24" s="9" customFormat="1" ht="12">
      <c r="A352" s="7" t="s">
        <v>410</v>
      </c>
      <c r="B352" s="8" t="s">
        <v>480</v>
      </c>
      <c r="C352" s="9" t="s">
        <v>478</v>
      </c>
      <c r="D352" s="8" t="s">
        <v>33</v>
      </c>
      <c r="E352" s="8" t="s">
        <v>481</v>
      </c>
      <c r="F352" s="10">
        <v>18389.38</v>
      </c>
      <c r="G352" s="10">
        <v>115.13</v>
      </c>
      <c r="H352" s="10">
        <v>18504.51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4156.15</v>
      </c>
      <c r="Q352" s="10">
        <f t="shared" si="10"/>
        <v>4156.15</v>
      </c>
      <c r="R352" s="10">
        <v>14348.36</v>
      </c>
      <c r="S352" s="10">
        <v>5741002.17</v>
      </c>
      <c r="T352" s="11">
        <f t="shared" si="11"/>
        <v>0.22460200243075878</v>
      </c>
      <c r="U352" s="10">
        <v>0</v>
      </c>
      <c r="V352" s="10">
        <v>14348.36</v>
      </c>
      <c r="W352" s="10">
        <v>0</v>
      </c>
      <c r="X352" s="10">
        <v>4156.15</v>
      </c>
    </row>
    <row r="353" spans="1:24" s="9" customFormat="1" ht="12">
      <c r="A353" s="7" t="s">
        <v>410</v>
      </c>
      <c r="B353" s="8" t="s">
        <v>480</v>
      </c>
      <c r="C353" s="9" t="s">
        <v>478</v>
      </c>
      <c r="D353" s="8" t="s">
        <v>37</v>
      </c>
      <c r="E353" s="8" t="s">
        <v>482</v>
      </c>
      <c r="F353" s="10">
        <v>101460.85</v>
      </c>
      <c r="G353" s="10">
        <v>972.86</v>
      </c>
      <c r="H353" s="10">
        <v>102433.71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27099.35</v>
      </c>
      <c r="Q353" s="10">
        <f t="shared" si="10"/>
        <v>27099.35</v>
      </c>
      <c r="R353" s="10">
        <v>75334.36</v>
      </c>
      <c r="S353" s="10">
        <v>5741002.17</v>
      </c>
      <c r="T353" s="11">
        <f t="shared" si="11"/>
        <v>0.2645549985449126</v>
      </c>
      <c r="U353" s="10">
        <v>0</v>
      </c>
      <c r="V353" s="10">
        <v>75334.36</v>
      </c>
      <c r="W353" s="10">
        <v>0</v>
      </c>
      <c r="X353" s="10">
        <v>27099.35</v>
      </c>
    </row>
    <row r="354" spans="1:24" s="9" customFormat="1" ht="12">
      <c r="A354" s="7" t="s">
        <v>410</v>
      </c>
      <c r="B354" s="8" t="s">
        <v>480</v>
      </c>
      <c r="C354" s="9" t="s">
        <v>478</v>
      </c>
      <c r="D354" s="8" t="s">
        <v>39</v>
      </c>
      <c r="E354" s="8" t="s">
        <v>483</v>
      </c>
      <c r="F354" s="10">
        <v>10126.08</v>
      </c>
      <c r="G354" s="10">
        <v>0</v>
      </c>
      <c r="H354" s="10">
        <v>10126.08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3899.42</v>
      </c>
      <c r="Q354" s="10">
        <f t="shared" si="10"/>
        <v>3899.42</v>
      </c>
      <c r="R354" s="10">
        <v>6226.66</v>
      </c>
      <c r="S354" s="10">
        <v>5741002.17</v>
      </c>
      <c r="T354" s="11">
        <f t="shared" si="11"/>
        <v>0.3850868253065352</v>
      </c>
      <c r="U354" s="10">
        <v>0</v>
      </c>
      <c r="V354" s="10">
        <v>6226.66</v>
      </c>
      <c r="W354" s="10">
        <v>0</v>
      </c>
      <c r="X354" s="10">
        <v>3899.42</v>
      </c>
    </row>
    <row r="355" spans="1:24" s="9" customFormat="1" ht="12">
      <c r="A355" s="7" t="s">
        <v>410</v>
      </c>
      <c r="B355" s="8" t="s">
        <v>480</v>
      </c>
      <c r="C355" s="9" t="s">
        <v>478</v>
      </c>
      <c r="D355" s="8" t="s">
        <v>153</v>
      </c>
      <c r="E355" s="8" t="s">
        <v>154</v>
      </c>
      <c r="F355" s="10">
        <v>0</v>
      </c>
      <c r="G355" s="10">
        <v>0</v>
      </c>
      <c r="H355" s="10">
        <v>0</v>
      </c>
      <c r="I355" s="10">
        <v>1784.64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f t="shared" si="10"/>
        <v>1784.64</v>
      </c>
      <c r="R355" s="10">
        <v>-1784.64</v>
      </c>
      <c r="S355" s="10">
        <v>39227.11</v>
      </c>
      <c r="T355" s="11" t="str">
        <f t="shared" si="11"/>
        <v> </v>
      </c>
      <c r="U355" s="10">
        <v>0</v>
      </c>
      <c r="V355" s="10">
        <v>-1784.64</v>
      </c>
      <c r="W355" s="10">
        <v>0</v>
      </c>
      <c r="X355" s="10">
        <v>1784.64</v>
      </c>
    </row>
    <row r="356" spans="1:24" s="9" customFormat="1" ht="12">
      <c r="A356" s="7" t="s">
        <v>410</v>
      </c>
      <c r="B356" s="8" t="s">
        <v>480</v>
      </c>
      <c r="C356" s="9" t="s">
        <v>478</v>
      </c>
      <c r="D356" s="8" t="s">
        <v>51</v>
      </c>
      <c r="E356" s="8" t="s">
        <v>484</v>
      </c>
      <c r="F356" s="10">
        <v>750</v>
      </c>
      <c r="G356" s="10">
        <v>0</v>
      </c>
      <c r="H356" s="10">
        <v>750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248.64</v>
      </c>
      <c r="Q356" s="10">
        <f t="shared" si="10"/>
        <v>248.64</v>
      </c>
      <c r="R356" s="10">
        <v>501.36</v>
      </c>
      <c r="S356" s="10">
        <v>39227.11</v>
      </c>
      <c r="T356" s="11">
        <f t="shared" si="11"/>
        <v>0.33152</v>
      </c>
      <c r="U356" s="10">
        <v>0</v>
      </c>
      <c r="V356" s="10">
        <v>501.36</v>
      </c>
      <c r="W356" s="10">
        <v>0</v>
      </c>
      <c r="X356" s="10">
        <v>248.64</v>
      </c>
    </row>
    <row r="357" spans="1:24" s="9" customFormat="1" ht="12">
      <c r="A357" s="7" t="s">
        <v>410</v>
      </c>
      <c r="B357" s="8" t="s">
        <v>480</v>
      </c>
      <c r="C357" s="9" t="s">
        <v>478</v>
      </c>
      <c r="D357" s="8" t="s">
        <v>53</v>
      </c>
      <c r="E357" s="8" t="s">
        <v>485</v>
      </c>
      <c r="F357" s="10">
        <v>116</v>
      </c>
      <c r="G357" s="10">
        <v>0</v>
      </c>
      <c r="H357" s="10">
        <v>116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f t="shared" si="10"/>
        <v>0</v>
      </c>
      <c r="R357" s="10">
        <v>116</v>
      </c>
      <c r="S357" s="10">
        <v>39227.11</v>
      </c>
      <c r="T357" s="11">
        <f t="shared" si="11"/>
        <v>0</v>
      </c>
      <c r="U357" s="10">
        <v>249.02</v>
      </c>
      <c r="V357" s="10">
        <v>-133.02</v>
      </c>
      <c r="W357" s="10">
        <v>0</v>
      </c>
      <c r="X357" s="10">
        <v>0</v>
      </c>
    </row>
    <row r="358" spans="1:24" s="9" customFormat="1" ht="12">
      <c r="A358" s="7" t="s">
        <v>410</v>
      </c>
      <c r="B358" s="8" t="s">
        <v>480</v>
      </c>
      <c r="C358" s="9" t="s">
        <v>478</v>
      </c>
      <c r="D358" s="8" t="s">
        <v>224</v>
      </c>
      <c r="E358" s="8" t="s">
        <v>486</v>
      </c>
      <c r="F358" s="10">
        <v>2884</v>
      </c>
      <c r="G358" s="10">
        <v>0</v>
      </c>
      <c r="H358" s="10">
        <v>2884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f t="shared" si="10"/>
        <v>0</v>
      </c>
      <c r="R358" s="10">
        <v>2884</v>
      </c>
      <c r="S358" s="10">
        <v>39227.11</v>
      </c>
      <c r="T358" s="11">
        <f t="shared" si="11"/>
        <v>0</v>
      </c>
      <c r="U358" s="10">
        <v>0</v>
      </c>
      <c r="V358" s="10">
        <v>2884</v>
      </c>
      <c r="W358" s="10">
        <v>0</v>
      </c>
      <c r="X358" s="10">
        <v>0</v>
      </c>
    </row>
    <row r="359" spans="1:24" s="9" customFormat="1" ht="12">
      <c r="A359" s="7" t="s">
        <v>410</v>
      </c>
      <c r="B359" s="8" t="s">
        <v>480</v>
      </c>
      <c r="C359" s="9" t="s">
        <v>478</v>
      </c>
      <c r="D359" s="8" t="s">
        <v>93</v>
      </c>
      <c r="E359" s="8" t="s">
        <v>487</v>
      </c>
      <c r="F359" s="10">
        <v>25000</v>
      </c>
      <c r="G359" s="10">
        <v>0</v>
      </c>
      <c r="H359" s="10">
        <v>25000</v>
      </c>
      <c r="I359" s="10">
        <v>0</v>
      </c>
      <c r="J359" s="10">
        <v>0</v>
      </c>
      <c r="K359" s="10">
        <v>0</v>
      </c>
      <c r="L359" s="10">
        <v>0</v>
      </c>
      <c r="M359" s="10">
        <v>3599.75</v>
      </c>
      <c r="N359" s="10">
        <v>0</v>
      </c>
      <c r="O359" s="10">
        <v>0</v>
      </c>
      <c r="P359" s="10">
        <v>0</v>
      </c>
      <c r="Q359" s="10">
        <f t="shared" si="10"/>
        <v>3599.75</v>
      </c>
      <c r="R359" s="10">
        <v>21400.25</v>
      </c>
      <c r="S359" s="10">
        <v>39227.11</v>
      </c>
      <c r="T359" s="11">
        <f t="shared" si="11"/>
        <v>0</v>
      </c>
      <c r="U359" s="10">
        <v>0</v>
      </c>
      <c r="V359" s="10">
        <v>21400.25</v>
      </c>
      <c r="W359" s="10">
        <v>0</v>
      </c>
      <c r="X359" s="10">
        <v>3599.75</v>
      </c>
    </row>
    <row r="360" spans="1:24" s="9" customFormat="1" ht="12">
      <c r="A360" s="7" t="s">
        <v>410</v>
      </c>
      <c r="B360" s="8" t="s">
        <v>413</v>
      </c>
      <c r="C360" s="9" t="s">
        <v>488</v>
      </c>
      <c r="D360" s="8" t="s">
        <v>164</v>
      </c>
      <c r="E360" s="8" t="s">
        <v>489</v>
      </c>
      <c r="F360" s="10">
        <v>0</v>
      </c>
      <c r="G360" s="10">
        <v>17188.03</v>
      </c>
      <c r="H360" s="10">
        <v>17188.03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f t="shared" si="10"/>
        <v>0</v>
      </c>
      <c r="R360" s="10">
        <v>17188.03</v>
      </c>
      <c r="S360" s="10">
        <v>9064723.76</v>
      </c>
      <c r="T360" s="11">
        <f t="shared" si="11"/>
        <v>0</v>
      </c>
      <c r="U360" s="10">
        <v>0</v>
      </c>
      <c r="V360" s="10">
        <v>17188.03</v>
      </c>
      <c r="W360" s="10">
        <v>0</v>
      </c>
      <c r="X360" s="10">
        <v>0</v>
      </c>
    </row>
    <row r="361" spans="1:24" s="9" customFormat="1" ht="12">
      <c r="A361" s="7" t="s">
        <v>410</v>
      </c>
      <c r="B361" s="8" t="s">
        <v>413</v>
      </c>
      <c r="C361" s="9" t="s">
        <v>488</v>
      </c>
      <c r="D361" s="8" t="s">
        <v>114</v>
      </c>
      <c r="E361" s="8" t="s">
        <v>490</v>
      </c>
      <c r="F361" s="10">
        <v>0</v>
      </c>
      <c r="G361" s="10">
        <v>9842.63</v>
      </c>
      <c r="H361" s="10">
        <v>9842.63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f t="shared" si="10"/>
        <v>0</v>
      </c>
      <c r="R361" s="10">
        <v>9842.63</v>
      </c>
      <c r="S361" s="10">
        <v>9064723.76</v>
      </c>
      <c r="T361" s="11">
        <f t="shared" si="11"/>
        <v>0</v>
      </c>
      <c r="U361" s="10">
        <v>0</v>
      </c>
      <c r="V361" s="10">
        <v>9842.63</v>
      </c>
      <c r="W361" s="10">
        <v>0</v>
      </c>
      <c r="X361" s="10">
        <v>0</v>
      </c>
    </row>
    <row r="362" spans="1:24" s="9" customFormat="1" ht="12">
      <c r="A362" s="7" t="s">
        <v>410</v>
      </c>
      <c r="B362" s="8" t="s">
        <v>413</v>
      </c>
      <c r="C362" s="9" t="s">
        <v>488</v>
      </c>
      <c r="D362" s="8" t="s">
        <v>25</v>
      </c>
      <c r="E362" s="8" t="s">
        <v>491</v>
      </c>
      <c r="F362" s="10">
        <v>0</v>
      </c>
      <c r="G362" s="10">
        <v>10707.59</v>
      </c>
      <c r="H362" s="10">
        <v>10707.59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f t="shared" si="10"/>
        <v>0</v>
      </c>
      <c r="R362" s="10">
        <v>10707.59</v>
      </c>
      <c r="S362" s="10">
        <v>9064723.76</v>
      </c>
      <c r="T362" s="11">
        <f t="shared" si="11"/>
        <v>0</v>
      </c>
      <c r="U362" s="10">
        <v>0</v>
      </c>
      <c r="V362" s="10">
        <v>10707.59</v>
      </c>
      <c r="W362" s="10">
        <v>0</v>
      </c>
      <c r="X362" s="10">
        <v>0</v>
      </c>
    </row>
    <row r="363" spans="1:24" s="9" customFormat="1" ht="12">
      <c r="A363" s="7" t="s">
        <v>410</v>
      </c>
      <c r="B363" s="8" t="s">
        <v>413</v>
      </c>
      <c r="C363" s="9" t="s">
        <v>488</v>
      </c>
      <c r="D363" s="8" t="s">
        <v>27</v>
      </c>
      <c r="E363" s="8" t="s">
        <v>492</v>
      </c>
      <c r="F363" s="10">
        <v>0</v>
      </c>
      <c r="G363" s="10">
        <v>25676.44</v>
      </c>
      <c r="H363" s="10">
        <v>25676.44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f t="shared" si="10"/>
        <v>0</v>
      </c>
      <c r="R363" s="10">
        <v>25676.44</v>
      </c>
      <c r="S363" s="10">
        <v>9064723.76</v>
      </c>
      <c r="T363" s="11">
        <f t="shared" si="11"/>
        <v>0</v>
      </c>
      <c r="U363" s="10">
        <v>0</v>
      </c>
      <c r="V363" s="10">
        <v>25676.44</v>
      </c>
      <c r="W363" s="10">
        <v>0</v>
      </c>
      <c r="X363" s="10">
        <v>0</v>
      </c>
    </row>
    <row r="364" spans="1:24" s="9" customFormat="1" ht="12">
      <c r="A364" s="7" t="s">
        <v>410</v>
      </c>
      <c r="B364" s="8" t="s">
        <v>413</v>
      </c>
      <c r="C364" s="9" t="s">
        <v>488</v>
      </c>
      <c r="D364" s="8" t="s">
        <v>418</v>
      </c>
      <c r="E364" s="8" t="s">
        <v>493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f t="shared" si="10"/>
        <v>0</v>
      </c>
      <c r="R364" s="10">
        <v>0</v>
      </c>
      <c r="S364" s="10">
        <v>9064723.76</v>
      </c>
      <c r="T364" s="11" t="str">
        <f t="shared" si="11"/>
        <v> </v>
      </c>
      <c r="U364" s="10">
        <v>0</v>
      </c>
      <c r="V364" s="10">
        <v>0</v>
      </c>
      <c r="W364" s="10">
        <v>0</v>
      </c>
      <c r="X364" s="10">
        <v>0</v>
      </c>
    </row>
    <row r="365" spans="1:24" s="9" customFormat="1" ht="12">
      <c r="A365" s="7" t="s">
        <v>410</v>
      </c>
      <c r="B365" s="8" t="s">
        <v>413</v>
      </c>
      <c r="C365" s="9" t="s">
        <v>488</v>
      </c>
      <c r="D365" s="8" t="s">
        <v>37</v>
      </c>
      <c r="E365" s="8" t="s">
        <v>494</v>
      </c>
      <c r="F365" s="10">
        <v>0</v>
      </c>
      <c r="G365" s="10">
        <v>20108.63</v>
      </c>
      <c r="H365" s="10">
        <v>20108.63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f t="shared" si="10"/>
        <v>0</v>
      </c>
      <c r="R365" s="10">
        <v>20108.63</v>
      </c>
      <c r="S365" s="10">
        <v>9064723.76</v>
      </c>
      <c r="T365" s="11">
        <f t="shared" si="11"/>
        <v>0</v>
      </c>
      <c r="U365" s="10">
        <v>0</v>
      </c>
      <c r="V365" s="10">
        <v>20108.63</v>
      </c>
      <c r="W365" s="10">
        <v>0</v>
      </c>
      <c r="X365" s="10">
        <v>0</v>
      </c>
    </row>
    <row r="366" spans="1:24" s="9" customFormat="1" ht="12">
      <c r="A366" s="7" t="s">
        <v>410</v>
      </c>
      <c r="B366" s="8" t="s">
        <v>413</v>
      </c>
      <c r="C366" s="9" t="s">
        <v>488</v>
      </c>
      <c r="D366" s="8" t="s">
        <v>69</v>
      </c>
      <c r="E366" s="8" t="s">
        <v>495</v>
      </c>
      <c r="F366" s="10">
        <v>0</v>
      </c>
      <c r="G366" s="10">
        <v>720.19</v>
      </c>
      <c r="H366" s="10">
        <v>720.19</v>
      </c>
      <c r="I366" s="10">
        <v>101.64</v>
      </c>
      <c r="J366" s="10">
        <v>0</v>
      </c>
      <c r="K366" s="10">
        <v>0</v>
      </c>
      <c r="L366" s="10">
        <v>0</v>
      </c>
      <c r="M366" s="10">
        <v>651.38</v>
      </c>
      <c r="N366" s="10">
        <v>0</v>
      </c>
      <c r="O366" s="10">
        <v>0</v>
      </c>
      <c r="P366" s="10">
        <v>0</v>
      </c>
      <c r="Q366" s="10">
        <f t="shared" si="10"/>
        <v>753.02</v>
      </c>
      <c r="R366" s="10">
        <v>-32.83</v>
      </c>
      <c r="S366" s="10">
        <v>0</v>
      </c>
      <c r="T366" s="11">
        <f t="shared" si="11"/>
        <v>0</v>
      </c>
      <c r="U366" s="10">
        <v>0</v>
      </c>
      <c r="V366" s="10">
        <v>-32.83</v>
      </c>
      <c r="W366" s="10">
        <v>0</v>
      </c>
      <c r="X366" s="10">
        <v>753.02</v>
      </c>
    </row>
    <row r="367" spans="1:24" s="9" customFormat="1" ht="12">
      <c r="A367" s="7" t="s">
        <v>410</v>
      </c>
      <c r="B367" s="8" t="s">
        <v>436</v>
      </c>
      <c r="C367" s="9" t="s">
        <v>488</v>
      </c>
      <c r="D367" s="8" t="s">
        <v>496</v>
      </c>
      <c r="E367" s="8" t="s">
        <v>497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5118.65</v>
      </c>
      <c r="N367" s="10">
        <v>0</v>
      </c>
      <c r="O367" s="10">
        <v>0</v>
      </c>
      <c r="P367" s="10">
        <v>0</v>
      </c>
      <c r="Q367" s="10">
        <f t="shared" si="10"/>
        <v>5118.65</v>
      </c>
      <c r="R367" s="10">
        <v>-5118.65</v>
      </c>
      <c r="S367" s="10">
        <v>0</v>
      </c>
      <c r="T367" s="11" t="str">
        <f t="shared" si="11"/>
        <v> </v>
      </c>
      <c r="U367" s="10">
        <v>0</v>
      </c>
      <c r="V367" s="10">
        <v>-5118.65</v>
      </c>
      <c r="W367" s="10">
        <v>0</v>
      </c>
      <c r="X367" s="10">
        <v>5118.65</v>
      </c>
    </row>
    <row r="368" spans="1:24" s="9" customFormat="1" ht="12">
      <c r="A368" s="7" t="s">
        <v>410</v>
      </c>
      <c r="B368" s="8" t="s">
        <v>413</v>
      </c>
      <c r="C368" s="9" t="s">
        <v>488</v>
      </c>
      <c r="D368" s="8" t="s">
        <v>73</v>
      </c>
      <c r="E368" s="8" t="s">
        <v>498</v>
      </c>
      <c r="F368" s="10">
        <v>0</v>
      </c>
      <c r="G368" s="10">
        <v>5804.56</v>
      </c>
      <c r="H368" s="10">
        <v>5804.56</v>
      </c>
      <c r="I368" s="10">
        <v>0</v>
      </c>
      <c r="J368" s="10">
        <v>0</v>
      </c>
      <c r="K368" s="10">
        <v>0</v>
      </c>
      <c r="L368" s="10">
        <v>0</v>
      </c>
      <c r="M368" s="10">
        <v>652.45</v>
      </c>
      <c r="N368" s="10">
        <v>0</v>
      </c>
      <c r="O368" s="10">
        <v>0</v>
      </c>
      <c r="P368" s="10">
        <v>0</v>
      </c>
      <c r="Q368" s="10">
        <f t="shared" si="10"/>
        <v>652.45</v>
      </c>
      <c r="R368" s="10">
        <v>5152.11</v>
      </c>
      <c r="S368" s="10">
        <v>0</v>
      </c>
      <c r="T368" s="11">
        <f t="shared" si="11"/>
        <v>0</v>
      </c>
      <c r="U368" s="10">
        <v>0</v>
      </c>
      <c r="V368" s="10">
        <v>5152.11</v>
      </c>
      <c r="W368" s="10">
        <v>0</v>
      </c>
      <c r="X368" s="10">
        <v>652.45</v>
      </c>
    </row>
    <row r="369" spans="1:24" s="9" customFormat="1" ht="12">
      <c r="A369" s="7" t="s">
        <v>410</v>
      </c>
      <c r="B369" s="8" t="s">
        <v>413</v>
      </c>
      <c r="C369" s="9" t="s">
        <v>488</v>
      </c>
      <c r="D369" s="8" t="s">
        <v>93</v>
      </c>
      <c r="E369" s="8" t="s">
        <v>499</v>
      </c>
      <c r="F369" s="10">
        <v>0</v>
      </c>
      <c r="G369" s="10">
        <v>180.05</v>
      </c>
      <c r="H369" s="10">
        <v>180.05</v>
      </c>
      <c r="I369" s="10">
        <v>180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f t="shared" si="10"/>
        <v>180</v>
      </c>
      <c r="R369" s="10">
        <v>0.05</v>
      </c>
      <c r="S369" s="10">
        <v>0</v>
      </c>
      <c r="T369" s="11">
        <f t="shared" si="11"/>
        <v>0</v>
      </c>
      <c r="U369" s="10">
        <v>0</v>
      </c>
      <c r="V369" s="10">
        <v>0.05</v>
      </c>
      <c r="W369" s="10">
        <v>0</v>
      </c>
      <c r="X369" s="10">
        <v>180</v>
      </c>
    </row>
    <row r="370" spans="1:24" s="9" customFormat="1" ht="12">
      <c r="A370" s="7" t="s">
        <v>410</v>
      </c>
      <c r="B370" s="8" t="s">
        <v>413</v>
      </c>
      <c r="C370" s="9" t="s">
        <v>500</v>
      </c>
      <c r="D370" s="8" t="s">
        <v>164</v>
      </c>
      <c r="E370" s="8" t="s">
        <v>501</v>
      </c>
      <c r="F370" s="10">
        <v>0</v>
      </c>
      <c r="G370" s="10">
        <v>8594.02</v>
      </c>
      <c r="H370" s="10">
        <v>8594.02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f t="shared" si="10"/>
        <v>0</v>
      </c>
      <c r="R370" s="10">
        <v>8594.02</v>
      </c>
      <c r="S370" s="10">
        <v>9064723.76</v>
      </c>
      <c r="T370" s="11">
        <f t="shared" si="11"/>
        <v>0</v>
      </c>
      <c r="U370" s="10">
        <v>0</v>
      </c>
      <c r="V370" s="10">
        <v>8594.02</v>
      </c>
      <c r="W370" s="10">
        <v>0</v>
      </c>
      <c r="X370" s="10">
        <v>0</v>
      </c>
    </row>
    <row r="371" spans="1:24" s="9" customFormat="1" ht="12">
      <c r="A371" s="7" t="s">
        <v>410</v>
      </c>
      <c r="B371" s="8" t="s">
        <v>413</v>
      </c>
      <c r="C371" s="9" t="s">
        <v>500</v>
      </c>
      <c r="D371" s="8" t="s">
        <v>112</v>
      </c>
      <c r="E371" s="8" t="s">
        <v>502</v>
      </c>
      <c r="F371" s="10">
        <v>0</v>
      </c>
      <c r="G371" s="10">
        <v>28975.76</v>
      </c>
      <c r="H371" s="10">
        <v>28975.76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f t="shared" si="10"/>
        <v>0</v>
      </c>
      <c r="R371" s="10">
        <v>28975.76</v>
      </c>
      <c r="S371" s="10">
        <v>9064723.76</v>
      </c>
      <c r="T371" s="11">
        <f t="shared" si="11"/>
        <v>0</v>
      </c>
      <c r="U371" s="10">
        <v>0</v>
      </c>
      <c r="V371" s="10">
        <v>28975.76</v>
      </c>
      <c r="W371" s="10">
        <v>0</v>
      </c>
      <c r="X371" s="10">
        <v>0</v>
      </c>
    </row>
    <row r="372" spans="1:24" s="9" customFormat="1" ht="12">
      <c r="A372" s="7" t="s">
        <v>410</v>
      </c>
      <c r="B372" s="8" t="s">
        <v>413</v>
      </c>
      <c r="C372" s="9" t="s">
        <v>500</v>
      </c>
      <c r="D372" s="8" t="s">
        <v>25</v>
      </c>
      <c r="E372" s="8" t="s">
        <v>503</v>
      </c>
      <c r="F372" s="10">
        <v>0</v>
      </c>
      <c r="G372" s="10">
        <v>14845.32</v>
      </c>
      <c r="H372" s="10">
        <v>14845.32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f t="shared" si="10"/>
        <v>0</v>
      </c>
      <c r="R372" s="10">
        <v>14845.32</v>
      </c>
      <c r="S372" s="10">
        <v>9064723.76</v>
      </c>
      <c r="T372" s="11">
        <f t="shared" si="11"/>
        <v>0</v>
      </c>
      <c r="U372" s="10">
        <v>0</v>
      </c>
      <c r="V372" s="10">
        <v>14845.32</v>
      </c>
      <c r="W372" s="10">
        <v>0</v>
      </c>
      <c r="X372" s="10">
        <v>0</v>
      </c>
    </row>
    <row r="373" spans="1:24" s="9" customFormat="1" ht="12">
      <c r="A373" s="7" t="s">
        <v>410</v>
      </c>
      <c r="B373" s="8" t="s">
        <v>413</v>
      </c>
      <c r="C373" s="9" t="s">
        <v>500</v>
      </c>
      <c r="D373" s="8" t="s">
        <v>27</v>
      </c>
      <c r="E373" s="8" t="s">
        <v>504</v>
      </c>
      <c r="F373" s="10">
        <v>0</v>
      </c>
      <c r="G373" s="10">
        <v>29317.13</v>
      </c>
      <c r="H373" s="10">
        <v>29317.13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f t="shared" si="10"/>
        <v>0</v>
      </c>
      <c r="R373" s="10">
        <v>29317.13</v>
      </c>
      <c r="S373" s="10">
        <v>9064723.76</v>
      </c>
      <c r="T373" s="11">
        <f t="shared" si="11"/>
        <v>0</v>
      </c>
      <c r="U373" s="10">
        <v>0</v>
      </c>
      <c r="V373" s="10">
        <v>29317.13</v>
      </c>
      <c r="W373" s="10">
        <v>0</v>
      </c>
      <c r="X373" s="10">
        <v>0</v>
      </c>
    </row>
    <row r="374" spans="1:24" s="9" customFormat="1" ht="12">
      <c r="A374" s="7" t="s">
        <v>410</v>
      </c>
      <c r="B374" s="8" t="s">
        <v>413</v>
      </c>
      <c r="C374" s="9" t="s">
        <v>500</v>
      </c>
      <c r="D374" s="8" t="s">
        <v>418</v>
      </c>
      <c r="E374" s="8" t="s">
        <v>505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f t="shared" si="10"/>
        <v>0</v>
      </c>
      <c r="R374" s="10">
        <v>0</v>
      </c>
      <c r="S374" s="10">
        <v>9064723.76</v>
      </c>
      <c r="T374" s="11" t="str">
        <f t="shared" si="11"/>
        <v> </v>
      </c>
      <c r="U374" s="10">
        <v>0</v>
      </c>
      <c r="V374" s="10">
        <v>0</v>
      </c>
      <c r="W374" s="10">
        <v>0</v>
      </c>
      <c r="X374" s="10">
        <v>0</v>
      </c>
    </row>
    <row r="375" spans="1:24" s="9" customFormat="1" ht="12">
      <c r="A375" s="7" t="s">
        <v>410</v>
      </c>
      <c r="B375" s="8" t="s">
        <v>413</v>
      </c>
      <c r="C375" s="9" t="s">
        <v>500</v>
      </c>
      <c r="D375" s="8" t="s">
        <v>37</v>
      </c>
      <c r="E375" s="8" t="s">
        <v>506</v>
      </c>
      <c r="F375" s="10">
        <v>0</v>
      </c>
      <c r="G375" s="10">
        <v>25346.76</v>
      </c>
      <c r="H375" s="10">
        <v>25346.76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f t="shared" si="10"/>
        <v>0</v>
      </c>
      <c r="R375" s="10">
        <v>25346.76</v>
      </c>
      <c r="S375" s="10">
        <v>9064723.76</v>
      </c>
      <c r="T375" s="11">
        <f t="shared" si="11"/>
        <v>0</v>
      </c>
      <c r="U375" s="10">
        <v>0</v>
      </c>
      <c r="V375" s="10">
        <v>25346.76</v>
      </c>
      <c r="W375" s="10">
        <v>0</v>
      </c>
      <c r="X375" s="10">
        <v>0</v>
      </c>
    </row>
    <row r="376" spans="1:24" s="9" customFormat="1" ht="12">
      <c r="A376" s="7" t="s">
        <v>410</v>
      </c>
      <c r="B376" s="8" t="s">
        <v>413</v>
      </c>
      <c r="C376" s="9" t="s">
        <v>500</v>
      </c>
      <c r="D376" s="8" t="s">
        <v>69</v>
      </c>
      <c r="E376" s="8" t="s">
        <v>507</v>
      </c>
      <c r="F376" s="10">
        <v>0</v>
      </c>
      <c r="G376" s="10">
        <v>258.22</v>
      </c>
      <c r="H376" s="10">
        <v>258.22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f t="shared" si="10"/>
        <v>0</v>
      </c>
      <c r="R376" s="10">
        <v>258.22</v>
      </c>
      <c r="S376" s="10">
        <v>0</v>
      </c>
      <c r="T376" s="11">
        <f t="shared" si="11"/>
        <v>0</v>
      </c>
      <c r="U376" s="10">
        <v>0</v>
      </c>
      <c r="V376" s="10">
        <v>258.22</v>
      </c>
      <c r="W376" s="10">
        <v>0</v>
      </c>
      <c r="X376" s="10">
        <v>0</v>
      </c>
    </row>
    <row r="377" spans="1:24" s="9" customFormat="1" ht="12">
      <c r="A377" s="7" t="s">
        <v>410</v>
      </c>
      <c r="B377" s="8" t="s">
        <v>413</v>
      </c>
      <c r="C377" s="9" t="s">
        <v>500</v>
      </c>
      <c r="D377" s="8" t="s">
        <v>73</v>
      </c>
      <c r="E377" s="8" t="s">
        <v>508</v>
      </c>
      <c r="F377" s="10">
        <v>0</v>
      </c>
      <c r="G377" s="10">
        <v>2213.34</v>
      </c>
      <c r="H377" s="10">
        <v>2213.34</v>
      </c>
      <c r="I377" s="10">
        <v>0</v>
      </c>
      <c r="J377" s="10">
        <v>0</v>
      </c>
      <c r="K377" s="10">
        <v>0</v>
      </c>
      <c r="L377" s="10">
        <v>0</v>
      </c>
      <c r="M377" s="10">
        <v>109.75</v>
      </c>
      <c r="N377" s="10">
        <v>0</v>
      </c>
      <c r="O377" s="10">
        <v>0</v>
      </c>
      <c r="P377" s="10">
        <v>0</v>
      </c>
      <c r="Q377" s="10">
        <f t="shared" si="10"/>
        <v>109.75</v>
      </c>
      <c r="R377" s="10">
        <v>2103.59</v>
      </c>
      <c r="S377" s="10">
        <v>0</v>
      </c>
      <c r="T377" s="11">
        <f t="shared" si="11"/>
        <v>0</v>
      </c>
      <c r="U377" s="10">
        <v>0</v>
      </c>
      <c r="V377" s="10">
        <v>2103.59</v>
      </c>
      <c r="W377" s="10">
        <v>0</v>
      </c>
      <c r="X377" s="10">
        <v>109.75</v>
      </c>
    </row>
    <row r="378" spans="1:24" s="9" customFormat="1" ht="12">
      <c r="A378" s="7" t="s">
        <v>410</v>
      </c>
      <c r="B378" s="8" t="s">
        <v>413</v>
      </c>
      <c r="C378" s="9" t="s">
        <v>500</v>
      </c>
      <c r="D378" s="8" t="s">
        <v>93</v>
      </c>
      <c r="E378" s="8" t="s">
        <v>509</v>
      </c>
      <c r="F378" s="10">
        <v>0</v>
      </c>
      <c r="G378" s="10">
        <v>221.33</v>
      </c>
      <c r="H378" s="10">
        <v>221.33</v>
      </c>
      <c r="I378" s="10">
        <v>220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f t="shared" si="10"/>
        <v>220</v>
      </c>
      <c r="R378" s="10">
        <v>1.33</v>
      </c>
      <c r="S378" s="10">
        <v>0</v>
      </c>
      <c r="T378" s="11">
        <f t="shared" si="11"/>
        <v>0</v>
      </c>
      <c r="U378" s="10">
        <v>0</v>
      </c>
      <c r="V378" s="10">
        <v>1.33</v>
      </c>
      <c r="W378" s="10">
        <v>0</v>
      </c>
      <c r="X378" s="10">
        <v>220</v>
      </c>
    </row>
    <row r="379" spans="1:24" s="9" customFormat="1" ht="12">
      <c r="A379" s="7" t="s">
        <v>410</v>
      </c>
      <c r="B379" s="8" t="s">
        <v>413</v>
      </c>
      <c r="C379" s="9" t="s">
        <v>510</v>
      </c>
      <c r="D379" s="8" t="s">
        <v>164</v>
      </c>
      <c r="E379" s="8" t="s">
        <v>511</v>
      </c>
      <c r="F379" s="10">
        <v>17464.74</v>
      </c>
      <c r="G379" s="10">
        <v>-17464.74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f t="shared" si="10"/>
        <v>0</v>
      </c>
      <c r="R379" s="10">
        <v>0</v>
      </c>
      <c r="S379" s="10">
        <v>3227619.56</v>
      </c>
      <c r="T379" s="11" t="str">
        <f t="shared" si="11"/>
        <v> </v>
      </c>
      <c r="U379" s="10">
        <v>0</v>
      </c>
      <c r="V379" s="10">
        <v>0</v>
      </c>
      <c r="W379" s="10">
        <v>0</v>
      </c>
      <c r="X379" s="10">
        <v>0</v>
      </c>
    </row>
    <row r="380" spans="1:24" s="9" customFormat="1" ht="12">
      <c r="A380" s="7" t="s">
        <v>410</v>
      </c>
      <c r="B380" s="8" t="s">
        <v>413</v>
      </c>
      <c r="C380" s="9" t="s">
        <v>510</v>
      </c>
      <c r="D380" s="8" t="s">
        <v>20</v>
      </c>
      <c r="E380" s="8" t="s">
        <v>512</v>
      </c>
      <c r="F380" s="10">
        <v>8818.64</v>
      </c>
      <c r="G380" s="10">
        <v>100.88</v>
      </c>
      <c r="H380" s="10">
        <v>8919.52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2402.32</v>
      </c>
      <c r="Q380" s="10">
        <f t="shared" si="10"/>
        <v>2402.32</v>
      </c>
      <c r="R380" s="10">
        <v>6517.2</v>
      </c>
      <c r="S380" s="10">
        <v>3227619.56</v>
      </c>
      <c r="T380" s="11">
        <f t="shared" si="11"/>
        <v>0.26933287889931296</v>
      </c>
      <c r="U380" s="10">
        <v>0</v>
      </c>
      <c r="V380" s="10">
        <v>6517.2</v>
      </c>
      <c r="W380" s="10">
        <v>0</v>
      </c>
      <c r="X380" s="10">
        <v>2402.32</v>
      </c>
    </row>
    <row r="381" spans="1:24" s="9" customFormat="1" ht="12">
      <c r="A381" s="7" t="s">
        <v>410</v>
      </c>
      <c r="B381" s="8" t="s">
        <v>413</v>
      </c>
      <c r="C381" s="9" t="s">
        <v>510</v>
      </c>
      <c r="D381" s="8" t="s">
        <v>23</v>
      </c>
      <c r="E381" s="8" t="s">
        <v>513</v>
      </c>
      <c r="F381" s="10">
        <v>9219.76</v>
      </c>
      <c r="G381" s="10">
        <v>-7801.4</v>
      </c>
      <c r="H381" s="10">
        <v>1418.36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413.84</v>
      </c>
      <c r="Q381" s="10">
        <f t="shared" si="10"/>
        <v>413.84</v>
      </c>
      <c r="R381" s="10">
        <v>1004.52</v>
      </c>
      <c r="S381" s="10">
        <v>3227619.56</v>
      </c>
      <c r="T381" s="11">
        <f t="shared" si="11"/>
        <v>0.2917735976761894</v>
      </c>
      <c r="U381" s="10">
        <v>0</v>
      </c>
      <c r="V381" s="10">
        <v>1004.52</v>
      </c>
      <c r="W381" s="10">
        <v>0</v>
      </c>
      <c r="X381" s="10">
        <v>413.84</v>
      </c>
    </row>
    <row r="382" spans="1:24" s="9" customFormat="1" ht="12">
      <c r="A382" s="7" t="s">
        <v>410</v>
      </c>
      <c r="B382" s="8" t="s">
        <v>413</v>
      </c>
      <c r="C382" s="9" t="s">
        <v>510</v>
      </c>
      <c r="D382" s="8" t="s">
        <v>25</v>
      </c>
      <c r="E382" s="8" t="s">
        <v>514</v>
      </c>
      <c r="F382" s="10">
        <v>14988.24</v>
      </c>
      <c r="G382" s="10">
        <v>-11058.01</v>
      </c>
      <c r="H382" s="10">
        <v>3930.23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1336.08</v>
      </c>
      <c r="Q382" s="10">
        <f t="shared" si="10"/>
        <v>1336.08</v>
      </c>
      <c r="R382" s="10">
        <v>2594.15</v>
      </c>
      <c r="S382" s="10">
        <v>3227619.56</v>
      </c>
      <c r="T382" s="11">
        <f t="shared" si="11"/>
        <v>0.33994957038137713</v>
      </c>
      <c r="U382" s="10">
        <v>0</v>
      </c>
      <c r="V382" s="10">
        <v>2594.15</v>
      </c>
      <c r="W382" s="10">
        <v>0</v>
      </c>
      <c r="X382" s="10">
        <v>1336.08</v>
      </c>
    </row>
    <row r="383" spans="1:24" s="9" customFormat="1" ht="12">
      <c r="A383" s="7" t="s">
        <v>410</v>
      </c>
      <c r="B383" s="8" t="s">
        <v>413</v>
      </c>
      <c r="C383" s="9" t="s">
        <v>510</v>
      </c>
      <c r="D383" s="8" t="s">
        <v>27</v>
      </c>
      <c r="E383" s="8" t="s">
        <v>515</v>
      </c>
      <c r="F383" s="10">
        <v>36864.14</v>
      </c>
      <c r="G383" s="10">
        <v>-27273.48</v>
      </c>
      <c r="H383" s="10">
        <v>9590.66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2986.81</v>
      </c>
      <c r="Q383" s="10">
        <f t="shared" si="10"/>
        <v>2986.81</v>
      </c>
      <c r="R383" s="10">
        <v>6603.85</v>
      </c>
      <c r="S383" s="10">
        <v>3227619.56</v>
      </c>
      <c r="T383" s="11">
        <f t="shared" si="11"/>
        <v>0.3114290361664369</v>
      </c>
      <c r="U383" s="10">
        <v>0</v>
      </c>
      <c r="V383" s="10">
        <v>6603.85</v>
      </c>
      <c r="W383" s="10">
        <v>0</v>
      </c>
      <c r="X383" s="10">
        <v>2986.81</v>
      </c>
    </row>
    <row r="384" spans="1:24" s="9" customFormat="1" ht="12">
      <c r="A384" s="7" t="s">
        <v>410</v>
      </c>
      <c r="B384" s="8" t="s">
        <v>413</v>
      </c>
      <c r="C384" s="9" t="s">
        <v>510</v>
      </c>
      <c r="D384" s="8" t="s">
        <v>29</v>
      </c>
      <c r="E384" s="8" t="s">
        <v>516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697.24</v>
      </c>
      <c r="Q384" s="10">
        <f t="shared" si="10"/>
        <v>697.24</v>
      </c>
      <c r="R384" s="10">
        <v>-697.24</v>
      </c>
      <c r="S384" s="10">
        <v>3227619.56</v>
      </c>
      <c r="T384" s="11" t="str">
        <f t="shared" si="11"/>
        <v> </v>
      </c>
      <c r="U384" s="10">
        <v>0</v>
      </c>
      <c r="V384" s="10">
        <v>-697.24</v>
      </c>
      <c r="W384" s="10">
        <v>0</v>
      </c>
      <c r="X384" s="10">
        <v>697.24</v>
      </c>
    </row>
    <row r="385" spans="1:24" s="9" customFormat="1" ht="12">
      <c r="A385" s="7" t="s">
        <v>410</v>
      </c>
      <c r="B385" s="8" t="s">
        <v>413</v>
      </c>
      <c r="C385" s="9" t="s">
        <v>510</v>
      </c>
      <c r="D385" s="8" t="s">
        <v>121</v>
      </c>
      <c r="E385" s="8" t="s">
        <v>517</v>
      </c>
      <c r="F385" s="10">
        <v>10426.96</v>
      </c>
      <c r="G385" s="10">
        <v>95.72</v>
      </c>
      <c r="H385" s="10">
        <v>10522.68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2875.28</v>
      </c>
      <c r="Q385" s="10">
        <f t="shared" si="10"/>
        <v>2875.28</v>
      </c>
      <c r="R385" s="10">
        <v>7647.4</v>
      </c>
      <c r="S385" s="10">
        <v>3227619.56</v>
      </c>
      <c r="T385" s="11">
        <f t="shared" si="11"/>
        <v>0.2732459791612023</v>
      </c>
      <c r="U385" s="10">
        <v>0</v>
      </c>
      <c r="V385" s="10">
        <v>7647.4</v>
      </c>
      <c r="W385" s="10">
        <v>0</v>
      </c>
      <c r="X385" s="10">
        <v>2875.28</v>
      </c>
    </row>
    <row r="386" spans="1:24" s="9" customFormat="1" ht="12">
      <c r="A386" s="7" t="s">
        <v>410</v>
      </c>
      <c r="B386" s="8" t="s">
        <v>413</v>
      </c>
      <c r="C386" s="9" t="s">
        <v>510</v>
      </c>
      <c r="D386" s="8" t="s">
        <v>123</v>
      </c>
      <c r="E386" s="8" t="s">
        <v>518</v>
      </c>
      <c r="F386" s="10">
        <v>13389.79</v>
      </c>
      <c r="G386" s="10">
        <v>122.92</v>
      </c>
      <c r="H386" s="10">
        <v>13512.71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4128.2</v>
      </c>
      <c r="Q386" s="10">
        <f t="shared" si="10"/>
        <v>4128.2</v>
      </c>
      <c r="R386" s="10">
        <v>9384.51</v>
      </c>
      <c r="S386" s="10">
        <v>3227619.56</v>
      </c>
      <c r="T386" s="11">
        <f t="shared" si="11"/>
        <v>0.30550496532523824</v>
      </c>
      <c r="U386" s="10">
        <v>0</v>
      </c>
      <c r="V386" s="10">
        <v>9384.51</v>
      </c>
      <c r="W386" s="10">
        <v>0</v>
      </c>
      <c r="X386" s="10">
        <v>4128.2</v>
      </c>
    </row>
    <row r="387" spans="1:24" s="9" customFormat="1" ht="12">
      <c r="A387" s="7" t="s">
        <v>410</v>
      </c>
      <c r="B387" s="8" t="s">
        <v>413</v>
      </c>
      <c r="C387" s="9" t="s">
        <v>510</v>
      </c>
      <c r="D387" s="8" t="s">
        <v>31</v>
      </c>
      <c r="E387" s="8" t="s">
        <v>519</v>
      </c>
      <c r="F387" s="10">
        <v>236704.13</v>
      </c>
      <c r="G387" s="10">
        <v>1805.3</v>
      </c>
      <c r="H387" s="10">
        <v>238509.43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63414.12</v>
      </c>
      <c r="Q387" s="10">
        <f t="shared" si="10"/>
        <v>63414.12</v>
      </c>
      <c r="R387" s="10">
        <v>175095.31</v>
      </c>
      <c r="S387" s="10">
        <v>3227619.56</v>
      </c>
      <c r="T387" s="11">
        <f t="shared" si="11"/>
        <v>0.26587678315276675</v>
      </c>
      <c r="U387" s="10">
        <v>0</v>
      </c>
      <c r="V387" s="10">
        <v>175095.31</v>
      </c>
      <c r="W387" s="10">
        <v>0</v>
      </c>
      <c r="X387" s="10">
        <v>63414.12</v>
      </c>
    </row>
    <row r="388" spans="1:24" s="9" customFormat="1" ht="12">
      <c r="A388" s="7" t="s">
        <v>410</v>
      </c>
      <c r="B388" s="8" t="s">
        <v>413</v>
      </c>
      <c r="C388" s="9" t="s">
        <v>510</v>
      </c>
      <c r="D388" s="8" t="s">
        <v>33</v>
      </c>
      <c r="E388" s="8" t="s">
        <v>520</v>
      </c>
      <c r="F388" s="10">
        <v>22458.92</v>
      </c>
      <c r="G388" s="10">
        <v>187</v>
      </c>
      <c r="H388" s="10">
        <v>22645.92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f aca="true" t="shared" si="12" ref="Q388:Q451">SUM(I388:P388)</f>
        <v>0</v>
      </c>
      <c r="R388" s="10">
        <v>22645.92</v>
      </c>
      <c r="S388" s="10">
        <v>3227619.56</v>
      </c>
      <c r="T388" s="11">
        <f aca="true" t="shared" si="13" ref="T388:T451">IF(H388&gt;0,(N388+O388+P388)/H388," ")</f>
        <v>0</v>
      </c>
      <c r="U388" s="10">
        <v>0</v>
      </c>
      <c r="V388" s="10">
        <v>22645.92</v>
      </c>
      <c r="W388" s="10">
        <v>0</v>
      </c>
      <c r="X388" s="10">
        <v>0</v>
      </c>
    </row>
    <row r="389" spans="1:24" s="9" customFormat="1" ht="12">
      <c r="A389" s="7" t="s">
        <v>410</v>
      </c>
      <c r="B389" s="8" t="s">
        <v>413</v>
      </c>
      <c r="C389" s="9" t="s">
        <v>510</v>
      </c>
      <c r="D389" s="8" t="s">
        <v>35</v>
      </c>
      <c r="E389" s="8" t="s">
        <v>521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127.91</v>
      </c>
      <c r="Q389" s="10">
        <f t="shared" si="12"/>
        <v>127.91</v>
      </c>
      <c r="R389" s="10">
        <v>-127.91</v>
      </c>
      <c r="S389" s="10">
        <v>3227619.56</v>
      </c>
      <c r="T389" s="11" t="str">
        <f t="shared" si="13"/>
        <v> </v>
      </c>
      <c r="U389" s="10">
        <v>0</v>
      </c>
      <c r="V389" s="10">
        <v>-127.91</v>
      </c>
      <c r="W389" s="10">
        <v>0</v>
      </c>
      <c r="X389" s="10">
        <v>127.91</v>
      </c>
    </row>
    <row r="390" spans="1:24" s="9" customFormat="1" ht="12">
      <c r="A390" s="7" t="s">
        <v>410</v>
      </c>
      <c r="B390" s="8" t="s">
        <v>413</v>
      </c>
      <c r="C390" s="9" t="s">
        <v>510</v>
      </c>
      <c r="D390" s="8" t="s">
        <v>37</v>
      </c>
      <c r="E390" s="8" t="s">
        <v>522</v>
      </c>
      <c r="F390" s="10">
        <v>114655.05</v>
      </c>
      <c r="G390" s="10">
        <v>-18385.74</v>
      </c>
      <c r="H390" s="10">
        <v>96269.31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25166.63</v>
      </c>
      <c r="Q390" s="10">
        <f t="shared" si="12"/>
        <v>25166.63</v>
      </c>
      <c r="R390" s="10">
        <v>71102.68</v>
      </c>
      <c r="S390" s="10">
        <v>3227619.56</v>
      </c>
      <c r="T390" s="11">
        <f t="shared" si="13"/>
        <v>0.26141903375021597</v>
      </c>
      <c r="U390" s="10">
        <v>0</v>
      </c>
      <c r="V390" s="10">
        <v>71102.68</v>
      </c>
      <c r="W390" s="10">
        <v>0</v>
      </c>
      <c r="X390" s="10">
        <v>25166.63</v>
      </c>
    </row>
    <row r="391" spans="1:24" s="9" customFormat="1" ht="12">
      <c r="A391" s="7" t="s">
        <v>410</v>
      </c>
      <c r="B391" s="8" t="s">
        <v>413</v>
      </c>
      <c r="C391" s="9" t="s">
        <v>510</v>
      </c>
      <c r="D391" s="8" t="s">
        <v>39</v>
      </c>
      <c r="E391" s="8" t="s">
        <v>523</v>
      </c>
      <c r="F391" s="10">
        <v>11848.19</v>
      </c>
      <c r="G391" s="10">
        <v>0</v>
      </c>
      <c r="H391" s="10">
        <v>11848.19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4252.28</v>
      </c>
      <c r="Q391" s="10">
        <f t="shared" si="12"/>
        <v>4252.28</v>
      </c>
      <c r="R391" s="10">
        <v>7595.91</v>
      </c>
      <c r="S391" s="10">
        <v>3227619.56</v>
      </c>
      <c r="T391" s="11">
        <f t="shared" si="13"/>
        <v>0.3588970129614734</v>
      </c>
      <c r="U391" s="10">
        <v>0</v>
      </c>
      <c r="V391" s="10">
        <v>7595.91</v>
      </c>
      <c r="W391" s="10">
        <v>0</v>
      </c>
      <c r="X391" s="10">
        <v>4252.28</v>
      </c>
    </row>
    <row r="392" spans="1:24" s="9" customFormat="1" ht="12">
      <c r="A392" s="7" t="s">
        <v>410</v>
      </c>
      <c r="B392" s="8" t="s">
        <v>413</v>
      </c>
      <c r="C392" s="9" t="s">
        <v>510</v>
      </c>
      <c r="D392" s="8" t="s">
        <v>45</v>
      </c>
      <c r="E392" s="8" t="s">
        <v>524</v>
      </c>
      <c r="F392" s="10">
        <v>0</v>
      </c>
      <c r="G392" s="10">
        <v>0</v>
      </c>
      <c r="H392" s="10">
        <v>0</v>
      </c>
      <c r="I392" s="10">
        <v>800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f t="shared" si="12"/>
        <v>800</v>
      </c>
      <c r="R392" s="10">
        <v>-800</v>
      </c>
      <c r="S392" s="10">
        <v>172923.14</v>
      </c>
      <c r="T392" s="11" t="str">
        <f t="shared" si="13"/>
        <v> </v>
      </c>
      <c r="U392" s="10">
        <v>0</v>
      </c>
      <c r="V392" s="10">
        <v>-800</v>
      </c>
      <c r="W392" s="10">
        <v>0</v>
      </c>
      <c r="X392" s="10">
        <v>800</v>
      </c>
    </row>
    <row r="393" spans="1:24" s="9" customFormat="1" ht="12">
      <c r="A393" s="7" t="s">
        <v>410</v>
      </c>
      <c r="B393" s="8" t="s">
        <v>413</v>
      </c>
      <c r="C393" s="9" t="s">
        <v>510</v>
      </c>
      <c r="D393" s="8" t="s">
        <v>153</v>
      </c>
      <c r="E393" s="8" t="s">
        <v>154</v>
      </c>
      <c r="F393" s="10">
        <v>0</v>
      </c>
      <c r="G393" s="10">
        <v>0</v>
      </c>
      <c r="H393" s="10">
        <v>0</v>
      </c>
      <c r="I393" s="10">
        <v>892.32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f t="shared" si="12"/>
        <v>892.32</v>
      </c>
      <c r="R393" s="10">
        <v>-892.32</v>
      </c>
      <c r="S393" s="10">
        <v>172923.14</v>
      </c>
      <c r="T393" s="11" t="str">
        <f t="shared" si="13"/>
        <v> </v>
      </c>
      <c r="U393" s="10">
        <v>0</v>
      </c>
      <c r="V393" s="10">
        <v>-892.32</v>
      </c>
      <c r="W393" s="10">
        <v>0</v>
      </c>
      <c r="X393" s="10">
        <v>892.32</v>
      </c>
    </row>
    <row r="394" spans="1:24" s="9" customFormat="1" ht="12">
      <c r="A394" s="7" t="s">
        <v>410</v>
      </c>
      <c r="B394" s="8" t="s">
        <v>413</v>
      </c>
      <c r="C394" s="9" t="s">
        <v>510</v>
      </c>
      <c r="D394" s="8" t="s">
        <v>49</v>
      </c>
      <c r="E394" s="8" t="s">
        <v>525</v>
      </c>
      <c r="F394" s="10">
        <v>150</v>
      </c>
      <c r="G394" s="10">
        <v>0</v>
      </c>
      <c r="H394" s="10">
        <v>150</v>
      </c>
      <c r="I394" s="10">
        <v>272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f t="shared" si="12"/>
        <v>272</v>
      </c>
      <c r="R394" s="10">
        <v>-122</v>
      </c>
      <c r="S394" s="10">
        <v>172923.14</v>
      </c>
      <c r="T394" s="11">
        <f t="shared" si="13"/>
        <v>0</v>
      </c>
      <c r="U394" s="10">
        <v>0</v>
      </c>
      <c r="V394" s="10">
        <v>-122</v>
      </c>
      <c r="W394" s="10">
        <v>0</v>
      </c>
      <c r="X394" s="10">
        <v>272</v>
      </c>
    </row>
    <row r="395" spans="1:24" s="9" customFormat="1" ht="12">
      <c r="A395" s="7" t="s">
        <v>410</v>
      </c>
      <c r="B395" s="8" t="s">
        <v>413</v>
      </c>
      <c r="C395" s="9" t="s">
        <v>510</v>
      </c>
      <c r="D395" s="8" t="s">
        <v>53</v>
      </c>
      <c r="E395" s="8" t="s">
        <v>526</v>
      </c>
      <c r="F395" s="10">
        <v>260</v>
      </c>
      <c r="G395" s="10">
        <v>0</v>
      </c>
      <c r="H395" s="10">
        <v>260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f t="shared" si="12"/>
        <v>0</v>
      </c>
      <c r="R395" s="10">
        <v>260</v>
      </c>
      <c r="S395" s="10">
        <v>172923.14</v>
      </c>
      <c r="T395" s="11">
        <f t="shared" si="13"/>
        <v>0</v>
      </c>
      <c r="U395" s="10">
        <v>0</v>
      </c>
      <c r="V395" s="10">
        <v>260</v>
      </c>
      <c r="W395" s="10">
        <v>0</v>
      </c>
      <c r="X395" s="10">
        <v>0</v>
      </c>
    </row>
    <row r="396" spans="1:24" s="9" customFormat="1" ht="12">
      <c r="A396" s="7" t="s">
        <v>410</v>
      </c>
      <c r="B396" s="8" t="s">
        <v>413</v>
      </c>
      <c r="C396" s="9" t="s">
        <v>510</v>
      </c>
      <c r="D396" s="8" t="s">
        <v>57</v>
      </c>
      <c r="E396" s="8" t="s">
        <v>527</v>
      </c>
      <c r="F396" s="10">
        <v>100</v>
      </c>
      <c r="G396" s="10">
        <v>0</v>
      </c>
      <c r="H396" s="10">
        <v>100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f t="shared" si="12"/>
        <v>0</v>
      </c>
      <c r="R396" s="10">
        <v>100</v>
      </c>
      <c r="S396" s="10">
        <v>172923.14</v>
      </c>
      <c r="T396" s="11">
        <f t="shared" si="13"/>
        <v>0</v>
      </c>
      <c r="U396" s="10">
        <v>0</v>
      </c>
      <c r="V396" s="10">
        <v>100</v>
      </c>
      <c r="W396" s="10">
        <v>0</v>
      </c>
      <c r="X396" s="10">
        <v>0</v>
      </c>
    </row>
    <row r="397" spans="1:24" s="9" customFormat="1" ht="12">
      <c r="A397" s="7" t="s">
        <v>410</v>
      </c>
      <c r="B397" s="8" t="s">
        <v>413</v>
      </c>
      <c r="C397" s="9" t="s">
        <v>510</v>
      </c>
      <c r="D397" s="8" t="s">
        <v>59</v>
      </c>
      <c r="E397" s="8" t="s">
        <v>528</v>
      </c>
      <c r="F397" s="10">
        <v>200</v>
      </c>
      <c r="G397" s="10">
        <v>0</v>
      </c>
      <c r="H397" s="10">
        <v>200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f t="shared" si="12"/>
        <v>0</v>
      </c>
      <c r="R397" s="10">
        <v>200</v>
      </c>
      <c r="S397" s="10">
        <v>172923.14</v>
      </c>
      <c r="T397" s="11">
        <f t="shared" si="13"/>
        <v>0</v>
      </c>
      <c r="U397" s="10">
        <v>0</v>
      </c>
      <c r="V397" s="10">
        <v>200</v>
      </c>
      <c r="W397" s="10">
        <v>0</v>
      </c>
      <c r="X397" s="10">
        <v>0</v>
      </c>
    </row>
    <row r="398" spans="1:24" s="9" customFormat="1" ht="12">
      <c r="A398" s="7" t="s">
        <v>410</v>
      </c>
      <c r="B398" s="8" t="s">
        <v>413</v>
      </c>
      <c r="C398" s="9" t="s">
        <v>510</v>
      </c>
      <c r="D398" s="8" t="s">
        <v>529</v>
      </c>
      <c r="E398" s="8" t="s">
        <v>530</v>
      </c>
      <c r="F398" s="10">
        <v>190</v>
      </c>
      <c r="G398" s="10">
        <v>0</v>
      </c>
      <c r="H398" s="10">
        <v>190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f t="shared" si="12"/>
        <v>0</v>
      </c>
      <c r="R398" s="10">
        <v>190</v>
      </c>
      <c r="S398" s="10">
        <v>172923.14</v>
      </c>
      <c r="T398" s="11">
        <f t="shared" si="13"/>
        <v>0</v>
      </c>
      <c r="U398" s="10">
        <v>0</v>
      </c>
      <c r="V398" s="10">
        <v>190</v>
      </c>
      <c r="W398" s="10">
        <v>0</v>
      </c>
      <c r="X398" s="10">
        <v>0</v>
      </c>
    </row>
    <row r="399" spans="1:24" s="9" customFormat="1" ht="12">
      <c r="A399" s="7" t="s">
        <v>410</v>
      </c>
      <c r="B399" s="8" t="s">
        <v>413</v>
      </c>
      <c r="C399" s="9" t="s">
        <v>510</v>
      </c>
      <c r="D399" s="8" t="s">
        <v>61</v>
      </c>
      <c r="E399" s="8" t="s">
        <v>531</v>
      </c>
      <c r="F399" s="10">
        <v>2000</v>
      </c>
      <c r="G399" s="10">
        <v>0</v>
      </c>
      <c r="H399" s="10">
        <v>2000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909.3</v>
      </c>
      <c r="Q399" s="10">
        <f t="shared" si="12"/>
        <v>909.3</v>
      </c>
      <c r="R399" s="10">
        <v>1090.7</v>
      </c>
      <c r="S399" s="10">
        <v>172923.14</v>
      </c>
      <c r="T399" s="11">
        <f t="shared" si="13"/>
        <v>0.45465</v>
      </c>
      <c r="U399" s="10">
        <v>0</v>
      </c>
      <c r="V399" s="10">
        <v>1090.7</v>
      </c>
      <c r="W399" s="10">
        <v>1088.25</v>
      </c>
      <c r="X399" s="10">
        <v>1997.55</v>
      </c>
    </row>
    <row r="400" spans="1:24" s="9" customFormat="1" ht="12">
      <c r="A400" s="7" t="s">
        <v>410</v>
      </c>
      <c r="B400" s="8" t="s">
        <v>413</v>
      </c>
      <c r="C400" s="9" t="s">
        <v>510</v>
      </c>
      <c r="D400" s="8" t="s">
        <v>532</v>
      </c>
      <c r="E400" s="8" t="s">
        <v>533</v>
      </c>
      <c r="F400" s="10">
        <v>50</v>
      </c>
      <c r="G400" s="10">
        <v>0</v>
      </c>
      <c r="H400" s="10">
        <v>50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f t="shared" si="12"/>
        <v>0</v>
      </c>
      <c r="R400" s="10">
        <v>50</v>
      </c>
      <c r="S400" s="10">
        <v>172923.14</v>
      </c>
      <c r="T400" s="11">
        <f t="shared" si="13"/>
        <v>0</v>
      </c>
      <c r="U400" s="10">
        <v>0</v>
      </c>
      <c r="V400" s="10">
        <v>50</v>
      </c>
      <c r="W400" s="10">
        <v>0</v>
      </c>
      <c r="X400" s="10">
        <v>0</v>
      </c>
    </row>
    <row r="401" spans="1:24" s="9" customFormat="1" ht="12">
      <c r="A401" s="7" t="s">
        <v>410</v>
      </c>
      <c r="B401" s="8" t="s">
        <v>413</v>
      </c>
      <c r="C401" s="9" t="s">
        <v>510</v>
      </c>
      <c r="D401" s="8" t="s">
        <v>135</v>
      </c>
      <c r="E401" s="8" t="s">
        <v>534</v>
      </c>
      <c r="F401" s="10">
        <v>50</v>
      </c>
      <c r="G401" s="10">
        <v>0</v>
      </c>
      <c r="H401" s="10">
        <v>50</v>
      </c>
      <c r="I401" s="10">
        <v>398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f t="shared" si="12"/>
        <v>398</v>
      </c>
      <c r="R401" s="10">
        <v>-348</v>
      </c>
      <c r="S401" s="10">
        <v>172923.14</v>
      </c>
      <c r="T401" s="11">
        <f t="shared" si="13"/>
        <v>0</v>
      </c>
      <c r="U401" s="10">
        <v>0</v>
      </c>
      <c r="V401" s="10">
        <v>-348</v>
      </c>
      <c r="W401" s="10">
        <v>0</v>
      </c>
      <c r="X401" s="10">
        <v>398</v>
      </c>
    </row>
    <row r="402" spans="1:24" s="9" customFormat="1" ht="12">
      <c r="A402" s="7" t="s">
        <v>410</v>
      </c>
      <c r="B402" s="8" t="s">
        <v>413</v>
      </c>
      <c r="C402" s="9" t="s">
        <v>510</v>
      </c>
      <c r="D402" s="8" t="s">
        <v>65</v>
      </c>
      <c r="E402" s="8" t="s">
        <v>535</v>
      </c>
      <c r="F402" s="10">
        <v>2610</v>
      </c>
      <c r="G402" s="10">
        <v>0</v>
      </c>
      <c r="H402" s="10">
        <v>2610</v>
      </c>
      <c r="I402" s="10">
        <v>0</v>
      </c>
      <c r="J402" s="10">
        <v>0</v>
      </c>
      <c r="K402" s="10">
        <v>0</v>
      </c>
      <c r="L402" s="10">
        <v>0</v>
      </c>
      <c r="M402" s="10">
        <v>2610</v>
      </c>
      <c r="N402" s="10">
        <v>0</v>
      </c>
      <c r="O402" s="10">
        <v>0</v>
      </c>
      <c r="P402" s="10">
        <v>0</v>
      </c>
      <c r="Q402" s="10">
        <f t="shared" si="12"/>
        <v>2610</v>
      </c>
      <c r="R402" s="10">
        <v>0</v>
      </c>
      <c r="S402" s="10">
        <v>172923.14</v>
      </c>
      <c r="T402" s="11">
        <f t="shared" si="13"/>
        <v>0</v>
      </c>
      <c r="U402" s="10">
        <v>0</v>
      </c>
      <c r="V402" s="10">
        <v>0</v>
      </c>
      <c r="W402" s="10">
        <v>0</v>
      </c>
      <c r="X402" s="10">
        <v>2610</v>
      </c>
    </row>
    <row r="403" spans="1:24" s="9" customFormat="1" ht="12">
      <c r="A403" s="7" t="s">
        <v>410</v>
      </c>
      <c r="B403" s="8" t="s">
        <v>413</v>
      </c>
      <c r="C403" s="9" t="s">
        <v>510</v>
      </c>
      <c r="D403" s="8" t="s">
        <v>67</v>
      </c>
      <c r="E403" s="8" t="s">
        <v>536</v>
      </c>
      <c r="F403" s="10">
        <v>500</v>
      </c>
      <c r="G403" s="10">
        <v>0</v>
      </c>
      <c r="H403" s="10">
        <v>500</v>
      </c>
      <c r="I403" s="10">
        <v>355.72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f t="shared" si="12"/>
        <v>355.72</v>
      </c>
      <c r="R403" s="10">
        <v>144.28</v>
      </c>
      <c r="S403" s="10">
        <v>172923.14</v>
      </c>
      <c r="T403" s="11">
        <f t="shared" si="13"/>
        <v>0</v>
      </c>
      <c r="U403" s="10">
        <v>0</v>
      </c>
      <c r="V403" s="10">
        <v>144.28</v>
      </c>
      <c r="W403" s="10">
        <v>416.9</v>
      </c>
      <c r="X403" s="10">
        <v>772.62</v>
      </c>
    </row>
    <row r="404" spans="1:24" s="9" customFormat="1" ht="12">
      <c r="A404" s="7" t="s">
        <v>410</v>
      </c>
      <c r="B404" s="8" t="s">
        <v>413</v>
      </c>
      <c r="C404" s="9" t="s">
        <v>510</v>
      </c>
      <c r="D404" s="8" t="s">
        <v>69</v>
      </c>
      <c r="E404" s="8" t="s">
        <v>537</v>
      </c>
      <c r="F404" s="10">
        <v>245</v>
      </c>
      <c r="G404" s="10">
        <v>0</v>
      </c>
      <c r="H404" s="10">
        <v>245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f t="shared" si="12"/>
        <v>0</v>
      </c>
      <c r="R404" s="10">
        <v>245</v>
      </c>
      <c r="S404" s="10">
        <v>172923.14</v>
      </c>
      <c r="T404" s="11">
        <f t="shared" si="13"/>
        <v>0</v>
      </c>
      <c r="U404" s="10">
        <v>0</v>
      </c>
      <c r="V404" s="10">
        <v>245</v>
      </c>
      <c r="W404" s="10">
        <v>0</v>
      </c>
      <c r="X404" s="10">
        <v>0</v>
      </c>
    </row>
    <row r="405" spans="1:24" s="9" customFormat="1" ht="12">
      <c r="A405" s="7" t="s">
        <v>410</v>
      </c>
      <c r="B405" s="8" t="s">
        <v>413</v>
      </c>
      <c r="C405" s="9" t="s">
        <v>510</v>
      </c>
      <c r="D405" s="8" t="s">
        <v>73</v>
      </c>
      <c r="E405" s="8" t="s">
        <v>538</v>
      </c>
      <c r="F405" s="10">
        <v>100</v>
      </c>
      <c r="G405" s="10">
        <v>0</v>
      </c>
      <c r="H405" s="10">
        <v>100</v>
      </c>
      <c r="I405" s="10">
        <v>250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614.04</v>
      </c>
      <c r="Q405" s="10">
        <f t="shared" si="12"/>
        <v>864.04</v>
      </c>
      <c r="R405" s="10">
        <v>-764.04</v>
      </c>
      <c r="S405" s="10">
        <v>172923.14</v>
      </c>
      <c r="T405" s="11">
        <f t="shared" si="13"/>
        <v>6.1404</v>
      </c>
      <c r="U405" s="10">
        <v>0</v>
      </c>
      <c r="V405" s="10">
        <v>-764.04</v>
      </c>
      <c r="W405" s="10">
        <v>0</v>
      </c>
      <c r="X405" s="10">
        <v>864.04</v>
      </c>
    </row>
    <row r="406" spans="1:24" s="9" customFormat="1" ht="12">
      <c r="A406" s="7" t="s">
        <v>410</v>
      </c>
      <c r="B406" s="8" t="s">
        <v>413</v>
      </c>
      <c r="C406" s="9" t="s">
        <v>510</v>
      </c>
      <c r="D406" s="8" t="s">
        <v>141</v>
      </c>
      <c r="E406" s="8" t="s">
        <v>539</v>
      </c>
      <c r="F406" s="10">
        <v>100</v>
      </c>
      <c r="G406" s="10">
        <v>0</v>
      </c>
      <c r="H406" s="10">
        <v>100</v>
      </c>
      <c r="I406" s="10">
        <v>392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86.16</v>
      </c>
      <c r="Q406" s="10">
        <f t="shared" si="12"/>
        <v>478.15999999999997</v>
      </c>
      <c r="R406" s="10">
        <v>-378.16</v>
      </c>
      <c r="S406" s="10">
        <v>172923.14</v>
      </c>
      <c r="T406" s="11">
        <f t="shared" si="13"/>
        <v>0.8615999999999999</v>
      </c>
      <c r="U406" s="10">
        <v>0</v>
      </c>
      <c r="V406" s="10">
        <v>-378.16</v>
      </c>
      <c r="W406" s="10">
        <v>0</v>
      </c>
      <c r="X406" s="10">
        <v>478.16</v>
      </c>
    </row>
    <row r="407" spans="1:24" s="9" customFormat="1" ht="12">
      <c r="A407" s="7" t="s">
        <v>410</v>
      </c>
      <c r="B407" s="8" t="s">
        <v>413</v>
      </c>
      <c r="C407" s="9" t="s">
        <v>510</v>
      </c>
      <c r="D407" s="8" t="s">
        <v>540</v>
      </c>
      <c r="E407" s="8" t="s">
        <v>541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f t="shared" si="12"/>
        <v>0</v>
      </c>
      <c r="R407" s="10">
        <v>0</v>
      </c>
      <c r="S407" s="10">
        <v>172923.14</v>
      </c>
      <c r="T407" s="11" t="str">
        <f t="shared" si="13"/>
        <v> </v>
      </c>
      <c r="U407" s="10">
        <v>0</v>
      </c>
      <c r="V407" s="10">
        <v>0</v>
      </c>
      <c r="W407" s="10">
        <v>0</v>
      </c>
      <c r="X407" s="10">
        <v>0</v>
      </c>
    </row>
    <row r="408" spans="1:24" s="9" customFormat="1" ht="12">
      <c r="A408" s="7" t="s">
        <v>410</v>
      </c>
      <c r="B408" s="8" t="s">
        <v>413</v>
      </c>
      <c r="C408" s="9" t="s">
        <v>510</v>
      </c>
      <c r="D408" s="8" t="s">
        <v>144</v>
      </c>
      <c r="E408" s="8" t="s">
        <v>542</v>
      </c>
      <c r="F408" s="10">
        <v>100</v>
      </c>
      <c r="G408" s="10">
        <v>0</v>
      </c>
      <c r="H408" s="10">
        <v>100</v>
      </c>
      <c r="I408" s="10">
        <v>200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f t="shared" si="12"/>
        <v>200</v>
      </c>
      <c r="R408" s="10">
        <v>-100</v>
      </c>
      <c r="S408" s="10">
        <v>172923.14</v>
      </c>
      <c r="T408" s="11">
        <f t="shared" si="13"/>
        <v>0</v>
      </c>
      <c r="U408" s="10">
        <v>0</v>
      </c>
      <c r="V408" s="10">
        <v>-100</v>
      </c>
      <c r="W408" s="10">
        <v>0</v>
      </c>
      <c r="X408" s="10">
        <v>200</v>
      </c>
    </row>
    <row r="409" spans="1:24" s="9" customFormat="1" ht="12">
      <c r="A409" s="7" t="s">
        <v>410</v>
      </c>
      <c r="B409" s="8" t="s">
        <v>413</v>
      </c>
      <c r="C409" s="9" t="s">
        <v>510</v>
      </c>
      <c r="D409" s="8" t="s">
        <v>250</v>
      </c>
      <c r="E409" s="8" t="s">
        <v>543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f t="shared" si="12"/>
        <v>0</v>
      </c>
      <c r="R409" s="10">
        <v>0</v>
      </c>
      <c r="S409" s="10">
        <v>172923.14</v>
      </c>
      <c r="T409" s="11" t="str">
        <f t="shared" si="13"/>
        <v> </v>
      </c>
      <c r="U409" s="10">
        <v>0</v>
      </c>
      <c r="V409" s="10">
        <v>0</v>
      </c>
      <c r="W409" s="10">
        <v>0</v>
      </c>
      <c r="X409" s="10">
        <v>0</v>
      </c>
    </row>
    <row r="410" spans="1:24" s="9" customFormat="1" ht="12">
      <c r="A410" s="7" t="s">
        <v>410</v>
      </c>
      <c r="B410" s="8" t="s">
        <v>413</v>
      </c>
      <c r="C410" s="9" t="s">
        <v>510</v>
      </c>
      <c r="D410" s="8" t="s">
        <v>97</v>
      </c>
      <c r="E410" s="8" t="s">
        <v>544</v>
      </c>
      <c r="F410" s="10">
        <v>320</v>
      </c>
      <c r="G410" s="10">
        <v>0</v>
      </c>
      <c r="H410" s="10">
        <v>320</v>
      </c>
      <c r="I410" s="10">
        <v>200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f t="shared" si="12"/>
        <v>200</v>
      </c>
      <c r="R410" s="10">
        <v>120</v>
      </c>
      <c r="S410" s="10">
        <v>172923.14</v>
      </c>
      <c r="T410" s="11">
        <f t="shared" si="13"/>
        <v>0</v>
      </c>
      <c r="U410" s="10">
        <v>0</v>
      </c>
      <c r="V410" s="10">
        <v>120</v>
      </c>
      <c r="W410" s="10">
        <v>260.1</v>
      </c>
      <c r="X410" s="10">
        <v>460.1</v>
      </c>
    </row>
    <row r="411" spans="1:24" s="9" customFormat="1" ht="12">
      <c r="A411" s="7" t="s">
        <v>410</v>
      </c>
      <c r="B411" s="8" t="s">
        <v>413</v>
      </c>
      <c r="C411" s="9" t="s">
        <v>510</v>
      </c>
      <c r="D411" s="8" t="s">
        <v>146</v>
      </c>
      <c r="E411" s="8" t="s">
        <v>545</v>
      </c>
      <c r="F411" s="10">
        <v>300</v>
      </c>
      <c r="G411" s="10">
        <v>0</v>
      </c>
      <c r="H411" s="10">
        <v>300</v>
      </c>
      <c r="I411" s="10">
        <v>250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f t="shared" si="12"/>
        <v>250</v>
      </c>
      <c r="R411" s="10">
        <v>50</v>
      </c>
      <c r="S411" s="10">
        <v>172923.14</v>
      </c>
      <c r="T411" s="11">
        <f t="shared" si="13"/>
        <v>0</v>
      </c>
      <c r="U411" s="10">
        <v>0</v>
      </c>
      <c r="V411" s="10">
        <v>50</v>
      </c>
      <c r="W411" s="10">
        <v>0</v>
      </c>
      <c r="X411" s="10">
        <v>250</v>
      </c>
    </row>
    <row r="412" spans="1:24" s="9" customFormat="1" ht="12">
      <c r="A412" s="7" t="s">
        <v>410</v>
      </c>
      <c r="B412" s="8" t="s">
        <v>413</v>
      </c>
      <c r="C412" s="9" t="s">
        <v>510</v>
      </c>
      <c r="D412" s="8" t="s">
        <v>253</v>
      </c>
      <c r="E412" s="8" t="s">
        <v>543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f t="shared" si="12"/>
        <v>0</v>
      </c>
      <c r="R412" s="10">
        <v>0</v>
      </c>
      <c r="S412" s="10">
        <v>172923.14</v>
      </c>
      <c r="T412" s="11" t="str">
        <f t="shared" si="13"/>
        <v> </v>
      </c>
      <c r="U412" s="10">
        <v>0</v>
      </c>
      <c r="V412" s="10">
        <v>0</v>
      </c>
      <c r="W412" s="10">
        <v>14.6</v>
      </c>
      <c r="X412" s="10">
        <v>14.6</v>
      </c>
    </row>
    <row r="413" spans="1:24" s="9" customFormat="1" ht="12">
      <c r="A413" s="7" t="s">
        <v>410</v>
      </c>
      <c r="B413" s="8" t="s">
        <v>413</v>
      </c>
      <c r="C413" s="9" t="s">
        <v>510</v>
      </c>
      <c r="D413" s="8" t="s">
        <v>99</v>
      </c>
      <c r="E413" s="8" t="s">
        <v>546</v>
      </c>
      <c r="F413" s="10">
        <v>350</v>
      </c>
      <c r="G413" s="10">
        <v>0</v>
      </c>
      <c r="H413" s="10">
        <v>350</v>
      </c>
      <c r="I413" s="10">
        <v>188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f t="shared" si="12"/>
        <v>188</v>
      </c>
      <c r="R413" s="10">
        <v>162</v>
      </c>
      <c r="S413" s="10">
        <v>172923.14</v>
      </c>
      <c r="T413" s="11">
        <f t="shared" si="13"/>
        <v>0</v>
      </c>
      <c r="U413" s="10">
        <v>0</v>
      </c>
      <c r="V413" s="10">
        <v>162</v>
      </c>
      <c r="W413" s="10">
        <v>26.08</v>
      </c>
      <c r="X413" s="10">
        <v>214.08</v>
      </c>
    </row>
    <row r="414" spans="1:24" s="9" customFormat="1" ht="12">
      <c r="A414" s="7" t="s">
        <v>410</v>
      </c>
      <c r="B414" s="8" t="s">
        <v>549</v>
      </c>
      <c r="C414" s="9" t="s">
        <v>547</v>
      </c>
      <c r="D414" s="8" t="s">
        <v>31</v>
      </c>
      <c r="E414" s="8" t="s">
        <v>548</v>
      </c>
      <c r="F414" s="10">
        <v>197956.93</v>
      </c>
      <c r="G414" s="10">
        <v>1016.78</v>
      </c>
      <c r="H414" s="10">
        <v>198973.71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36776.82</v>
      </c>
      <c r="Q414" s="10">
        <f t="shared" si="12"/>
        <v>36776.82</v>
      </c>
      <c r="R414" s="10">
        <v>162196.89</v>
      </c>
      <c r="S414" s="10">
        <v>3227619.56</v>
      </c>
      <c r="T414" s="11">
        <f t="shared" si="13"/>
        <v>0.18483255903506046</v>
      </c>
      <c r="U414" s="10">
        <v>0</v>
      </c>
      <c r="V414" s="10">
        <v>162196.89</v>
      </c>
      <c r="W414" s="10">
        <v>0</v>
      </c>
      <c r="X414" s="10">
        <v>36776.82</v>
      </c>
    </row>
    <row r="415" spans="1:24" s="9" customFormat="1" ht="12">
      <c r="A415" s="7" t="s">
        <v>410</v>
      </c>
      <c r="B415" s="8" t="s">
        <v>549</v>
      </c>
      <c r="C415" s="9" t="s">
        <v>547</v>
      </c>
      <c r="D415" s="8" t="s">
        <v>33</v>
      </c>
      <c r="E415" s="8" t="s">
        <v>550</v>
      </c>
      <c r="F415" s="10">
        <v>3752.88</v>
      </c>
      <c r="G415" s="10">
        <v>34.64</v>
      </c>
      <c r="H415" s="10">
        <v>3787.52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2011.95</v>
      </c>
      <c r="Q415" s="10">
        <f t="shared" si="12"/>
        <v>2011.95</v>
      </c>
      <c r="R415" s="10">
        <v>1775.57</v>
      </c>
      <c r="S415" s="10">
        <v>3227619.56</v>
      </c>
      <c r="T415" s="11">
        <f t="shared" si="13"/>
        <v>0.5312051157485638</v>
      </c>
      <c r="U415" s="10">
        <v>0</v>
      </c>
      <c r="V415" s="10">
        <v>1775.57</v>
      </c>
      <c r="W415" s="10">
        <v>0</v>
      </c>
      <c r="X415" s="10">
        <v>2011.95</v>
      </c>
    </row>
    <row r="416" spans="1:24" s="9" customFormat="1" ht="12">
      <c r="A416" s="7" t="s">
        <v>410</v>
      </c>
      <c r="B416" s="8" t="s">
        <v>549</v>
      </c>
      <c r="C416" s="9" t="s">
        <v>547</v>
      </c>
      <c r="D416" s="8" t="s">
        <v>37</v>
      </c>
      <c r="E416" s="8" t="s">
        <v>551</v>
      </c>
      <c r="F416" s="10">
        <v>64498.03</v>
      </c>
      <c r="G416" s="10">
        <v>315.43</v>
      </c>
      <c r="H416" s="10">
        <v>64813.46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11774.95</v>
      </c>
      <c r="Q416" s="10">
        <f t="shared" si="12"/>
        <v>11774.95</v>
      </c>
      <c r="R416" s="10">
        <v>53038.51</v>
      </c>
      <c r="S416" s="10">
        <v>3227619.56</v>
      </c>
      <c r="T416" s="11">
        <f t="shared" si="13"/>
        <v>0.18167445465802937</v>
      </c>
      <c r="U416" s="10">
        <v>0</v>
      </c>
      <c r="V416" s="10">
        <v>53038.51</v>
      </c>
      <c r="W416" s="10">
        <v>0</v>
      </c>
      <c r="X416" s="10">
        <v>11774.95</v>
      </c>
    </row>
    <row r="417" spans="1:24" s="9" customFormat="1" ht="12">
      <c r="A417" s="7" t="s">
        <v>410</v>
      </c>
      <c r="B417" s="8" t="s">
        <v>549</v>
      </c>
      <c r="C417" s="9" t="s">
        <v>547</v>
      </c>
      <c r="D417" s="8" t="s">
        <v>39</v>
      </c>
      <c r="E417" s="8" t="s">
        <v>552</v>
      </c>
      <c r="F417" s="10">
        <v>13283.64</v>
      </c>
      <c r="G417" s="10">
        <v>0</v>
      </c>
      <c r="H417" s="10">
        <v>13283.64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2812.06</v>
      </c>
      <c r="Q417" s="10">
        <f t="shared" si="12"/>
        <v>2812.06</v>
      </c>
      <c r="R417" s="10">
        <v>10471.58</v>
      </c>
      <c r="S417" s="10">
        <v>3227619.56</v>
      </c>
      <c r="T417" s="11">
        <f t="shared" si="13"/>
        <v>0.21169348160594537</v>
      </c>
      <c r="U417" s="10">
        <v>0</v>
      </c>
      <c r="V417" s="10">
        <v>10471.58</v>
      </c>
      <c r="W417" s="10">
        <v>0</v>
      </c>
      <c r="X417" s="10">
        <v>2812.06</v>
      </c>
    </row>
    <row r="418" spans="1:24" s="9" customFormat="1" ht="12">
      <c r="A418" s="7" t="s">
        <v>410</v>
      </c>
      <c r="B418" s="8" t="s">
        <v>549</v>
      </c>
      <c r="C418" s="9" t="s">
        <v>547</v>
      </c>
      <c r="D418" s="8" t="s">
        <v>45</v>
      </c>
      <c r="E418" s="8" t="s">
        <v>553</v>
      </c>
      <c r="F418" s="10">
        <v>0</v>
      </c>
      <c r="G418" s="10">
        <v>0</v>
      </c>
      <c r="H418" s="10">
        <v>0</v>
      </c>
      <c r="I418" s="10">
        <v>550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f t="shared" si="12"/>
        <v>550</v>
      </c>
      <c r="R418" s="10">
        <v>-550</v>
      </c>
      <c r="S418" s="10">
        <v>172923.14</v>
      </c>
      <c r="T418" s="11" t="str">
        <f t="shared" si="13"/>
        <v> </v>
      </c>
      <c r="U418" s="10">
        <v>0</v>
      </c>
      <c r="V418" s="10">
        <v>-550</v>
      </c>
      <c r="W418" s="10">
        <v>0</v>
      </c>
      <c r="X418" s="10">
        <v>550</v>
      </c>
    </row>
    <row r="419" spans="1:24" s="9" customFormat="1" ht="12">
      <c r="A419" s="7" t="s">
        <v>410</v>
      </c>
      <c r="B419" s="8" t="s">
        <v>549</v>
      </c>
      <c r="C419" s="9" t="s">
        <v>547</v>
      </c>
      <c r="D419" s="8" t="s">
        <v>61</v>
      </c>
      <c r="E419" s="8" t="s">
        <v>554</v>
      </c>
      <c r="F419" s="10">
        <v>1000</v>
      </c>
      <c r="G419" s="10">
        <v>0</v>
      </c>
      <c r="H419" s="10">
        <v>1000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709.32</v>
      </c>
      <c r="Q419" s="10">
        <f t="shared" si="12"/>
        <v>709.32</v>
      </c>
      <c r="R419" s="10">
        <v>290.68</v>
      </c>
      <c r="S419" s="10">
        <v>172923.14</v>
      </c>
      <c r="T419" s="11">
        <f t="shared" si="13"/>
        <v>0.7093200000000001</v>
      </c>
      <c r="U419" s="10">
        <v>0</v>
      </c>
      <c r="V419" s="10">
        <v>290.68</v>
      </c>
      <c r="W419" s="10">
        <v>354.66</v>
      </c>
      <c r="X419" s="10">
        <v>1063.98</v>
      </c>
    </row>
    <row r="420" spans="1:24" s="9" customFormat="1" ht="12">
      <c r="A420" s="7" t="s">
        <v>410</v>
      </c>
      <c r="B420" s="8" t="s">
        <v>549</v>
      </c>
      <c r="C420" s="9" t="s">
        <v>547</v>
      </c>
      <c r="D420" s="8" t="s">
        <v>555</v>
      </c>
      <c r="E420" s="8" t="s">
        <v>556</v>
      </c>
      <c r="F420" s="10">
        <v>95000</v>
      </c>
      <c r="G420" s="10">
        <v>0</v>
      </c>
      <c r="H420" s="10">
        <v>95000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f t="shared" si="12"/>
        <v>0</v>
      </c>
      <c r="R420" s="10">
        <v>95000</v>
      </c>
      <c r="S420" s="10">
        <v>91975</v>
      </c>
      <c r="T420" s="11">
        <f t="shared" si="13"/>
        <v>0</v>
      </c>
      <c r="U420" s="10">
        <v>0</v>
      </c>
      <c r="V420" s="10">
        <v>95000</v>
      </c>
      <c r="W420" s="10">
        <v>0</v>
      </c>
      <c r="X420" s="10">
        <v>0</v>
      </c>
    </row>
    <row r="421" spans="1:24" s="9" customFormat="1" ht="12">
      <c r="A421" s="7" t="s">
        <v>410</v>
      </c>
      <c r="B421" s="8" t="s">
        <v>549</v>
      </c>
      <c r="C421" s="9" t="s">
        <v>547</v>
      </c>
      <c r="D421" s="8" t="s">
        <v>557</v>
      </c>
      <c r="E421" s="8" t="s">
        <v>558</v>
      </c>
      <c r="F421" s="10">
        <v>0</v>
      </c>
      <c r="G421" s="10">
        <v>0</v>
      </c>
      <c r="H421" s="10">
        <v>0</v>
      </c>
      <c r="I421" s="10">
        <v>3025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f t="shared" si="12"/>
        <v>3025</v>
      </c>
      <c r="R421" s="10">
        <v>-3025</v>
      </c>
      <c r="S421" s="10">
        <v>91975</v>
      </c>
      <c r="T421" s="11" t="str">
        <f t="shared" si="13"/>
        <v> </v>
      </c>
      <c r="U421" s="10">
        <v>0</v>
      </c>
      <c r="V421" s="10">
        <v>-3025</v>
      </c>
      <c r="W421" s="10">
        <v>0</v>
      </c>
      <c r="X421" s="10">
        <v>3025</v>
      </c>
    </row>
    <row r="422" spans="1:24" s="9" customFormat="1" ht="12">
      <c r="A422" s="7" t="s">
        <v>410</v>
      </c>
      <c r="B422" s="8" t="s">
        <v>413</v>
      </c>
      <c r="C422" s="9" t="s">
        <v>559</v>
      </c>
      <c r="D422" s="8" t="s">
        <v>200</v>
      </c>
      <c r="E422" s="8" t="s">
        <v>560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f t="shared" si="12"/>
        <v>0</v>
      </c>
      <c r="R422" s="10">
        <v>0</v>
      </c>
      <c r="S422" s="10">
        <v>172923.14</v>
      </c>
      <c r="T422" s="11" t="str">
        <f t="shared" si="13"/>
        <v> </v>
      </c>
      <c r="U422" s="10">
        <v>0</v>
      </c>
      <c r="V422" s="10">
        <v>0</v>
      </c>
      <c r="W422" s="10">
        <v>0</v>
      </c>
      <c r="X422" s="10">
        <v>0</v>
      </c>
    </row>
    <row r="423" spans="1:24" s="9" customFormat="1" ht="12">
      <c r="A423" s="7" t="s">
        <v>410</v>
      </c>
      <c r="B423" s="8" t="s">
        <v>413</v>
      </c>
      <c r="C423" s="9" t="s">
        <v>559</v>
      </c>
      <c r="D423" s="8" t="s">
        <v>87</v>
      </c>
      <c r="E423" s="8" t="s">
        <v>561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f t="shared" si="12"/>
        <v>0</v>
      </c>
      <c r="R423" s="10">
        <v>0</v>
      </c>
      <c r="S423" s="10">
        <v>172923.14</v>
      </c>
      <c r="T423" s="11" t="str">
        <f t="shared" si="13"/>
        <v> </v>
      </c>
      <c r="U423" s="10">
        <v>0</v>
      </c>
      <c r="V423" s="10">
        <v>0</v>
      </c>
      <c r="W423" s="10">
        <v>184.4</v>
      </c>
      <c r="X423" s="10">
        <v>184.4</v>
      </c>
    </row>
    <row r="424" spans="1:24" s="9" customFormat="1" ht="12">
      <c r="A424" s="7" t="s">
        <v>410</v>
      </c>
      <c r="B424" s="8" t="s">
        <v>413</v>
      </c>
      <c r="C424" s="9" t="s">
        <v>559</v>
      </c>
      <c r="D424" s="8" t="s">
        <v>93</v>
      </c>
      <c r="E424" s="8" t="s">
        <v>562</v>
      </c>
      <c r="F424" s="10">
        <v>210000</v>
      </c>
      <c r="G424" s="10">
        <v>0</v>
      </c>
      <c r="H424" s="10">
        <v>210000</v>
      </c>
      <c r="I424" s="10">
        <v>32879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3146</v>
      </c>
      <c r="Q424" s="10">
        <f t="shared" si="12"/>
        <v>36025</v>
      </c>
      <c r="R424" s="10">
        <v>173975</v>
      </c>
      <c r="S424" s="10">
        <v>172923.14</v>
      </c>
      <c r="T424" s="11">
        <f t="shared" si="13"/>
        <v>0.014980952380952381</v>
      </c>
      <c r="U424" s="10">
        <v>0</v>
      </c>
      <c r="V424" s="10">
        <v>173975</v>
      </c>
      <c r="W424" s="10">
        <v>0</v>
      </c>
      <c r="X424" s="10">
        <v>36025</v>
      </c>
    </row>
    <row r="425" spans="1:24" s="9" customFormat="1" ht="12">
      <c r="A425" s="7" t="s">
        <v>410</v>
      </c>
      <c r="B425" s="8" t="s">
        <v>413</v>
      </c>
      <c r="C425" s="9" t="s">
        <v>563</v>
      </c>
      <c r="D425" s="8" t="s">
        <v>164</v>
      </c>
      <c r="E425" s="8" t="s">
        <v>564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2793.09</v>
      </c>
      <c r="Q425" s="10">
        <f t="shared" si="12"/>
        <v>2793.09</v>
      </c>
      <c r="R425" s="10">
        <v>-2793.09</v>
      </c>
      <c r="S425" s="10">
        <v>21578441.3</v>
      </c>
      <c r="T425" s="11" t="str">
        <f t="shared" si="13"/>
        <v> </v>
      </c>
      <c r="U425" s="10">
        <v>0</v>
      </c>
      <c r="V425" s="10">
        <v>-2793.09</v>
      </c>
      <c r="W425" s="10">
        <v>0</v>
      </c>
      <c r="X425" s="10">
        <v>2793.09</v>
      </c>
    </row>
    <row r="426" spans="1:24" s="9" customFormat="1" ht="12">
      <c r="A426" s="7" t="s">
        <v>410</v>
      </c>
      <c r="B426" s="8" t="s">
        <v>413</v>
      </c>
      <c r="C426" s="9" t="s">
        <v>563</v>
      </c>
      <c r="D426" s="8" t="s">
        <v>167</v>
      </c>
      <c r="E426" s="8" t="s">
        <v>565</v>
      </c>
      <c r="F426" s="10">
        <v>0</v>
      </c>
      <c r="G426" s="10">
        <v>7664.5</v>
      </c>
      <c r="H426" s="10">
        <v>7664.5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1208.92</v>
      </c>
      <c r="Q426" s="10">
        <f t="shared" si="12"/>
        <v>1208.92</v>
      </c>
      <c r="R426" s="10">
        <v>6455.58</v>
      </c>
      <c r="S426" s="10">
        <v>21578441.3</v>
      </c>
      <c r="T426" s="11">
        <f t="shared" si="13"/>
        <v>0.15772979320242678</v>
      </c>
      <c r="U426" s="10">
        <v>0</v>
      </c>
      <c r="V426" s="10">
        <v>6455.58</v>
      </c>
      <c r="W426" s="10">
        <v>0</v>
      </c>
      <c r="X426" s="10">
        <v>1208.92</v>
      </c>
    </row>
    <row r="427" spans="1:24" s="9" customFormat="1" ht="12">
      <c r="A427" s="7" t="s">
        <v>410</v>
      </c>
      <c r="B427" s="8" t="s">
        <v>413</v>
      </c>
      <c r="C427" s="9" t="s">
        <v>563</v>
      </c>
      <c r="D427" s="8" t="s">
        <v>114</v>
      </c>
      <c r="E427" s="8" t="s">
        <v>566</v>
      </c>
      <c r="F427" s="10">
        <v>0</v>
      </c>
      <c r="G427" s="10">
        <v>49459.01</v>
      </c>
      <c r="H427" s="10">
        <v>49459.01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3018.42</v>
      </c>
      <c r="Q427" s="10">
        <f t="shared" si="12"/>
        <v>3018.42</v>
      </c>
      <c r="R427" s="10">
        <v>46440.59</v>
      </c>
      <c r="S427" s="10">
        <v>21578441.3</v>
      </c>
      <c r="T427" s="11">
        <f t="shared" si="13"/>
        <v>0.06102871852873723</v>
      </c>
      <c r="U427" s="10">
        <v>0</v>
      </c>
      <c r="V427" s="10">
        <v>46440.59</v>
      </c>
      <c r="W427" s="10">
        <v>0</v>
      </c>
      <c r="X427" s="10">
        <v>3018.42</v>
      </c>
    </row>
    <row r="428" spans="1:24" s="9" customFormat="1" ht="12">
      <c r="A428" s="7" t="s">
        <v>410</v>
      </c>
      <c r="B428" s="8" t="s">
        <v>413</v>
      </c>
      <c r="C428" s="9" t="s">
        <v>563</v>
      </c>
      <c r="D428" s="8" t="s">
        <v>20</v>
      </c>
      <c r="E428" s="8" t="s">
        <v>567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460.44</v>
      </c>
      <c r="Q428" s="10">
        <f t="shared" si="12"/>
        <v>460.44</v>
      </c>
      <c r="R428" s="10">
        <v>-460.44</v>
      </c>
      <c r="S428" s="10">
        <v>21578441.3</v>
      </c>
      <c r="T428" s="11" t="str">
        <f t="shared" si="13"/>
        <v> </v>
      </c>
      <c r="U428" s="10">
        <v>0</v>
      </c>
      <c r="V428" s="10">
        <v>-460.44</v>
      </c>
      <c r="W428" s="10">
        <v>0</v>
      </c>
      <c r="X428" s="10">
        <v>460.44</v>
      </c>
    </row>
    <row r="429" spans="1:24" s="9" customFormat="1" ht="12">
      <c r="A429" s="7" t="s">
        <v>410</v>
      </c>
      <c r="B429" s="8" t="s">
        <v>413</v>
      </c>
      <c r="C429" s="9" t="s">
        <v>563</v>
      </c>
      <c r="D429" s="8" t="s">
        <v>25</v>
      </c>
      <c r="E429" s="8" t="s">
        <v>568</v>
      </c>
      <c r="F429" s="10">
        <v>0</v>
      </c>
      <c r="G429" s="10">
        <v>25106.19</v>
      </c>
      <c r="H429" s="10">
        <v>25106.19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3796.08</v>
      </c>
      <c r="Q429" s="10">
        <f t="shared" si="12"/>
        <v>3796.08</v>
      </c>
      <c r="R429" s="10">
        <v>21310.11</v>
      </c>
      <c r="S429" s="10">
        <v>21578441.3</v>
      </c>
      <c r="T429" s="11">
        <f t="shared" si="13"/>
        <v>0.15120095880736983</v>
      </c>
      <c r="U429" s="10">
        <v>0</v>
      </c>
      <c r="V429" s="10">
        <v>21310.11</v>
      </c>
      <c r="W429" s="10">
        <v>0</v>
      </c>
      <c r="X429" s="10">
        <v>3796.08</v>
      </c>
    </row>
    <row r="430" spans="1:24" s="9" customFormat="1" ht="12">
      <c r="A430" s="7" t="s">
        <v>410</v>
      </c>
      <c r="B430" s="8" t="s">
        <v>413</v>
      </c>
      <c r="C430" s="9" t="s">
        <v>563</v>
      </c>
      <c r="D430" s="8" t="s">
        <v>27</v>
      </c>
      <c r="E430" s="8" t="s">
        <v>569</v>
      </c>
      <c r="F430" s="10">
        <v>0</v>
      </c>
      <c r="G430" s="10">
        <v>60262.96</v>
      </c>
      <c r="H430" s="10">
        <v>60262.96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7712.51</v>
      </c>
      <c r="Q430" s="10">
        <f t="shared" si="12"/>
        <v>7712.51</v>
      </c>
      <c r="R430" s="10">
        <v>52550.45</v>
      </c>
      <c r="S430" s="10">
        <v>21578441.3</v>
      </c>
      <c r="T430" s="11">
        <f t="shared" si="13"/>
        <v>0.12798093555311588</v>
      </c>
      <c r="U430" s="10">
        <v>0</v>
      </c>
      <c r="V430" s="10">
        <v>52550.45</v>
      </c>
      <c r="W430" s="10">
        <v>0</v>
      </c>
      <c r="X430" s="10">
        <v>7712.51</v>
      </c>
    </row>
    <row r="431" spans="1:24" s="9" customFormat="1" ht="12">
      <c r="A431" s="7" t="s">
        <v>410</v>
      </c>
      <c r="B431" s="8" t="s">
        <v>413</v>
      </c>
      <c r="C431" s="9" t="s">
        <v>563</v>
      </c>
      <c r="D431" s="8" t="s">
        <v>418</v>
      </c>
      <c r="E431" s="8" t="s">
        <v>570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f t="shared" si="12"/>
        <v>0</v>
      </c>
      <c r="R431" s="10">
        <v>0</v>
      </c>
      <c r="S431" s="10">
        <v>21578441.3</v>
      </c>
      <c r="T431" s="11" t="str">
        <f t="shared" si="13"/>
        <v> </v>
      </c>
      <c r="U431" s="10">
        <v>0</v>
      </c>
      <c r="V431" s="10">
        <v>0</v>
      </c>
      <c r="W431" s="10">
        <v>0</v>
      </c>
      <c r="X431" s="10">
        <v>0</v>
      </c>
    </row>
    <row r="432" spans="1:24" s="9" customFormat="1" ht="12">
      <c r="A432" s="7" t="s">
        <v>410</v>
      </c>
      <c r="B432" s="8" t="s">
        <v>413</v>
      </c>
      <c r="C432" s="9" t="s">
        <v>563</v>
      </c>
      <c r="D432" s="8" t="s">
        <v>37</v>
      </c>
      <c r="E432" s="8" t="s">
        <v>571</v>
      </c>
      <c r="F432" s="10">
        <v>0</v>
      </c>
      <c r="G432" s="10">
        <v>50892.59</v>
      </c>
      <c r="H432" s="10">
        <v>50892.59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f t="shared" si="12"/>
        <v>0</v>
      </c>
      <c r="R432" s="10">
        <v>50892.59</v>
      </c>
      <c r="S432" s="10">
        <v>21578441.3</v>
      </c>
      <c r="T432" s="11">
        <f t="shared" si="13"/>
        <v>0</v>
      </c>
      <c r="U432" s="10">
        <v>0</v>
      </c>
      <c r="V432" s="10">
        <v>50892.59</v>
      </c>
      <c r="W432" s="10">
        <v>0</v>
      </c>
      <c r="X432" s="10">
        <v>0</v>
      </c>
    </row>
    <row r="433" spans="1:24" s="9" customFormat="1" ht="12">
      <c r="A433" s="7" t="s">
        <v>410</v>
      </c>
      <c r="B433" s="8" t="s">
        <v>413</v>
      </c>
      <c r="C433" s="9" t="s">
        <v>563</v>
      </c>
      <c r="D433" s="8" t="s">
        <v>69</v>
      </c>
      <c r="E433" s="8" t="s">
        <v>572</v>
      </c>
      <c r="F433" s="10">
        <v>0</v>
      </c>
      <c r="G433" s="10">
        <v>3493.07</v>
      </c>
      <c r="H433" s="10">
        <v>3493.07</v>
      </c>
      <c r="I433" s="10">
        <v>373.89</v>
      </c>
      <c r="J433" s="10">
        <v>0</v>
      </c>
      <c r="K433" s="10">
        <v>0</v>
      </c>
      <c r="L433" s="10">
        <v>0</v>
      </c>
      <c r="M433" s="10">
        <v>1207.43</v>
      </c>
      <c r="N433" s="10">
        <v>0</v>
      </c>
      <c r="O433" s="10">
        <v>0</v>
      </c>
      <c r="P433" s="10">
        <v>0</v>
      </c>
      <c r="Q433" s="10">
        <f t="shared" si="12"/>
        <v>1581.3200000000002</v>
      </c>
      <c r="R433" s="10">
        <v>1911.75</v>
      </c>
      <c r="S433" s="10">
        <v>0</v>
      </c>
      <c r="T433" s="11">
        <f t="shared" si="13"/>
        <v>0</v>
      </c>
      <c r="U433" s="10">
        <v>0</v>
      </c>
      <c r="V433" s="10">
        <v>1911.75</v>
      </c>
      <c r="W433" s="10">
        <v>0</v>
      </c>
      <c r="X433" s="10">
        <v>1581.32</v>
      </c>
    </row>
    <row r="434" spans="1:24" s="9" customFormat="1" ht="12">
      <c r="A434" s="7" t="s">
        <v>410</v>
      </c>
      <c r="B434" s="8" t="s">
        <v>413</v>
      </c>
      <c r="C434" s="9" t="s">
        <v>563</v>
      </c>
      <c r="D434" s="8" t="s">
        <v>73</v>
      </c>
      <c r="E434" s="8" t="s">
        <v>573</v>
      </c>
      <c r="F434" s="10">
        <v>0</v>
      </c>
      <c r="G434" s="10">
        <v>12888.67</v>
      </c>
      <c r="H434" s="10">
        <v>12888.67</v>
      </c>
      <c r="I434" s="10">
        <v>0</v>
      </c>
      <c r="J434" s="10">
        <v>0</v>
      </c>
      <c r="K434" s="10">
        <v>0</v>
      </c>
      <c r="L434" s="10">
        <v>0</v>
      </c>
      <c r="M434" s="10">
        <v>12888.67</v>
      </c>
      <c r="N434" s="10">
        <v>0</v>
      </c>
      <c r="O434" s="10">
        <v>0</v>
      </c>
      <c r="P434" s="10">
        <v>0</v>
      </c>
      <c r="Q434" s="10">
        <f t="shared" si="12"/>
        <v>12888.67</v>
      </c>
      <c r="R434" s="10">
        <v>0</v>
      </c>
      <c r="S434" s="10">
        <v>0</v>
      </c>
      <c r="T434" s="11">
        <f t="shared" si="13"/>
        <v>0</v>
      </c>
      <c r="U434" s="10">
        <v>0</v>
      </c>
      <c r="V434" s="10">
        <v>0</v>
      </c>
      <c r="W434" s="10">
        <v>0</v>
      </c>
      <c r="X434" s="10">
        <v>12888.67</v>
      </c>
    </row>
    <row r="435" spans="1:24" s="9" customFormat="1" ht="12">
      <c r="A435" s="7" t="s">
        <v>410</v>
      </c>
      <c r="B435" s="8" t="s">
        <v>413</v>
      </c>
      <c r="C435" s="9" t="s">
        <v>563</v>
      </c>
      <c r="D435" s="8" t="s">
        <v>93</v>
      </c>
      <c r="E435" s="8" t="s">
        <v>574</v>
      </c>
      <c r="F435" s="10">
        <v>0</v>
      </c>
      <c r="G435" s="10">
        <v>499.01</v>
      </c>
      <c r="H435" s="10">
        <v>499.01</v>
      </c>
      <c r="I435" s="10">
        <v>440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f t="shared" si="12"/>
        <v>440</v>
      </c>
      <c r="R435" s="10">
        <v>59.01</v>
      </c>
      <c r="S435" s="10">
        <v>0</v>
      </c>
      <c r="T435" s="11">
        <f t="shared" si="13"/>
        <v>0</v>
      </c>
      <c r="U435" s="10">
        <v>0</v>
      </c>
      <c r="V435" s="10">
        <v>59.01</v>
      </c>
      <c r="W435" s="10">
        <v>0</v>
      </c>
      <c r="X435" s="10">
        <v>440</v>
      </c>
    </row>
    <row r="436" spans="1:24" s="9" customFormat="1" ht="12">
      <c r="A436" s="7" t="s">
        <v>410</v>
      </c>
      <c r="B436" s="8" t="s">
        <v>413</v>
      </c>
      <c r="C436" s="9" t="s">
        <v>575</v>
      </c>
      <c r="D436" s="8" t="s">
        <v>576</v>
      </c>
      <c r="E436" s="8" t="s">
        <v>577</v>
      </c>
      <c r="F436" s="10">
        <v>6000</v>
      </c>
      <c r="G436" s="10">
        <v>0</v>
      </c>
      <c r="H436" s="10">
        <v>6000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6000</v>
      </c>
      <c r="O436" s="10">
        <v>0</v>
      </c>
      <c r="P436" s="10">
        <v>0</v>
      </c>
      <c r="Q436" s="10">
        <f t="shared" si="12"/>
        <v>6000</v>
      </c>
      <c r="R436" s="10">
        <v>0</v>
      </c>
      <c r="S436" s="10">
        <v>0</v>
      </c>
      <c r="T436" s="11">
        <f t="shared" si="13"/>
        <v>1</v>
      </c>
      <c r="U436" s="10">
        <v>0</v>
      </c>
      <c r="V436" s="10">
        <v>0</v>
      </c>
      <c r="W436" s="10">
        <v>0</v>
      </c>
      <c r="X436" s="10">
        <v>6000</v>
      </c>
    </row>
    <row r="437" spans="1:24" s="9" customFormat="1" ht="12">
      <c r="A437" s="7" t="s">
        <v>578</v>
      </c>
      <c r="B437" s="8" t="s">
        <v>581</v>
      </c>
      <c r="C437" s="9" t="s">
        <v>579</v>
      </c>
      <c r="D437" s="8" t="s">
        <v>108</v>
      </c>
      <c r="E437" s="8" t="s">
        <v>580</v>
      </c>
      <c r="F437" s="10">
        <v>16742.5</v>
      </c>
      <c r="G437" s="10">
        <v>0</v>
      </c>
      <c r="H437" s="10">
        <v>16742.5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f t="shared" si="12"/>
        <v>0</v>
      </c>
      <c r="R437" s="10">
        <v>16742.5</v>
      </c>
      <c r="S437" s="10">
        <v>21578441.3</v>
      </c>
      <c r="T437" s="11">
        <f t="shared" si="13"/>
        <v>0</v>
      </c>
      <c r="U437" s="10">
        <v>0</v>
      </c>
      <c r="V437" s="10">
        <v>16742.5</v>
      </c>
      <c r="W437" s="10">
        <v>0</v>
      </c>
      <c r="X437" s="10">
        <v>0</v>
      </c>
    </row>
    <row r="438" spans="1:24" s="9" customFormat="1" ht="12">
      <c r="A438" s="7" t="s">
        <v>578</v>
      </c>
      <c r="B438" s="8" t="s">
        <v>581</v>
      </c>
      <c r="C438" s="9" t="s">
        <v>579</v>
      </c>
      <c r="D438" s="8" t="s">
        <v>110</v>
      </c>
      <c r="E438" s="8" t="s">
        <v>582</v>
      </c>
      <c r="F438" s="10">
        <v>501.78</v>
      </c>
      <c r="G438" s="10">
        <v>0</v>
      </c>
      <c r="H438" s="10">
        <v>501.78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f t="shared" si="12"/>
        <v>0</v>
      </c>
      <c r="R438" s="10">
        <v>501.78</v>
      </c>
      <c r="S438" s="10">
        <v>21578441.3</v>
      </c>
      <c r="T438" s="11">
        <f t="shared" si="13"/>
        <v>0</v>
      </c>
      <c r="U438" s="10">
        <v>0</v>
      </c>
      <c r="V438" s="10">
        <v>501.78</v>
      </c>
      <c r="W438" s="10">
        <v>0</v>
      </c>
      <c r="X438" s="10">
        <v>0</v>
      </c>
    </row>
    <row r="439" spans="1:24" s="9" customFormat="1" ht="12">
      <c r="A439" s="7" t="s">
        <v>578</v>
      </c>
      <c r="B439" s="8" t="s">
        <v>581</v>
      </c>
      <c r="C439" s="9" t="s">
        <v>579</v>
      </c>
      <c r="D439" s="8" t="s">
        <v>157</v>
      </c>
      <c r="E439" s="8" t="s">
        <v>580</v>
      </c>
      <c r="F439" s="10">
        <v>10300</v>
      </c>
      <c r="G439" s="10">
        <v>0</v>
      </c>
      <c r="H439" s="10">
        <v>10300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f t="shared" si="12"/>
        <v>0</v>
      </c>
      <c r="R439" s="10">
        <v>10300</v>
      </c>
      <c r="S439" s="10">
        <v>21578441.3</v>
      </c>
      <c r="T439" s="11">
        <f t="shared" si="13"/>
        <v>0</v>
      </c>
      <c r="U439" s="10">
        <v>0</v>
      </c>
      <c r="V439" s="10">
        <v>10300</v>
      </c>
      <c r="W439" s="10">
        <v>0</v>
      </c>
      <c r="X439" s="10">
        <v>0</v>
      </c>
    </row>
    <row r="440" spans="1:24" s="9" customFormat="1" ht="12">
      <c r="A440" s="7" t="s">
        <v>578</v>
      </c>
      <c r="B440" s="8" t="s">
        <v>581</v>
      </c>
      <c r="C440" s="9" t="s">
        <v>579</v>
      </c>
      <c r="D440" s="8" t="s">
        <v>164</v>
      </c>
      <c r="E440" s="8" t="s">
        <v>583</v>
      </c>
      <c r="F440" s="10">
        <v>729569.54</v>
      </c>
      <c r="G440" s="10">
        <v>46685.26</v>
      </c>
      <c r="H440" s="10">
        <v>776254.8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13142.23</v>
      </c>
      <c r="Q440" s="10">
        <f t="shared" si="12"/>
        <v>13142.23</v>
      </c>
      <c r="R440" s="10">
        <v>763112.57</v>
      </c>
      <c r="S440" s="10">
        <v>21578441.3</v>
      </c>
      <c r="T440" s="11">
        <f t="shared" si="13"/>
        <v>0.016930304327908825</v>
      </c>
      <c r="U440" s="10">
        <v>0</v>
      </c>
      <c r="V440" s="10">
        <v>763112.57</v>
      </c>
      <c r="W440" s="10">
        <v>0</v>
      </c>
      <c r="X440" s="10">
        <v>13142.23</v>
      </c>
    </row>
    <row r="441" spans="1:24" s="9" customFormat="1" ht="12">
      <c r="A441" s="7" t="s">
        <v>578</v>
      </c>
      <c r="B441" s="8" t="s">
        <v>581</v>
      </c>
      <c r="C441" s="9" t="s">
        <v>579</v>
      </c>
      <c r="D441" s="8" t="s">
        <v>167</v>
      </c>
      <c r="E441" s="8" t="s">
        <v>584</v>
      </c>
      <c r="F441" s="10">
        <v>32932.49</v>
      </c>
      <c r="G441" s="10">
        <v>43213.41</v>
      </c>
      <c r="H441" s="10">
        <v>76145.9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8400.48</v>
      </c>
      <c r="Q441" s="10">
        <f t="shared" si="12"/>
        <v>8400.48</v>
      </c>
      <c r="R441" s="10">
        <v>67745.42</v>
      </c>
      <c r="S441" s="10">
        <v>21578441.3</v>
      </c>
      <c r="T441" s="11">
        <f t="shared" si="13"/>
        <v>0.11032084458913743</v>
      </c>
      <c r="U441" s="10">
        <v>0</v>
      </c>
      <c r="V441" s="10">
        <v>67745.42</v>
      </c>
      <c r="W441" s="10">
        <v>0</v>
      </c>
      <c r="X441" s="10">
        <v>8400.48</v>
      </c>
    </row>
    <row r="442" spans="1:24" s="9" customFormat="1" ht="12">
      <c r="A442" s="7" t="s">
        <v>578</v>
      </c>
      <c r="B442" s="8" t="s">
        <v>581</v>
      </c>
      <c r="C442" s="9" t="s">
        <v>579</v>
      </c>
      <c r="D442" s="8" t="s">
        <v>112</v>
      </c>
      <c r="E442" s="8" t="s">
        <v>585</v>
      </c>
      <c r="F442" s="10">
        <v>176681.11</v>
      </c>
      <c r="G442" s="10">
        <v>62158.84</v>
      </c>
      <c r="H442" s="10">
        <v>238839.95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13802.9</v>
      </c>
      <c r="Q442" s="10">
        <f t="shared" si="12"/>
        <v>13802.9</v>
      </c>
      <c r="R442" s="10">
        <v>225037.05</v>
      </c>
      <c r="S442" s="10">
        <v>21578441.3</v>
      </c>
      <c r="T442" s="11">
        <f t="shared" si="13"/>
        <v>0.05779142057264708</v>
      </c>
      <c r="U442" s="10">
        <v>0</v>
      </c>
      <c r="V442" s="10">
        <v>225037.05</v>
      </c>
      <c r="W442" s="10">
        <v>0</v>
      </c>
      <c r="X442" s="10">
        <v>13802.9</v>
      </c>
    </row>
    <row r="443" spans="1:24" s="9" customFormat="1" ht="12">
      <c r="A443" s="7" t="s">
        <v>578</v>
      </c>
      <c r="B443" s="8" t="s">
        <v>581</v>
      </c>
      <c r="C443" s="9" t="s">
        <v>579</v>
      </c>
      <c r="D443" s="8" t="s">
        <v>114</v>
      </c>
      <c r="E443" s="8" t="s">
        <v>586</v>
      </c>
      <c r="F443" s="10">
        <v>64883.33</v>
      </c>
      <c r="G443" s="10">
        <v>41935.93</v>
      </c>
      <c r="H443" s="10">
        <v>106819.26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10498.88</v>
      </c>
      <c r="Q443" s="10">
        <f t="shared" si="12"/>
        <v>10498.88</v>
      </c>
      <c r="R443" s="10">
        <v>96320.38</v>
      </c>
      <c r="S443" s="10">
        <v>21578441.3</v>
      </c>
      <c r="T443" s="11">
        <f t="shared" si="13"/>
        <v>0.09828639516881131</v>
      </c>
      <c r="U443" s="10">
        <v>0</v>
      </c>
      <c r="V443" s="10">
        <v>96320.38</v>
      </c>
      <c r="W443" s="10">
        <v>0</v>
      </c>
      <c r="X443" s="10">
        <v>10498.88</v>
      </c>
    </row>
    <row r="444" spans="1:24" s="9" customFormat="1" ht="12">
      <c r="A444" s="7" t="s">
        <v>578</v>
      </c>
      <c r="B444" s="8" t="s">
        <v>581</v>
      </c>
      <c r="C444" s="9" t="s">
        <v>579</v>
      </c>
      <c r="D444" s="8" t="s">
        <v>20</v>
      </c>
      <c r="E444" s="8" t="s">
        <v>587</v>
      </c>
      <c r="F444" s="10">
        <v>13175.34</v>
      </c>
      <c r="G444" s="10">
        <v>63252.72</v>
      </c>
      <c r="H444" s="10">
        <v>76428.06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f t="shared" si="12"/>
        <v>0</v>
      </c>
      <c r="R444" s="10">
        <v>76428.06</v>
      </c>
      <c r="S444" s="10">
        <v>21578441.3</v>
      </c>
      <c r="T444" s="11">
        <f t="shared" si="13"/>
        <v>0</v>
      </c>
      <c r="U444" s="10">
        <v>0</v>
      </c>
      <c r="V444" s="10">
        <v>76428.06</v>
      </c>
      <c r="W444" s="10">
        <v>0</v>
      </c>
      <c r="X444" s="10">
        <v>0</v>
      </c>
    </row>
    <row r="445" spans="1:24" s="9" customFormat="1" ht="12">
      <c r="A445" s="7" t="s">
        <v>578</v>
      </c>
      <c r="B445" s="8" t="s">
        <v>581</v>
      </c>
      <c r="C445" s="9" t="s">
        <v>579</v>
      </c>
      <c r="D445" s="8" t="s">
        <v>23</v>
      </c>
      <c r="E445" s="8" t="s">
        <v>588</v>
      </c>
      <c r="F445" s="10">
        <v>75991.12</v>
      </c>
      <c r="G445" s="10">
        <v>255.19</v>
      </c>
      <c r="H445" s="10">
        <v>76246.31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9958.63</v>
      </c>
      <c r="Q445" s="10">
        <f t="shared" si="12"/>
        <v>9958.63</v>
      </c>
      <c r="R445" s="10">
        <v>66287.68</v>
      </c>
      <c r="S445" s="10">
        <v>21578441.3</v>
      </c>
      <c r="T445" s="11">
        <f t="shared" si="13"/>
        <v>0.13061130433721974</v>
      </c>
      <c r="U445" s="10">
        <v>0</v>
      </c>
      <c r="V445" s="10">
        <v>66287.68</v>
      </c>
      <c r="W445" s="10">
        <v>0</v>
      </c>
      <c r="X445" s="10">
        <v>9958.63</v>
      </c>
    </row>
    <row r="446" spans="1:24" s="9" customFormat="1" ht="12">
      <c r="A446" s="7" t="s">
        <v>578</v>
      </c>
      <c r="B446" s="8" t="s">
        <v>581</v>
      </c>
      <c r="C446" s="9" t="s">
        <v>579</v>
      </c>
      <c r="D446" s="8" t="s">
        <v>25</v>
      </c>
      <c r="E446" s="8" t="s">
        <v>589</v>
      </c>
      <c r="F446" s="10">
        <v>476732.6</v>
      </c>
      <c r="G446" s="10">
        <v>111081.01</v>
      </c>
      <c r="H446" s="10">
        <v>587813.61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25587.6</v>
      </c>
      <c r="Q446" s="10">
        <f t="shared" si="12"/>
        <v>25587.6</v>
      </c>
      <c r="R446" s="10">
        <v>562226.01</v>
      </c>
      <c r="S446" s="10">
        <v>21578441.3</v>
      </c>
      <c r="T446" s="11">
        <f t="shared" si="13"/>
        <v>0.043530125136095436</v>
      </c>
      <c r="U446" s="10">
        <v>0</v>
      </c>
      <c r="V446" s="10">
        <v>562226.01</v>
      </c>
      <c r="W446" s="10">
        <v>0</v>
      </c>
      <c r="X446" s="10">
        <v>25587.6</v>
      </c>
    </row>
    <row r="447" spans="1:24" s="9" customFormat="1" ht="12">
      <c r="A447" s="7" t="s">
        <v>578</v>
      </c>
      <c r="B447" s="8" t="s">
        <v>581</v>
      </c>
      <c r="C447" s="9" t="s">
        <v>579</v>
      </c>
      <c r="D447" s="8" t="s">
        <v>27</v>
      </c>
      <c r="E447" s="8" t="s">
        <v>590</v>
      </c>
      <c r="F447" s="10">
        <v>1326587.52</v>
      </c>
      <c r="G447" s="10">
        <v>271934.16</v>
      </c>
      <c r="H447" s="10">
        <v>1598521.68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57994.55</v>
      </c>
      <c r="Q447" s="10">
        <f t="shared" si="12"/>
        <v>57994.55</v>
      </c>
      <c r="R447" s="10">
        <v>1540527.13</v>
      </c>
      <c r="S447" s="10">
        <v>21578441.3</v>
      </c>
      <c r="T447" s="11">
        <f t="shared" si="13"/>
        <v>0.03628011476203438</v>
      </c>
      <c r="U447" s="10">
        <v>0</v>
      </c>
      <c r="V447" s="10">
        <v>1540527.13</v>
      </c>
      <c r="W447" s="10">
        <v>0</v>
      </c>
      <c r="X447" s="10">
        <v>57994.55</v>
      </c>
    </row>
    <row r="448" spans="1:24" s="9" customFormat="1" ht="12">
      <c r="A448" s="7" t="s">
        <v>578</v>
      </c>
      <c r="B448" s="8" t="s">
        <v>581</v>
      </c>
      <c r="C448" s="9" t="s">
        <v>579</v>
      </c>
      <c r="D448" s="8" t="s">
        <v>29</v>
      </c>
      <c r="E448" s="8" t="s">
        <v>591</v>
      </c>
      <c r="F448" s="10">
        <v>3713.98</v>
      </c>
      <c r="G448" s="10">
        <v>21.99</v>
      </c>
      <c r="H448" s="10">
        <v>3735.97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f t="shared" si="12"/>
        <v>0</v>
      </c>
      <c r="R448" s="10">
        <v>3735.97</v>
      </c>
      <c r="S448" s="10">
        <v>21578441.3</v>
      </c>
      <c r="T448" s="11">
        <f t="shared" si="13"/>
        <v>0</v>
      </c>
      <c r="U448" s="10">
        <v>0</v>
      </c>
      <c r="V448" s="10">
        <v>3735.97</v>
      </c>
      <c r="W448" s="10">
        <v>0</v>
      </c>
      <c r="X448" s="10">
        <v>0</v>
      </c>
    </row>
    <row r="449" spans="1:24" s="9" customFormat="1" ht="12">
      <c r="A449" s="7" t="s">
        <v>578</v>
      </c>
      <c r="B449" s="8" t="s">
        <v>581</v>
      </c>
      <c r="C449" s="9" t="s">
        <v>579</v>
      </c>
      <c r="D449" s="8" t="s">
        <v>121</v>
      </c>
      <c r="E449" s="8" t="s">
        <v>592</v>
      </c>
      <c r="F449" s="10">
        <v>52140.22</v>
      </c>
      <c r="G449" s="10">
        <v>108.26</v>
      </c>
      <c r="H449" s="10">
        <v>52248.48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3253.2</v>
      </c>
      <c r="Q449" s="10">
        <f t="shared" si="12"/>
        <v>3253.2</v>
      </c>
      <c r="R449" s="10">
        <v>48995.28</v>
      </c>
      <c r="S449" s="10">
        <v>21578441.3</v>
      </c>
      <c r="T449" s="11">
        <f t="shared" si="13"/>
        <v>0.06226401227365848</v>
      </c>
      <c r="U449" s="10">
        <v>0</v>
      </c>
      <c r="V449" s="10">
        <v>48995.28</v>
      </c>
      <c r="W449" s="10">
        <v>0</v>
      </c>
      <c r="X449" s="10">
        <v>3253.2</v>
      </c>
    </row>
    <row r="450" spans="1:24" s="9" customFormat="1" ht="12">
      <c r="A450" s="7" t="s">
        <v>578</v>
      </c>
      <c r="B450" s="8" t="s">
        <v>581</v>
      </c>
      <c r="C450" s="9" t="s">
        <v>579</v>
      </c>
      <c r="D450" s="8" t="s">
        <v>123</v>
      </c>
      <c r="E450" s="8" t="s">
        <v>593</v>
      </c>
      <c r="F450" s="10">
        <v>61942.72</v>
      </c>
      <c r="G450" s="10">
        <v>121.35</v>
      </c>
      <c r="H450" s="10">
        <v>62064.07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3971.75</v>
      </c>
      <c r="Q450" s="10">
        <f t="shared" si="12"/>
        <v>3971.75</v>
      </c>
      <c r="R450" s="10">
        <v>58092.32</v>
      </c>
      <c r="S450" s="10">
        <v>21578441.3</v>
      </c>
      <c r="T450" s="11">
        <f t="shared" si="13"/>
        <v>0.06399435293238101</v>
      </c>
      <c r="U450" s="10">
        <v>0</v>
      </c>
      <c r="V450" s="10">
        <v>58092.32</v>
      </c>
      <c r="W450" s="10">
        <v>0</v>
      </c>
      <c r="X450" s="10">
        <v>3971.75</v>
      </c>
    </row>
    <row r="451" spans="1:24" s="9" customFormat="1" ht="12">
      <c r="A451" s="7" t="s">
        <v>578</v>
      </c>
      <c r="B451" s="8" t="s">
        <v>581</v>
      </c>
      <c r="C451" s="9" t="s">
        <v>579</v>
      </c>
      <c r="D451" s="8" t="s">
        <v>594</v>
      </c>
      <c r="E451" s="8" t="s">
        <v>595</v>
      </c>
      <c r="F451" s="10">
        <v>1248.06</v>
      </c>
      <c r="G451" s="10">
        <v>0</v>
      </c>
      <c r="H451" s="10">
        <v>1248.06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f t="shared" si="12"/>
        <v>0</v>
      </c>
      <c r="R451" s="10">
        <v>1248.06</v>
      </c>
      <c r="S451" s="10">
        <v>21578441.3</v>
      </c>
      <c r="T451" s="11">
        <f t="shared" si="13"/>
        <v>0</v>
      </c>
      <c r="U451" s="10">
        <v>0</v>
      </c>
      <c r="V451" s="10">
        <v>1248.06</v>
      </c>
      <c r="W451" s="10">
        <v>0</v>
      </c>
      <c r="X451" s="10">
        <v>0</v>
      </c>
    </row>
    <row r="452" spans="1:24" s="9" customFormat="1" ht="12">
      <c r="A452" s="7" t="s">
        <v>578</v>
      </c>
      <c r="B452" s="8" t="s">
        <v>581</v>
      </c>
      <c r="C452" s="9" t="s">
        <v>579</v>
      </c>
      <c r="D452" s="8" t="s">
        <v>31</v>
      </c>
      <c r="E452" s="8" t="s">
        <v>596</v>
      </c>
      <c r="F452" s="10">
        <v>1447915.55</v>
      </c>
      <c r="G452" s="10">
        <v>5651.97</v>
      </c>
      <c r="H452" s="10">
        <v>1453567.52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173539.41</v>
      </c>
      <c r="Q452" s="10">
        <f aca="true" t="shared" si="14" ref="Q452:Q515">SUM(I452:P452)</f>
        <v>173539.41</v>
      </c>
      <c r="R452" s="10">
        <v>1280028.11</v>
      </c>
      <c r="S452" s="10">
        <v>21578441.3</v>
      </c>
      <c r="T452" s="11">
        <f aca="true" t="shared" si="15" ref="T452:T515">IF(H452&gt;0,(N452+O452+P452)/H452," ")</f>
        <v>0.11938861292112526</v>
      </c>
      <c r="U452" s="10">
        <v>0</v>
      </c>
      <c r="V452" s="10">
        <v>1280028.11</v>
      </c>
      <c r="W452" s="10">
        <v>0</v>
      </c>
      <c r="X452" s="10">
        <v>173539.41</v>
      </c>
    </row>
    <row r="453" spans="1:24" s="9" customFormat="1" ht="12">
      <c r="A453" s="7" t="s">
        <v>578</v>
      </c>
      <c r="B453" s="8" t="s">
        <v>581</v>
      </c>
      <c r="C453" s="9" t="s">
        <v>579</v>
      </c>
      <c r="D453" s="8" t="s">
        <v>418</v>
      </c>
      <c r="E453" s="8" t="s">
        <v>597</v>
      </c>
      <c r="F453" s="10">
        <v>354609.34</v>
      </c>
      <c r="G453" s="10">
        <v>-93088.05</v>
      </c>
      <c r="H453" s="10">
        <v>261521.29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f t="shared" si="14"/>
        <v>0</v>
      </c>
      <c r="R453" s="10">
        <v>261521.29</v>
      </c>
      <c r="S453" s="10">
        <v>21578441.3</v>
      </c>
      <c r="T453" s="11">
        <f t="shared" si="15"/>
        <v>0</v>
      </c>
      <c r="U453" s="10">
        <v>0</v>
      </c>
      <c r="V453" s="10">
        <v>261521.29</v>
      </c>
      <c r="W453" s="10">
        <v>0</v>
      </c>
      <c r="X453" s="10">
        <v>0</v>
      </c>
    </row>
    <row r="454" spans="1:24" s="9" customFormat="1" ht="12">
      <c r="A454" s="7" t="s">
        <v>578</v>
      </c>
      <c r="B454" s="8" t="s">
        <v>581</v>
      </c>
      <c r="C454" s="9" t="s">
        <v>579</v>
      </c>
      <c r="D454" s="8" t="s">
        <v>33</v>
      </c>
      <c r="E454" s="8" t="s">
        <v>598</v>
      </c>
      <c r="F454" s="10">
        <v>105850.5</v>
      </c>
      <c r="G454" s="10">
        <v>616.61</v>
      </c>
      <c r="H454" s="10">
        <v>106467.11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22182.33</v>
      </c>
      <c r="Q454" s="10">
        <f t="shared" si="14"/>
        <v>22182.33</v>
      </c>
      <c r="R454" s="10">
        <v>84284.78</v>
      </c>
      <c r="S454" s="10">
        <v>21578441.3</v>
      </c>
      <c r="T454" s="11">
        <f t="shared" si="15"/>
        <v>0.20834913242221004</v>
      </c>
      <c r="U454" s="10">
        <v>0</v>
      </c>
      <c r="V454" s="10">
        <v>84284.78</v>
      </c>
      <c r="W454" s="10">
        <v>0</v>
      </c>
      <c r="X454" s="10">
        <v>22182.33</v>
      </c>
    </row>
    <row r="455" spans="1:24" s="9" customFormat="1" ht="12">
      <c r="A455" s="7" t="s">
        <v>578</v>
      </c>
      <c r="B455" s="8" t="s">
        <v>581</v>
      </c>
      <c r="C455" s="9" t="s">
        <v>579</v>
      </c>
      <c r="D455" s="8" t="s">
        <v>35</v>
      </c>
      <c r="E455" s="8" t="s">
        <v>599</v>
      </c>
      <c r="F455" s="10">
        <v>51511.95</v>
      </c>
      <c r="G455" s="10">
        <v>361.64</v>
      </c>
      <c r="H455" s="10">
        <v>51873.59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16683.38</v>
      </c>
      <c r="Q455" s="10">
        <f t="shared" si="14"/>
        <v>16683.38</v>
      </c>
      <c r="R455" s="10">
        <v>35190.21</v>
      </c>
      <c r="S455" s="10">
        <v>21578441.3</v>
      </c>
      <c r="T455" s="11">
        <f t="shared" si="15"/>
        <v>0.32161606705840107</v>
      </c>
      <c r="U455" s="10">
        <v>0</v>
      </c>
      <c r="V455" s="10">
        <v>35190.21</v>
      </c>
      <c r="W455" s="10">
        <v>0</v>
      </c>
      <c r="X455" s="10">
        <v>16683.38</v>
      </c>
    </row>
    <row r="456" spans="1:24" s="9" customFormat="1" ht="12">
      <c r="A456" s="7" t="s">
        <v>578</v>
      </c>
      <c r="B456" s="8" t="s">
        <v>581</v>
      </c>
      <c r="C456" s="9" t="s">
        <v>579</v>
      </c>
      <c r="D456" s="8" t="s">
        <v>37</v>
      </c>
      <c r="E456" s="8" t="s">
        <v>600</v>
      </c>
      <c r="F456" s="10">
        <v>1415035.52</v>
      </c>
      <c r="G456" s="10">
        <v>184053.36</v>
      </c>
      <c r="H456" s="10">
        <v>1599088.88</v>
      </c>
      <c r="I456" s="10">
        <v>4702.12</v>
      </c>
      <c r="J456" s="10">
        <v>0</v>
      </c>
      <c r="K456" s="10">
        <v>0</v>
      </c>
      <c r="L456" s="10">
        <v>0</v>
      </c>
      <c r="M456" s="10">
        <v>12391.08</v>
      </c>
      <c r="N456" s="10">
        <v>0</v>
      </c>
      <c r="O456" s="10">
        <v>1031.83</v>
      </c>
      <c r="P456" s="10">
        <v>93710.53</v>
      </c>
      <c r="Q456" s="10">
        <f t="shared" si="14"/>
        <v>111835.56</v>
      </c>
      <c r="R456" s="10">
        <v>1487253.32</v>
      </c>
      <c r="S456" s="10">
        <v>21578441.3</v>
      </c>
      <c r="T456" s="11">
        <f t="shared" si="15"/>
        <v>0.059247713610515514</v>
      </c>
      <c r="U456" s="10">
        <v>0</v>
      </c>
      <c r="V456" s="10">
        <v>1487253.32</v>
      </c>
      <c r="W456" s="10">
        <v>0</v>
      </c>
      <c r="X456" s="10">
        <v>111835.56</v>
      </c>
    </row>
    <row r="457" spans="1:24" s="9" customFormat="1" ht="12">
      <c r="A457" s="7" t="s">
        <v>578</v>
      </c>
      <c r="B457" s="8" t="s">
        <v>581</v>
      </c>
      <c r="C457" s="9" t="s">
        <v>579</v>
      </c>
      <c r="D457" s="8" t="s">
        <v>39</v>
      </c>
      <c r="E457" s="8" t="s">
        <v>601</v>
      </c>
      <c r="F457" s="10">
        <v>137756.01</v>
      </c>
      <c r="G457" s="10">
        <v>0</v>
      </c>
      <c r="H457" s="10">
        <v>137756.01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20061.04</v>
      </c>
      <c r="Q457" s="10">
        <f t="shared" si="14"/>
        <v>20061.04</v>
      </c>
      <c r="R457" s="10">
        <v>117694.97</v>
      </c>
      <c r="S457" s="10">
        <v>21578441.3</v>
      </c>
      <c r="T457" s="11">
        <f t="shared" si="15"/>
        <v>0.14562733052445406</v>
      </c>
      <c r="U457" s="10">
        <v>0</v>
      </c>
      <c r="V457" s="10">
        <v>117694.97</v>
      </c>
      <c r="W457" s="10">
        <v>0</v>
      </c>
      <c r="X457" s="10">
        <v>20061.04</v>
      </c>
    </row>
    <row r="458" spans="1:24" s="9" customFormat="1" ht="12">
      <c r="A458" s="7" t="s">
        <v>578</v>
      </c>
      <c r="B458" s="8" t="s">
        <v>581</v>
      </c>
      <c r="C458" s="9" t="s">
        <v>579</v>
      </c>
      <c r="D458" s="8" t="s">
        <v>45</v>
      </c>
      <c r="E458" s="8" t="s">
        <v>602</v>
      </c>
      <c r="F458" s="10">
        <v>1000</v>
      </c>
      <c r="G458" s="10">
        <v>0</v>
      </c>
      <c r="H458" s="10">
        <v>1000</v>
      </c>
      <c r="I458" s="10">
        <v>4100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f t="shared" si="14"/>
        <v>4100</v>
      </c>
      <c r="R458" s="10">
        <v>-3100</v>
      </c>
      <c r="S458" s="10">
        <v>170022.99</v>
      </c>
      <c r="T458" s="11">
        <f t="shared" si="15"/>
        <v>0</v>
      </c>
      <c r="U458" s="10">
        <v>0</v>
      </c>
      <c r="V458" s="10">
        <v>-3100</v>
      </c>
      <c r="W458" s="10">
        <v>0</v>
      </c>
      <c r="X458" s="10">
        <v>4100</v>
      </c>
    </row>
    <row r="459" spans="1:24" s="9" customFormat="1" ht="12">
      <c r="A459" s="7" t="s">
        <v>578</v>
      </c>
      <c r="B459" s="8" t="s">
        <v>581</v>
      </c>
      <c r="C459" s="9" t="s">
        <v>579</v>
      </c>
      <c r="D459" s="8" t="s">
        <v>53</v>
      </c>
      <c r="E459" s="8" t="s">
        <v>603</v>
      </c>
      <c r="F459" s="10">
        <v>400</v>
      </c>
      <c r="G459" s="10">
        <v>0</v>
      </c>
      <c r="H459" s="10">
        <v>400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f t="shared" si="14"/>
        <v>0</v>
      </c>
      <c r="R459" s="10">
        <v>400</v>
      </c>
      <c r="S459" s="10">
        <v>170022.99</v>
      </c>
      <c r="T459" s="11">
        <f t="shared" si="15"/>
        <v>0</v>
      </c>
      <c r="U459" s="10">
        <v>0</v>
      </c>
      <c r="V459" s="10">
        <v>400</v>
      </c>
      <c r="W459" s="10">
        <v>0</v>
      </c>
      <c r="X459" s="10">
        <v>0</v>
      </c>
    </row>
    <row r="460" spans="1:24" s="9" customFormat="1" ht="12">
      <c r="A460" s="7" t="s">
        <v>578</v>
      </c>
      <c r="B460" s="8" t="s">
        <v>581</v>
      </c>
      <c r="C460" s="9" t="s">
        <v>579</v>
      </c>
      <c r="D460" s="8" t="s">
        <v>61</v>
      </c>
      <c r="E460" s="8" t="s">
        <v>604</v>
      </c>
      <c r="F460" s="10">
        <v>3500</v>
      </c>
      <c r="G460" s="10">
        <v>0</v>
      </c>
      <c r="H460" s="10">
        <v>3500</v>
      </c>
      <c r="I460" s="10">
        <v>1993.12</v>
      </c>
      <c r="J460" s="10">
        <v>0</v>
      </c>
      <c r="K460" s="10">
        <v>0</v>
      </c>
      <c r="L460" s="10">
        <v>0</v>
      </c>
      <c r="M460" s="10">
        <v>1250.82</v>
      </c>
      <c r="N460" s="10">
        <v>469.08</v>
      </c>
      <c r="O460" s="10">
        <v>0</v>
      </c>
      <c r="P460" s="10">
        <v>0</v>
      </c>
      <c r="Q460" s="10">
        <f t="shared" si="14"/>
        <v>3713.0199999999995</v>
      </c>
      <c r="R460" s="10">
        <v>-213.02</v>
      </c>
      <c r="S460" s="10">
        <v>170022.99</v>
      </c>
      <c r="T460" s="11">
        <f t="shared" si="15"/>
        <v>0.13402285714285714</v>
      </c>
      <c r="U460" s="10">
        <v>0</v>
      </c>
      <c r="V460" s="10">
        <v>-213.02</v>
      </c>
      <c r="W460" s="10">
        <v>664.39</v>
      </c>
      <c r="X460" s="10">
        <v>4377.41</v>
      </c>
    </row>
    <row r="461" spans="1:24" s="9" customFormat="1" ht="12">
      <c r="A461" s="7" t="s">
        <v>578</v>
      </c>
      <c r="B461" s="8" t="s">
        <v>581</v>
      </c>
      <c r="C461" s="9" t="s">
        <v>579</v>
      </c>
      <c r="D461" s="8" t="s">
        <v>135</v>
      </c>
      <c r="E461" s="8" t="s">
        <v>605</v>
      </c>
      <c r="F461" s="10">
        <v>300</v>
      </c>
      <c r="G461" s="10">
        <v>0</v>
      </c>
      <c r="H461" s="10">
        <v>300</v>
      </c>
      <c r="I461" s="10">
        <v>193.31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f t="shared" si="14"/>
        <v>193.31</v>
      </c>
      <c r="R461" s="10">
        <v>106.69</v>
      </c>
      <c r="S461" s="10">
        <v>170022.99</v>
      </c>
      <c r="T461" s="11">
        <f t="shared" si="15"/>
        <v>0</v>
      </c>
      <c r="U461" s="10">
        <v>0</v>
      </c>
      <c r="V461" s="10">
        <v>106.69</v>
      </c>
      <c r="W461" s="10">
        <v>0</v>
      </c>
      <c r="X461" s="10">
        <v>193.31</v>
      </c>
    </row>
    <row r="462" spans="1:24" s="9" customFormat="1" ht="12">
      <c r="A462" s="7" t="s">
        <v>578</v>
      </c>
      <c r="B462" s="8" t="s">
        <v>581</v>
      </c>
      <c r="C462" s="9" t="s">
        <v>579</v>
      </c>
      <c r="D462" s="8" t="s">
        <v>183</v>
      </c>
      <c r="E462" s="8" t="s">
        <v>606</v>
      </c>
      <c r="F462" s="10">
        <v>0</v>
      </c>
      <c r="G462" s="10">
        <v>0</v>
      </c>
      <c r="H462" s="10">
        <v>0</v>
      </c>
      <c r="I462" s="10">
        <v>33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f t="shared" si="14"/>
        <v>33</v>
      </c>
      <c r="R462" s="10">
        <v>-33</v>
      </c>
      <c r="S462" s="10">
        <v>170022.99</v>
      </c>
      <c r="T462" s="11" t="str">
        <f t="shared" si="15"/>
        <v> </v>
      </c>
      <c r="U462" s="10">
        <v>0</v>
      </c>
      <c r="V462" s="10">
        <v>-33</v>
      </c>
      <c r="W462" s="10">
        <v>0</v>
      </c>
      <c r="X462" s="10">
        <v>33</v>
      </c>
    </row>
    <row r="463" spans="1:24" s="9" customFormat="1" ht="12">
      <c r="A463" s="7" t="s">
        <v>578</v>
      </c>
      <c r="B463" s="8" t="s">
        <v>581</v>
      </c>
      <c r="C463" s="9" t="s">
        <v>579</v>
      </c>
      <c r="D463" s="8" t="s">
        <v>65</v>
      </c>
      <c r="E463" s="8" t="s">
        <v>607</v>
      </c>
      <c r="F463" s="10">
        <v>2001.94</v>
      </c>
      <c r="G463" s="10">
        <v>0</v>
      </c>
      <c r="H463" s="10">
        <v>2001.94</v>
      </c>
      <c r="I463" s="10">
        <v>0</v>
      </c>
      <c r="J463" s="10">
        <v>0</v>
      </c>
      <c r="K463" s="10">
        <v>0</v>
      </c>
      <c r="L463" s="10">
        <v>0</v>
      </c>
      <c r="M463" s="10">
        <v>1577.17</v>
      </c>
      <c r="N463" s="10">
        <v>424.77</v>
      </c>
      <c r="O463" s="10">
        <v>0</v>
      </c>
      <c r="P463" s="10">
        <v>0</v>
      </c>
      <c r="Q463" s="10">
        <f t="shared" si="14"/>
        <v>2001.94</v>
      </c>
      <c r="R463" s="10">
        <v>0</v>
      </c>
      <c r="S463" s="10">
        <v>170022.99</v>
      </c>
      <c r="T463" s="11">
        <f t="shared" si="15"/>
        <v>0.21217918618939627</v>
      </c>
      <c r="U463" s="10">
        <v>0</v>
      </c>
      <c r="V463" s="10">
        <v>0</v>
      </c>
      <c r="W463" s="10">
        <v>0</v>
      </c>
      <c r="X463" s="10">
        <v>2001.94</v>
      </c>
    </row>
    <row r="464" spans="1:24" s="9" customFormat="1" ht="12">
      <c r="A464" s="7" t="s">
        <v>578</v>
      </c>
      <c r="B464" s="8" t="s">
        <v>581</v>
      </c>
      <c r="C464" s="9" t="s">
        <v>579</v>
      </c>
      <c r="D464" s="8" t="s">
        <v>69</v>
      </c>
      <c r="E464" s="8" t="s">
        <v>608</v>
      </c>
      <c r="F464" s="10">
        <v>250</v>
      </c>
      <c r="G464" s="10">
        <v>0</v>
      </c>
      <c r="H464" s="10">
        <v>250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f t="shared" si="14"/>
        <v>0</v>
      </c>
      <c r="R464" s="10">
        <v>250</v>
      </c>
      <c r="S464" s="10">
        <v>170022.99</v>
      </c>
      <c r="T464" s="11">
        <f t="shared" si="15"/>
        <v>0</v>
      </c>
      <c r="U464" s="10">
        <v>0</v>
      </c>
      <c r="V464" s="10">
        <v>250</v>
      </c>
      <c r="W464" s="10">
        <v>0</v>
      </c>
      <c r="X464" s="10">
        <v>0</v>
      </c>
    </row>
    <row r="465" spans="1:24" s="9" customFormat="1" ht="12">
      <c r="A465" s="7" t="s">
        <v>578</v>
      </c>
      <c r="B465" s="8" t="s">
        <v>581</v>
      </c>
      <c r="C465" s="9" t="s">
        <v>579</v>
      </c>
      <c r="D465" s="8" t="s">
        <v>73</v>
      </c>
      <c r="E465" s="8" t="s">
        <v>609</v>
      </c>
      <c r="F465" s="10">
        <v>200</v>
      </c>
      <c r="G465" s="10">
        <v>0</v>
      </c>
      <c r="H465" s="10">
        <v>200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387.2</v>
      </c>
      <c r="P465" s="10">
        <v>17812.22</v>
      </c>
      <c r="Q465" s="10">
        <f t="shared" si="14"/>
        <v>18199.420000000002</v>
      </c>
      <c r="R465" s="10">
        <v>-17999.42</v>
      </c>
      <c r="S465" s="10">
        <v>170022.99</v>
      </c>
      <c r="T465" s="11">
        <f t="shared" si="15"/>
        <v>90.9971</v>
      </c>
      <c r="U465" s="10">
        <v>0</v>
      </c>
      <c r="V465" s="10">
        <v>-17999.42</v>
      </c>
      <c r="W465" s="10">
        <v>0</v>
      </c>
      <c r="X465" s="10">
        <v>18199.42</v>
      </c>
    </row>
    <row r="466" spans="1:24" s="9" customFormat="1" ht="12">
      <c r="A466" s="7" t="s">
        <v>578</v>
      </c>
      <c r="B466" s="8" t="s">
        <v>581</v>
      </c>
      <c r="C466" s="9" t="s">
        <v>579</v>
      </c>
      <c r="D466" s="8" t="s">
        <v>141</v>
      </c>
      <c r="E466" s="8" t="s">
        <v>610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f t="shared" si="14"/>
        <v>0</v>
      </c>
      <c r="R466" s="10">
        <v>0</v>
      </c>
      <c r="S466" s="10">
        <v>170022.99</v>
      </c>
      <c r="T466" s="11" t="str">
        <f t="shared" si="15"/>
        <v> </v>
      </c>
      <c r="U466" s="10">
        <v>0</v>
      </c>
      <c r="V466" s="10">
        <v>0</v>
      </c>
      <c r="W466" s="10">
        <v>0</v>
      </c>
      <c r="X466" s="10">
        <v>0</v>
      </c>
    </row>
    <row r="467" spans="1:24" s="9" customFormat="1" ht="12">
      <c r="A467" s="7" t="s">
        <v>578</v>
      </c>
      <c r="B467" s="8" t="s">
        <v>581</v>
      </c>
      <c r="C467" s="9" t="s">
        <v>579</v>
      </c>
      <c r="D467" s="8" t="s">
        <v>81</v>
      </c>
      <c r="E467" s="8" t="s">
        <v>611</v>
      </c>
      <c r="F467" s="10">
        <v>800</v>
      </c>
      <c r="G467" s="10">
        <v>0</v>
      </c>
      <c r="H467" s="10">
        <v>800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f t="shared" si="14"/>
        <v>0</v>
      </c>
      <c r="R467" s="10">
        <v>800</v>
      </c>
      <c r="S467" s="10">
        <v>170022.99</v>
      </c>
      <c r="T467" s="11">
        <f t="shared" si="15"/>
        <v>0</v>
      </c>
      <c r="U467" s="10">
        <v>0</v>
      </c>
      <c r="V467" s="10">
        <v>800</v>
      </c>
      <c r="W467" s="10">
        <v>0</v>
      </c>
      <c r="X467" s="10">
        <v>0</v>
      </c>
    </row>
    <row r="468" spans="1:24" s="9" customFormat="1" ht="12">
      <c r="A468" s="7" t="s">
        <v>578</v>
      </c>
      <c r="B468" s="8" t="s">
        <v>581</v>
      </c>
      <c r="C468" s="9" t="s">
        <v>579</v>
      </c>
      <c r="D468" s="8" t="s">
        <v>83</v>
      </c>
      <c r="E468" s="8" t="s">
        <v>612</v>
      </c>
      <c r="F468" s="10">
        <v>8000</v>
      </c>
      <c r="G468" s="10">
        <v>93088.05</v>
      </c>
      <c r="H468" s="10">
        <v>101088.05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f t="shared" si="14"/>
        <v>0</v>
      </c>
      <c r="R468" s="10">
        <v>101088.05</v>
      </c>
      <c r="S468" s="10">
        <v>170022.99</v>
      </c>
      <c r="T468" s="11">
        <f t="shared" si="15"/>
        <v>0</v>
      </c>
      <c r="U468" s="10">
        <v>0</v>
      </c>
      <c r="V468" s="10">
        <v>101088.05</v>
      </c>
      <c r="W468" s="10">
        <v>46.27</v>
      </c>
      <c r="X468" s="10">
        <v>46.27</v>
      </c>
    </row>
    <row r="469" spans="1:24" s="9" customFormat="1" ht="12">
      <c r="A469" s="7" t="s">
        <v>578</v>
      </c>
      <c r="B469" s="8" t="s">
        <v>581</v>
      </c>
      <c r="C469" s="9" t="s">
        <v>579</v>
      </c>
      <c r="D469" s="8" t="s">
        <v>278</v>
      </c>
      <c r="E469" s="8" t="s">
        <v>613</v>
      </c>
      <c r="F469" s="10">
        <v>10000</v>
      </c>
      <c r="G469" s="10">
        <v>0</v>
      </c>
      <c r="H469" s="10">
        <v>10000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4622.77</v>
      </c>
      <c r="Q469" s="10">
        <f t="shared" si="14"/>
        <v>4622.77</v>
      </c>
      <c r="R469" s="10">
        <v>5377.23</v>
      </c>
      <c r="S469" s="10">
        <v>170022.99</v>
      </c>
      <c r="T469" s="11">
        <f t="shared" si="15"/>
        <v>0.46227700000000005</v>
      </c>
      <c r="U469" s="10">
        <v>0</v>
      </c>
      <c r="V469" s="10">
        <v>5377.23</v>
      </c>
      <c r="W469" s="10">
        <v>0</v>
      </c>
      <c r="X469" s="10">
        <v>4622.77</v>
      </c>
    </row>
    <row r="470" spans="1:24" s="9" customFormat="1" ht="12">
      <c r="A470" s="7" t="s">
        <v>578</v>
      </c>
      <c r="B470" s="8" t="s">
        <v>581</v>
      </c>
      <c r="C470" s="9" t="s">
        <v>579</v>
      </c>
      <c r="D470" s="8" t="s">
        <v>614</v>
      </c>
      <c r="E470" s="8" t="s">
        <v>615</v>
      </c>
      <c r="F470" s="10">
        <v>0</v>
      </c>
      <c r="G470" s="10">
        <v>0</v>
      </c>
      <c r="H470" s="10">
        <v>0</v>
      </c>
      <c r="I470" s="10">
        <v>549.38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f t="shared" si="14"/>
        <v>549.38</v>
      </c>
      <c r="R470" s="10">
        <v>-549.38</v>
      </c>
      <c r="S470" s="10">
        <v>170022.99</v>
      </c>
      <c r="T470" s="11" t="str">
        <f t="shared" si="15"/>
        <v> </v>
      </c>
      <c r="U470" s="10">
        <v>0</v>
      </c>
      <c r="V470" s="10">
        <v>-549.38</v>
      </c>
      <c r="W470" s="10">
        <v>0</v>
      </c>
      <c r="X470" s="10">
        <v>549.38</v>
      </c>
    </row>
    <row r="471" spans="1:24" s="9" customFormat="1" ht="12">
      <c r="A471" s="7" t="s">
        <v>578</v>
      </c>
      <c r="B471" s="8" t="s">
        <v>581</v>
      </c>
      <c r="C471" s="9" t="s">
        <v>579</v>
      </c>
      <c r="D471" s="8" t="s">
        <v>87</v>
      </c>
      <c r="E471" s="8" t="s">
        <v>616</v>
      </c>
      <c r="F471" s="10">
        <v>1442.93</v>
      </c>
      <c r="G471" s="10">
        <v>0</v>
      </c>
      <c r="H471" s="10">
        <v>1442.93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f t="shared" si="14"/>
        <v>0</v>
      </c>
      <c r="R471" s="10">
        <v>1442.93</v>
      </c>
      <c r="S471" s="10">
        <v>170022.99</v>
      </c>
      <c r="T471" s="11">
        <f t="shared" si="15"/>
        <v>0</v>
      </c>
      <c r="U471" s="10">
        <v>0</v>
      </c>
      <c r="V471" s="10">
        <v>1442.93</v>
      </c>
      <c r="W471" s="10">
        <v>0</v>
      </c>
      <c r="X471" s="10">
        <v>0</v>
      </c>
    </row>
    <row r="472" spans="1:24" s="9" customFormat="1" ht="12">
      <c r="A472" s="7" t="s">
        <v>578</v>
      </c>
      <c r="B472" s="8" t="s">
        <v>581</v>
      </c>
      <c r="C472" s="9" t="s">
        <v>579</v>
      </c>
      <c r="D472" s="8" t="s">
        <v>93</v>
      </c>
      <c r="E472" s="8" t="s">
        <v>617</v>
      </c>
      <c r="F472" s="10">
        <v>20000</v>
      </c>
      <c r="G472" s="10">
        <v>0</v>
      </c>
      <c r="H472" s="10">
        <v>20000</v>
      </c>
      <c r="I472" s="10">
        <v>0</v>
      </c>
      <c r="J472" s="10">
        <v>0</v>
      </c>
      <c r="K472" s="10">
        <v>0</v>
      </c>
      <c r="L472" s="10">
        <v>0</v>
      </c>
      <c r="M472" s="10">
        <v>8391.35</v>
      </c>
      <c r="N472" s="10">
        <v>0</v>
      </c>
      <c r="O472" s="10">
        <v>0</v>
      </c>
      <c r="P472" s="10">
        <v>0</v>
      </c>
      <c r="Q472" s="10">
        <f t="shared" si="14"/>
        <v>8391.35</v>
      </c>
      <c r="R472" s="10">
        <v>11608.65</v>
      </c>
      <c r="S472" s="10">
        <v>170022.99</v>
      </c>
      <c r="T472" s="11">
        <f t="shared" si="15"/>
        <v>0</v>
      </c>
      <c r="U472" s="10">
        <v>0</v>
      </c>
      <c r="V472" s="10">
        <v>11608.65</v>
      </c>
      <c r="W472" s="10">
        <v>0</v>
      </c>
      <c r="X472" s="10">
        <v>8391.35</v>
      </c>
    </row>
    <row r="473" spans="1:24" s="9" customFormat="1" ht="12">
      <c r="A473" s="7" t="s">
        <v>578</v>
      </c>
      <c r="B473" s="8" t="s">
        <v>581</v>
      </c>
      <c r="C473" s="9" t="s">
        <v>579</v>
      </c>
      <c r="D473" s="8" t="s">
        <v>95</v>
      </c>
      <c r="E473" s="8" t="s">
        <v>618</v>
      </c>
      <c r="F473" s="10">
        <v>50</v>
      </c>
      <c r="G473" s="10">
        <v>0</v>
      </c>
      <c r="H473" s="10">
        <v>50</v>
      </c>
      <c r="I473" s="10">
        <v>0</v>
      </c>
      <c r="J473" s="10">
        <v>0</v>
      </c>
      <c r="K473" s="10">
        <v>0</v>
      </c>
      <c r="L473" s="10">
        <v>0</v>
      </c>
      <c r="M473" s="10">
        <v>11875</v>
      </c>
      <c r="N473" s="10">
        <v>0</v>
      </c>
      <c r="O473" s="10">
        <v>0</v>
      </c>
      <c r="P473" s="10">
        <v>0</v>
      </c>
      <c r="Q473" s="10">
        <f t="shared" si="14"/>
        <v>11875</v>
      </c>
      <c r="R473" s="10">
        <v>-11825</v>
      </c>
      <c r="S473" s="10">
        <v>170022.99</v>
      </c>
      <c r="T473" s="11">
        <f t="shared" si="15"/>
        <v>0</v>
      </c>
      <c r="U473" s="10">
        <v>0</v>
      </c>
      <c r="V473" s="10">
        <v>-11825</v>
      </c>
      <c r="W473" s="10">
        <v>0</v>
      </c>
      <c r="X473" s="10">
        <v>11875</v>
      </c>
    </row>
    <row r="474" spans="1:24" s="9" customFormat="1" ht="12">
      <c r="A474" s="7" t="s">
        <v>578</v>
      </c>
      <c r="B474" s="8" t="s">
        <v>581</v>
      </c>
      <c r="C474" s="9" t="s">
        <v>579</v>
      </c>
      <c r="D474" s="8" t="s">
        <v>146</v>
      </c>
      <c r="E474" s="8" t="s">
        <v>619</v>
      </c>
      <c r="F474" s="10">
        <v>100</v>
      </c>
      <c r="G474" s="10">
        <v>0</v>
      </c>
      <c r="H474" s="10">
        <v>100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f t="shared" si="14"/>
        <v>0</v>
      </c>
      <c r="R474" s="10">
        <v>100</v>
      </c>
      <c r="S474" s="10">
        <v>170022.99</v>
      </c>
      <c r="T474" s="11">
        <f t="shared" si="15"/>
        <v>0</v>
      </c>
      <c r="U474" s="10">
        <v>0</v>
      </c>
      <c r="V474" s="10">
        <v>100</v>
      </c>
      <c r="W474" s="10">
        <v>0</v>
      </c>
      <c r="X474" s="10">
        <v>0</v>
      </c>
    </row>
    <row r="475" spans="1:24" s="9" customFormat="1" ht="12">
      <c r="A475" s="7" t="s">
        <v>578</v>
      </c>
      <c r="B475" s="8" t="s">
        <v>581</v>
      </c>
      <c r="C475" s="9" t="s">
        <v>579</v>
      </c>
      <c r="D475" s="8" t="s">
        <v>99</v>
      </c>
      <c r="E475" s="8" t="s">
        <v>620</v>
      </c>
      <c r="F475" s="10">
        <v>100</v>
      </c>
      <c r="G475" s="10">
        <v>0</v>
      </c>
      <c r="H475" s="10">
        <v>100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f t="shared" si="14"/>
        <v>0</v>
      </c>
      <c r="R475" s="10">
        <v>100</v>
      </c>
      <c r="S475" s="10">
        <v>170022.99</v>
      </c>
      <c r="T475" s="11">
        <f t="shared" si="15"/>
        <v>0</v>
      </c>
      <c r="U475" s="10">
        <v>0</v>
      </c>
      <c r="V475" s="10">
        <v>100</v>
      </c>
      <c r="W475" s="10">
        <v>62.78</v>
      </c>
      <c r="X475" s="10">
        <v>62.78</v>
      </c>
    </row>
    <row r="476" spans="1:24" s="9" customFormat="1" ht="12">
      <c r="A476" s="7" t="s">
        <v>578</v>
      </c>
      <c r="B476" s="8" t="s">
        <v>581</v>
      </c>
      <c r="C476" s="9" t="s">
        <v>579</v>
      </c>
      <c r="D476" s="8" t="s">
        <v>464</v>
      </c>
      <c r="E476" s="8" t="s">
        <v>621</v>
      </c>
      <c r="F476" s="10">
        <v>70000</v>
      </c>
      <c r="G476" s="10">
        <v>0</v>
      </c>
      <c r="H476" s="10">
        <v>70000</v>
      </c>
      <c r="I476" s="10">
        <v>498.76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f t="shared" si="14"/>
        <v>498.76</v>
      </c>
      <c r="R476" s="10">
        <v>69501.24</v>
      </c>
      <c r="S476" s="10">
        <v>170022.99</v>
      </c>
      <c r="T476" s="11">
        <f t="shared" si="15"/>
        <v>0</v>
      </c>
      <c r="U476" s="10">
        <v>0</v>
      </c>
      <c r="V476" s="10">
        <v>69501.24</v>
      </c>
      <c r="W476" s="10">
        <v>498.76</v>
      </c>
      <c r="X476" s="10">
        <v>997.52</v>
      </c>
    </row>
    <row r="477" spans="1:24" s="9" customFormat="1" ht="12">
      <c r="A477" s="7" t="s">
        <v>578</v>
      </c>
      <c r="B477" s="8" t="s">
        <v>581</v>
      </c>
      <c r="C477" s="9" t="s">
        <v>579</v>
      </c>
      <c r="D477" s="8" t="s">
        <v>344</v>
      </c>
      <c r="E477" s="8" t="s">
        <v>622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f t="shared" si="14"/>
        <v>0</v>
      </c>
      <c r="R477" s="10">
        <v>0</v>
      </c>
      <c r="S477" s="10">
        <v>5788.55</v>
      </c>
      <c r="T477" s="11" t="str">
        <f t="shared" si="15"/>
        <v> </v>
      </c>
      <c r="U477" s="10">
        <v>0</v>
      </c>
      <c r="V477" s="10">
        <v>0</v>
      </c>
      <c r="W477" s="10">
        <v>0</v>
      </c>
      <c r="X477" s="10">
        <v>0</v>
      </c>
    </row>
    <row r="478" spans="1:24" s="9" customFormat="1" ht="12">
      <c r="A478" s="7" t="s">
        <v>578</v>
      </c>
      <c r="B478" s="8" t="s">
        <v>581</v>
      </c>
      <c r="C478" s="9" t="s">
        <v>579</v>
      </c>
      <c r="D478" s="8" t="s">
        <v>623</v>
      </c>
      <c r="E478" s="8" t="s">
        <v>624</v>
      </c>
      <c r="F478" s="10">
        <v>100000</v>
      </c>
      <c r="G478" s="10">
        <v>0</v>
      </c>
      <c r="H478" s="10">
        <v>100000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f t="shared" si="14"/>
        <v>0</v>
      </c>
      <c r="R478" s="10">
        <v>100000</v>
      </c>
      <c r="S478" s="10">
        <v>480000</v>
      </c>
      <c r="T478" s="11">
        <f t="shared" si="15"/>
        <v>0</v>
      </c>
      <c r="U478" s="10">
        <v>0</v>
      </c>
      <c r="V478" s="10">
        <v>100000</v>
      </c>
      <c r="W478" s="10">
        <v>0</v>
      </c>
      <c r="X478" s="10">
        <v>0</v>
      </c>
    </row>
    <row r="479" spans="1:24" s="9" customFormat="1" ht="12">
      <c r="A479" s="7" t="s">
        <v>578</v>
      </c>
      <c r="B479" s="8" t="s">
        <v>581</v>
      </c>
      <c r="C479" s="9" t="s">
        <v>579</v>
      </c>
      <c r="D479" s="8" t="s">
        <v>625</v>
      </c>
      <c r="E479" s="8" t="s">
        <v>626</v>
      </c>
      <c r="F479" s="10">
        <v>380000</v>
      </c>
      <c r="G479" s="10">
        <v>0</v>
      </c>
      <c r="H479" s="10">
        <v>380000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f t="shared" si="14"/>
        <v>0</v>
      </c>
      <c r="R479" s="10">
        <v>380000</v>
      </c>
      <c r="S479" s="10">
        <v>480000</v>
      </c>
      <c r="T479" s="11">
        <f t="shared" si="15"/>
        <v>0</v>
      </c>
      <c r="U479" s="10">
        <v>0</v>
      </c>
      <c r="V479" s="10">
        <v>380000</v>
      </c>
      <c r="W479" s="10">
        <v>0</v>
      </c>
      <c r="X479" s="10">
        <v>0</v>
      </c>
    </row>
    <row r="480" spans="1:24" s="9" customFormat="1" ht="12">
      <c r="A480" s="7" t="s">
        <v>578</v>
      </c>
      <c r="B480" s="8" t="s">
        <v>581</v>
      </c>
      <c r="C480" s="9" t="s">
        <v>627</v>
      </c>
      <c r="D480" s="8" t="s">
        <v>31</v>
      </c>
      <c r="E480" s="8" t="s">
        <v>628</v>
      </c>
      <c r="F480" s="10">
        <v>70040.43</v>
      </c>
      <c r="G480" s="10">
        <v>1082.13</v>
      </c>
      <c r="H480" s="10">
        <v>71122.56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28106.96</v>
      </c>
      <c r="Q480" s="10">
        <f t="shared" si="14"/>
        <v>28106.96</v>
      </c>
      <c r="R480" s="10">
        <v>43015.6</v>
      </c>
      <c r="S480" s="10">
        <v>21578441.3</v>
      </c>
      <c r="T480" s="11">
        <f t="shared" si="15"/>
        <v>0.3951904993296079</v>
      </c>
      <c r="U480" s="10">
        <v>0</v>
      </c>
      <c r="V480" s="10">
        <v>43015.6</v>
      </c>
      <c r="W480" s="10">
        <v>0</v>
      </c>
      <c r="X480" s="10">
        <v>28106.96</v>
      </c>
    </row>
    <row r="481" spans="1:24" s="9" customFormat="1" ht="12">
      <c r="A481" s="7" t="s">
        <v>578</v>
      </c>
      <c r="B481" s="8" t="s">
        <v>581</v>
      </c>
      <c r="C481" s="9" t="s">
        <v>627</v>
      </c>
      <c r="D481" s="8" t="s">
        <v>37</v>
      </c>
      <c r="E481" s="8" t="s">
        <v>629</v>
      </c>
      <c r="F481" s="10">
        <v>23007.28</v>
      </c>
      <c r="G481" s="10">
        <v>324.64</v>
      </c>
      <c r="H481" s="10">
        <v>23331.92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15968.01</v>
      </c>
      <c r="Q481" s="10">
        <f t="shared" si="14"/>
        <v>15968.01</v>
      </c>
      <c r="R481" s="10">
        <v>7363.91</v>
      </c>
      <c r="S481" s="10">
        <v>21578441.3</v>
      </c>
      <c r="T481" s="11">
        <f t="shared" si="15"/>
        <v>0.6843847398756725</v>
      </c>
      <c r="U481" s="10">
        <v>0</v>
      </c>
      <c r="V481" s="10">
        <v>7363.91</v>
      </c>
      <c r="W481" s="10">
        <v>0</v>
      </c>
      <c r="X481" s="10">
        <v>15968.01</v>
      </c>
    </row>
    <row r="482" spans="1:24" s="9" customFormat="1" ht="12">
      <c r="A482" s="7" t="s">
        <v>578</v>
      </c>
      <c r="B482" s="8" t="s">
        <v>581</v>
      </c>
      <c r="C482" s="9" t="s">
        <v>627</v>
      </c>
      <c r="D482" s="8" t="s">
        <v>309</v>
      </c>
      <c r="E482" s="8" t="s">
        <v>630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f t="shared" si="14"/>
        <v>0</v>
      </c>
      <c r="R482" s="10">
        <v>0</v>
      </c>
      <c r="S482" s="10">
        <v>21578441.3</v>
      </c>
      <c r="T482" s="11" t="str">
        <f t="shared" si="15"/>
        <v> </v>
      </c>
      <c r="U482" s="10">
        <v>0</v>
      </c>
      <c r="V482" s="10">
        <v>0</v>
      </c>
      <c r="W482" s="10">
        <v>12</v>
      </c>
      <c r="X482" s="10">
        <v>12</v>
      </c>
    </row>
    <row r="483" spans="1:24" s="9" customFormat="1" ht="12">
      <c r="A483" s="7" t="s">
        <v>578</v>
      </c>
      <c r="B483" s="8" t="s">
        <v>581</v>
      </c>
      <c r="C483" s="9" t="s">
        <v>627</v>
      </c>
      <c r="D483" s="8" t="s">
        <v>39</v>
      </c>
      <c r="E483" s="8" t="s">
        <v>631</v>
      </c>
      <c r="F483" s="10">
        <v>6650.52</v>
      </c>
      <c r="G483" s="10">
        <v>0</v>
      </c>
      <c r="H483" s="10">
        <v>6650.52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2413.18</v>
      </c>
      <c r="Q483" s="10">
        <f t="shared" si="14"/>
        <v>2413.18</v>
      </c>
      <c r="R483" s="10">
        <v>4237.34</v>
      </c>
      <c r="S483" s="10">
        <v>21578441.3</v>
      </c>
      <c r="T483" s="11">
        <f t="shared" si="15"/>
        <v>0.3628558368368187</v>
      </c>
      <c r="U483" s="10">
        <v>0</v>
      </c>
      <c r="V483" s="10">
        <v>4237.34</v>
      </c>
      <c r="W483" s="10">
        <v>0</v>
      </c>
      <c r="X483" s="10">
        <v>2413.18</v>
      </c>
    </row>
    <row r="484" spans="1:24" s="9" customFormat="1" ht="12">
      <c r="A484" s="7" t="s">
        <v>578</v>
      </c>
      <c r="B484" s="8" t="s">
        <v>581</v>
      </c>
      <c r="C484" s="9" t="s">
        <v>627</v>
      </c>
      <c r="D484" s="8" t="s">
        <v>51</v>
      </c>
      <c r="E484" s="8" t="s">
        <v>632</v>
      </c>
      <c r="F484" s="10">
        <v>1050</v>
      </c>
      <c r="G484" s="10">
        <v>0</v>
      </c>
      <c r="H484" s="10">
        <v>1050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124.32</v>
      </c>
      <c r="Q484" s="10">
        <f t="shared" si="14"/>
        <v>124.32</v>
      </c>
      <c r="R484" s="10">
        <v>925.68</v>
      </c>
      <c r="S484" s="10">
        <v>170022.99</v>
      </c>
      <c r="T484" s="11">
        <f t="shared" si="15"/>
        <v>0.11839999999999999</v>
      </c>
      <c r="U484" s="10">
        <v>0</v>
      </c>
      <c r="V484" s="10">
        <v>925.68</v>
      </c>
      <c r="W484" s="10">
        <v>310.8</v>
      </c>
      <c r="X484" s="10">
        <v>435.12</v>
      </c>
    </row>
    <row r="485" spans="1:24" s="9" customFormat="1" ht="12">
      <c r="A485" s="7" t="s">
        <v>578</v>
      </c>
      <c r="B485" s="8" t="s">
        <v>581</v>
      </c>
      <c r="C485" s="9" t="s">
        <v>627</v>
      </c>
      <c r="D485" s="8" t="s">
        <v>65</v>
      </c>
      <c r="E485" s="8" t="s">
        <v>633</v>
      </c>
      <c r="F485" s="10">
        <v>127.19</v>
      </c>
      <c r="G485" s="10">
        <v>0</v>
      </c>
      <c r="H485" s="10">
        <v>127.19</v>
      </c>
      <c r="I485" s="10">
        <v>0</v>
      </c>
      <c r="J485" s="10">
        <v>0</v>
      </c>
      <c r="K485" s="10">
        <v>0</v>
      </c>
      <c r="L485" s="10">
        <v>0</v>
      </c>
      <c r="M485" s="10">
        <v>127.19</v>
      </c>
      <c r="N485" s="10">
        <v>0</v>
      </c>
      <c r="O485" s="10">
        <v>0</v>
      </c>
      <c r="P485" s="10">
        <v>0</v>
      </c>
      <c r="Q485" s="10">
        <f t="shared" si="14"/>
        <v>127.19</v>
      </c>
      <c r="R485" s="10">
        <v>0</v>
      </c>
      <c r="S485" s="10">
        <v>170022.99</v>
      </c>
      <c r="T485" s="11">
        <f t="shared" si="15"/>
        <v>0</v>
      </c>
      <c r="U485" s="10">
        <v>0</v>
      </c>
      <c r="V485" s="10">
        <v>0</v>
      </c>
      <c r="W485" s="10">
        <v>0</v>
      </c>
      <c r="X485" s="10">
        <v>127.19</v>
      </c>
    </row>
    <row r="486" spans="1:24" s="9" customFormat="1" ht="12">
      <c r="A486" s="7" t="s">
        <v>578</v>
      </c>
      <c r="B486" s="8" t="s">
        <v>581</v>
      </c>
      <c r="C486" s="9" t="s">
        <v>627</v>
      </c>
      <c r="D486" s="8" t="s">
        <v>73</v>
      </c>
      <c r="E486" s="8" t="s">
        <v>634</v>
      </c>
      <c r="F486" s="10">
        <v>4275</v>
      </c>
      <c r="G486" s="10">
        <v>0</v>
      </c>
      <c r="H486" s="10">
        <v>4275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f t="shared" si="14"/>
        <v>0</v>
      </c>
      <c r="R486" s="10">
        <v>4275</v>
      </c>
      <c r="S486" s="10">
        <v>170022.99</v>
      </c>
      <c r="T486" s="11">
        <f t="shared" si="15"/>
        <v>0</v>
      </c>
      <c r="U486" s="10">
        <v>0</v>
      </c>
      <c r="V486" s="10">
        <v>4275</v>
      </c>
      <c r="W486" s="10">
        <v>0</v>
      </c>
      <c r="X486" s="10">
        <v>0</v>
      </c>
    </row>
    <row r="487" spans="1:24" s="9" customFormat="1" ht="12">
      <c r="A487" s="7" t="s">
        <v>578</v>
      </c>
      <c r="B487" s="8" t="s">
        <v>581</v>
      </c>
      <c r="C487" s="9" t="s">
        <v>627</v>
      </c>
      <c r="D487" s="8" t="s">
        <v>141</v>
      </c>
      <c r="E487" s="8" t="s">
        <v>635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f t="shared" si="14"/>
        <v>0</v>
      </c>
      <c r="R487" s="10">
        <v>0</v>
      </c>
      <c r="S487" s="10">
        <v>170022.99</v>
      </c>
      <c r="T487" s="11" t="str">
        <f t="shared" si="15"/>
        <v> </v>
      </c>
      <c r="U487" s="10">
        <v>0</v>
      </c>
      <c r="V487" s="10">
        <v>0</v>
      </c>
      <c r="W487" s="10">
        <v>0</v>
      </c>
      <c r="X487" s="10">
        <v>0</v>
      </c>
    </row>
    <row r="488" spans="1:24" s="9" customFormat="1" ht="12">
      <c r="A488" s="7" t="s">
        <v>578</v>
      </c>
      <c r="B488" s="8" t="s">
        <v>581</v>
      </c>
      <c r="C488" s="9" t="s">
        <v>627</v>
      </c>
      <c r="D488" s="8" t="s">
        <v>636</v>
      </c>
      <c r="E488" s="8" t="s">
        <v>637</v>
      </c>
      <c r="F488" s="10">
        <v>15000</v>
      </c>
      <c r="G488" s="10">
        <v>0</v>
      </c>
      <c r="H488" s="10">
        <v>15000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f t="shared" si="14"/>
        <v>0</v>
      </c>
      <c r="R488" s="10">
        <v>15000</v>
      </c>
      <c r="S488" s="10">
        <v>170022.99</v>
      </c>
      <c r="T488" s="11">
        <f t="shared" si="15"/>
        <v>0</v>
      </c>
      <c r="U488" s="10">
        <v>0</v>
      </c>
      <c r="V488" s="10">
        <v>15000</v>
      </c>
      <c r="W488" s="10">
        <v>0</v>
      </c>
      <c r="X488" s="10">
        <v>0</v>
      </c>
    </row>
    <row r="489" spans="1:24" s="9" customFormat="1" ht="12">
      <c r="A489" s="7" t="s">
        <v>578</v>
      </c>
      <c r="B489" s="8" t="s">
        <v>581</v>
      </c>
      <c r="C489" s="9" t="s">
        <v>627</v>
      </c>
      <c r="D489" s="8" t="s">
        <v>87</v>
      </c>
      <c r="E489" s="8" t="s">
        <v>638</v>
      </c>
      <c r="F489" s="10">
        <v>108.9</v>
      </c>
      <c r="G489" s="10">
        <v>0</v>
      </c>
      <c r="H489" s="10">
        <v>108.9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f t="shared" si="14"/>
        <v>0</v>
      </c>
      <c r="R489" s="10">
        <v>108.9</v>
      </c>
      <c r="S489" s="10">
        <v>170022.99</v>
      </c>
      <c r="T489" s="11">
        <f t="shared" si="15"/>
        <v>0</v>
      </c>
      <c r="U489" s="10">
        <v>0</v>
      </c>
      <c r="V489" s="10">
        <v>108.9</v>
      </c>
      <c r="W489" s="10">
        <v>0</v>
      </c>
      <c r="X489" s="10">
        <v>0</v>
      </c>
    </row>
    <row r="490" spans="1:24" s="9" customFormat="1" ht="12">
      <c r="A490" s="7" t="s">
        <v>578</v>
      </c>
      <c r="B490" s="8" t="s">
        <v>581</v>
      </c>
      <c r="C490" s="9" t="s">
        <v>627</v>
      </c>
      <c r="D490" s="8" t="s">
        <v>93</v>
      </c>
      <c r="E490" s="8" t="s">
        <v>639</v>
      </c>
      <c r="F490" s="10">
        <v>5000</v>
      </c>
      <c r="G490" s="10">
        <v>0</v>
      </c>
      <c r="H490" s="10">
        <v>5000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f t="shared" si="14"/>
        <v>0</v>
      </c>
      <c r="R490" s="10">
        <v>5000</v>
      </c>
      <c r="S490" s="10">
        <v>170022.99</v>
      </c>
      <c r="T490" s="11">
        <f t="shared" si="15"/>
        <v>0</v>
      </c>
      <c r="U490" s="10">
        <v>0</v>
      </c>
      <c r="V490" s="10">
        <v>5000</v>
      </c>
      <c r="W490" s="10">
        <v>0</v>
      </c>
      <c r="X490" s="10">
        <v>0</v>
      </c>
    </row>
    <row r="491" spans="1:24" s="9" customFormat="1" ht="12">
      <c r="A491" s="7" t="s">
        <v>578</v>
      </c>
      <c r="B491" s="8" t="s">
        <v>581</v>
      </c>
      <c r="C491" s="9" t="s">
        <v>627</v>
      </c>
      <c r="D491" s="8" t="s">
        <v>97</v>
      </c>
      <c r="E491" s="8" t="s">
        <v>640</v>
      </c>
      <c r="F491" s="10">
        <v>200</v>
      </c>
      <c r="G491" s="10">
        <v>0</v>
      </c>
      <c r="H491" s="10">
        <v>200</v>
      </c>
      <c r="I491" s="10">
        <v>102.4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f t="shared" si="14"/>
        <v>102.4</v>
      </c>
      <c r="R491" s="10">
        <v>97.6</v>
      </c>
      <c r="S491" s="10">
        <v>170022.99</v>
      </c>
      <c r="T491" s="11">
        <f t="shared" si="15"/>
        <v>0</v>
      </c>
      <c r="U491" s="10">
        <v>0</v>
      </c>
      <c r="V491" s="10">
        <v>97.6</v>
      </c>
      <c r="W491" s="10">
        <v>102.4</v>
      </c>
      <c r="X491" s="10">
        <v>204.8</v>
      </c>
    </row>
    <row r="492" spans="1:24" s="9" customFormat="1" ht="12">
      <c r="A492" s="7" t="s">
        <v>578</v>
      </c>
      <c r="B492" s="8" t="s">
        <v>581</v>
      </c>
      <c r="C492" s="9" t="s">
        <v>627</v>
      </c>
      <c r="D492" s="8" t="s">
        <v>99</v>
      </c>
      <c r="E492" s="8" t="s">
        <v>641</v>
      </c>
      <c r="F492" s="10">
        <v>200</v>
      </c>
      <c r="G492" s="10">
        <v>0</v>
      </c>
      <c r="H492" s="10">
        <v>200</v>
      </c>
      <c r="I492" s="10">
        <v>149.8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f t="shared" si="14"/>
        <v>149.8</v>
      </c>
      <c r="R492" s="10">
        <v>50.2</v>
      </c>
      <c r="S492" s="10">
        <v>170022.99</v>
      </c>
      <c r="T492" s="11">
        <f t="shared" si="15"/>
        <v>0</v>
      </c>
      <c r="U492" s="10">
        <v>0</v>
      </c>
      <c r="V492" s="10">
        <v>50.2</v>
      </c>
      <c r="W492" s="10">
        <v>99.94</v>
      </c>
      <c r="X492" s="10">
        <v>249.74</v>
      </c>
    </row>
    <row r="493" spans="1:24" s="9" customFormat="1" ht="12">
      <c r="A493" s="7" t="s">
        <v>578</v>
      </c>
      <c r="B493" s="8" t="s">
        <v>581</v>
      </c>
      <c r="C493" s="9" t="s">
        <v>642</v>
      </c>
      <c r="D493" s="8" t="s">
        <v>164</v>
      </c>
      <c r="E493" s="8" t="s">
        <v>643</v>
      </c>
      <c r="F493" s="10">
        <v>17309.22</v>
      </c>
      <c r="G493" s="10">
        <v>295.06</v>
      </c>
      <c r="H493" s="10">
        <v>17604.28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9365.7</v>
      </c>
      <c r="Q493" s="10">
        <f t="shared" si="14"/>
        <v>9365.7</v>
      </c>
      <c r="R493" s="10">
        <v>8238.58</v>
      </c>
      <c r="S493" s="10">
        <v>21578441.3</v>
      </c>
      <c r="T493" s="11">
        <f t="shared" si="15"/>
        <v>0.5320126696462452</v>
      </c>
      <c r="U493" s="10">
        <v>0</v>
      </c>
      <c r="V493" s="10">
        <v>8238.58</v>
      </c>
      <c r="W493" s="10">
        <v>0</v>
      </c>
      <c r="X493" s="10">
        <v>9365.7</v>
      </c>
    </row>
    <row r="494" spans="1:24" s="9" customFormat="1" ht="12">
      <c r="A494" s="7" t="s">
        <v>578</v>
      </c>
      <c r="B494" s="8" t="s">
        <v>581</v>
      </c>
      <c r="C494" s="9" t="s">
        <v>642</v>
      </c>
      <c r="D494" s="8" t="s">
        <v>114</v>
      </c>
      <c r="E494" s="8" t="s">
        <v>644</v>
      </c>
      <c r="F494" s="10">
        <v>9611.14</v>
      </c>
      <c r="G494" s="10">
        <v>92.74</v>
      </c>
      <c r="H494" s="10">
        <v>9703.88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2582.76</v>
      </c>
      <c r="Q494" s="10">
        <f t="shared" si="14"/>
        <v>2582.76</v>
      </c>
      <c r="R494" s="10">
        <v>7121.12</v>
      </c>
      <c r="S494" s="10">
        <v>21578441.3</v>
      </c>
      <c r="T494" s="11">
        <f t="shared" si="15"/>
        <v>0.2661574545439557</v>
      </c>
      <c r="U494" s="10">
        <v>0</v>
      </c>
      <c r="V494" s="10">
        <v>7121.12</v>
      </c>
      <c r="W494" s="10">
        <v>0</v>
      </c>
      <c r="X494" s="10">
        <v>2582.76</v>
      </c>
    </row>
    <row r="495" spans="1:24" s="9" customFormat="1" ht="12">
      <c r="A495" s="7" t="s">
        <v>578</v>
      </c>
      <c r="B495" s="8" t="s">
        <v>581</v>
      </c>
      <c r="C495" s="9" t="s">
        <v>642</v>
      </c>
      <c r="D495" s="8" t="s">
        <v>20</v>
      </c>
      <c r="E495" s="8" t="s">
        <v>645</v>
      </c>
      <c r="F495" s="10">
        <v>8770.8</v>
      </c>
      <c r="G495" s="10">
        <v>83.68</v>
      </c>
      <c r="H495" s="10">
        <v>8854.48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2914.55</v>
      </c>
      <c r="Q495" s="10">
        <f t="shared" si="14"/>
        <v>2914.55</v>
      </c>
      <c r="R495" s="10">
        <v>5939.93</v>
      </c>
      <c r="S495" s="10">
        <v>21578441.3</v>
      </c>
      <c r="T495" s="11">
        <f t="shared" si="15"/>
        <v>0.3291610574534022</v>
      </c>
      <c r="U495" s="10">
        <v>0</v>
      </c>
      <c r="V495" s="10">
        <v>5939.93</v>
      </c>
      <c r="W495" s="10">
        <v>0</v>
      </c>
      <c r="X495" s="10">
        <v>2914.55</v>
      </c>
    </row>
    <row r="496" spans="1:24" s="9" customFormat="1" ht="12">
      <c r="A496" s="7" t="s">
        <v>578</v>
      </c>
      <c r="B496" s="8" t="s">
        <v>581</v>
      </c>
      <c r="C496" s="9" t="s">
        <v>642</v>
      </c>
      <c r="D496" s="8" t="s">
        <v>23</v>
      </c>
      <c r="E496" s="8" t="s">
        <v>646</v>
      </c>
      <c r="F496" s="10">
        <v>13957.64</v>
      </c>
      <c r="G496" s="10">
        <v>106.34</v>
      </c>
      <c r="H496" s="10">
        <v>14063.98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3747.15</v>
      </c>
      <c r="Q496" s="10">
        <f t="shared" si="14"/>
        <v>3747.15</v>
      </c>
      <c r="R496" s="10">
        <v>10316.83</v>
      </c>
      <c r="S496" s="10">
        <v>21578441.3</v>
      </c>
      <c r="T496" s="11">
        <f t="shared" si="15"/>
        <v>0.266435959095505</v>
      </c>
      <c r="U496" s="10">
        <v>0</v>
      </c>
      <c r="V496" s="10">
        <v>10316.83</v>
      </c>
      <c r="W496" s="10">
        <v>0</v>
      </c>
      <c r="X496" s="10">
        <v>3747.15</v>
      </c>
    </row>
    <row r="497" spans="1:24" s="9" customFormat="1" ht="12">
      <c r="A497" s="7" t="s">
        <v>578</v>
      </c>
      <c r="B497" s="8" t="s">
        <v>581</v>
      </c>
      <c r="C497" s="9" t="s">
        <v>642</v>
      </c>
      <c r="D497" s="8" t="s">
        <v>25</v>
      </c>
      <c r="E497" s="8" t="s">
        <v>647</v>
      </c>
      <c r="F497" s="10">
        <v>17948.76</v>
      </c>
      <c r="G497" s="10">
        <v>246.61</v>
      </c>
      <c r="H497" s="10">
        <v>18195.37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8787.35</v>
      </c>
      <c r="Q497" s="10">
        <f t="shared" si="14"/>
        <v>8787.35</v>
      </c>
      <c r="R497" s="10">
        <v>9408.02</v>
      </c>
      <c r="S497" s="10">
        <v>21578441.3</v>
      </c>
      <c r="T497" s="11">
        <f t="shared" si="15"/>
        <v>0.4829442874753303</v>
      </c>
      <c r="U497" s="10">
        <v>0</v>
      </c>
      <c r="V497" s="10">
        <v>9408.02</v>
      </c>
      <c r="W497" s="10">
        <v>0</v>
      </c>
      <c r="X497" s="10">
        <v>8787.35</v>
      </c>
    </row>
    <row r="498" spans="1:24" s="9" customFormat="1" ht="12">
      <c r="A498" s="7" t="s">
        <v>578</v>
      </c>
      <c r="B498" s="8" t="s">
        <v>581</v>
      </c>
      <c r="C498" s="9" t="s">
        <v>642</v>
      </c>
      <c r="D498" s="8" t="s">
        <v>27</v>
      </c>
      <c r="E498" s="8" t="s">
        <v>648</v>
      </c>
      <c r="F498" s="10">
        <v>39843.06</v>
      </c>
      <c r="G498" s="10">
        <v>523</v>
      </c>
      <c r="H498" s="10">
        <v>40366.06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16242.61</v>
      </c>
      <c r="Q498" s="10">
        <f t="shared" si="14"/>
        <v>16242.61</v>
      </c>
      <c r="R498" s="10">
        <v>24123.45</v>
      </c>
      <c r="S498" s="10">
        <v>21578441.3</v>
      </c>
      <c r="T498" s="11">
        <f t="shared" si="15"/>
        <v>0.40238284340854674</v>
      </c>
      <c r="U498" s="10">
        <v>0</v>
      </c>
      <c r="V498" s="10">
        <v>24123.45</v>
      </c>
      <c r="W498" s="10">
        <v>0</v>
      </c>
      <c r="X498" s="10">
        <v>16242.61</v>
      </c>
    </row>
    <row r="499" spans="1:24" s="9" customFormat="1" ht="12">
      <c r="A499" s="7" t="s">
        <v>578</v>
      </c>
      <c r="B499" s="8" t="s">
        <v>581</v>
      </c>
      <c r="C499" s="9" t="s">
        <v>642</v>
      </c>
      <c r="D499" s="8" t="s">
        <v>29</v>
      </c>
      <c r="E499" s="8" t="s">
        <v>649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385.16</v>
      </c>
      <c r="Q499" s="10">
        <f t="shared" si="14"/>
        <v>385.16</v>
      </c>
      <c r="R499" s="10">
        <v>-385.16</v>
      </c>
      <c r="S499" s="10">
        <v>21578441.3</v>
      </c>
      <c r="T499" s="11" t="str">
        <f t="shared" si="15"/>
        <v> </v>
      </c>
      <c r="U499" s="10">
        <v>0</v>
      </c>
      <c r="V499" s="10">
        <v>-385.16</v>
      </c>
      <c r="W499" s="10">
        <v>0</v>
      </c>
      <c r="X499" s="10">
        <v>385.16</v>
      </c>
    </row>
    <row r="500" spans="1:24" s="9" customFormat="1" ht="12">
      <c r="A500" s="7" t="s">
        <v>578</v>
      </c>
      <c r="B500" s="8" t="s">
        <v>581</v>
      </c>
      <c r="C500" s="9" t="s">
        <v>642</v>
      </c>
      <c r="D500" s="8" t="s">
        <v>121</v>
      </c>
      <c r="E500" s="8" t="s">
        <v>650</v>
      </c>
      <c r="F500" s="10">
        <v>11696.4</v>
      </c>
      <c r="G500" s="10">
        <v>20.33</v>
      </c>
      <c r="H500" s="10">
        <v>11716.73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1975.16</v>
      </c>
      <c r="Q500" s="10">
        <f t="shared" si="14"/>
        <v>1975.16</v>
      </c>
      <c r="R500" s="10">
        <v>9741.57</v>
      </c>
      <c r="S500" s="10">
        <v>21578441.3</v>
      </c>
      <c r="T500" s="11">
        <f t="shared" si="15"/>
        <v>0.16857604468140858</v>
      </c>
      <c r="U500" s="10">
        <v>0</v>
      </c>
      <c r="V500" s="10">
        <v>9741.57</v>
      </c>
      <c r="W500" s="10">
        <v>0</v>
      </c>
      <c r="X500" s="10">
        <v>1975.16</v>
      </c>
    </row>
    <row r="501" spans="1:24" s="9" customFormat="1" ht="12">
      <c r="A501" s="7" t="s">
        <v>578</v>
      </c>
      <c r="B501" s="8" t="s">
        <v>581</v>
      </c>
      <c r="C501" s="9" t="s">
        <v>642</v>
      </c>
      <c r="D501" s="8" t="s">
        <v>123</v>
      </c>
      <c r="E501" s="8" t="s">
        <v>651</v>
      </c>
      <c r="F501" s="10">
        <v>11155.6</v>
      </c>
      <c r="G501" s="10">
        <v>0</v>
      </c>
      <c r="H501" s="10">
        <v>11155.6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2568.46</v>
      </c>
      <c r="Q501" s="10">
        <f t="shared" si="14"/>
        <v>2568.46</v>
      </c>
      <c r="R501" s="10">
        <v>8587.14</v>
      </c>
      <c r="S501" s="10">
        <v>21578441.3</v>
      </c>
      <c r="T501" s="11">
        <f t="shared" si="15"/>
        <v>0.23023952095808384</v>
      </c>
      <c r="U501" s="10">
        <v>0</v>
      </c>
      <c r="V501" s="10">
        <v>8587.14</v>
      </c>
      <c r="W501" s="10">
        <v>0</v>
      </c>
      <c r="X501" s="10">
        <v>2568.46</v>
      </c>
    </row>
    <row r="502" spans="1:24" s="9" customFormat="1" ht="12">
      <c r="A502" s="7" t="s">
        <v>578</v>
      </c>
      <c r="B502" s="8" t="s">
        <v>581</v>
      </c>
      <c r="C502" s="9" t="s">
        <v>642</v>
      </c>
      <c r="D502" s="8" t="s">
        <v>31</v>
      </c>
      <c r="E502" s="8" t="s">
        <v>652</v>
      </c>
      <c r="F502" s="10">
        <v>200491.49</v>
      </c>
      <c r="G502" s="10">
        <v>1689.94</v>
      </c>
      <c r="H502" s="10">
        <v>202181.43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55726.67</v>
      </c>
      <c r="Q502" s="10">
        <f t="shared" si="14"/>
        <v>55726.67</v>
      </c>
      <c r="R502" s="10">
        <v>146454.76</v>
      </c>
      <c r="S502" s="10">
        <v>21578441.3</v>
      </c>
      <c r="T502" s="11">
        <f t="shared" si="15"/>
        <v>0.27562704448178055</v>
      </c>
      <c r="U502" s="10">
        <v>0</v>
      </c>
      <c r="V502" s="10">
        <v>146454.76</v>
      </c>
      <c r="W502" s="10">
        <v>0</v>
      </c>
      <c r="X502" s="10">
        <v>55726.67</v>
      </c>
    </row>
    <row r="503" spans="1:24" s="9" customFormat="1" ht="12">
      <c r="A503" s="7" t="s">
        <v>578</v>
      </c>
      <c r="B503" s="8" t="s">
        <v>581</v>
      </c>
      <c r="C503" s="9" t="s">
        <v>642</v>
      </c>
      <c r="D503" s="8" t="s">
        <v>33</v>
      </c>
      <c r="E503" s="8" t="s">
        <v>653</v>
      </c>
      <c r="F503" s="10">
        <v>1938.34</v>
      </c>
      <c r="G503" s="10">
        <v>17.52</v>
      </c>
      <c r="H503" s="10">
        <v>1955.86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1129.33</v>
      </c>
      <c r="Q503" s="10">
        <f t="shared" si="14"/>
        <v>1129.33</v>
      </c>
      <c r="R503" s="10">
        <v>826.53</v>
      </c>
      <c r="S503" s="10">
        <v>21578441.3</v>
      </c>
      <c r="T503" s="11">
        <f t="shared" si="15"/>
        <v>0.5774084034644607</v>
      </c>
      <c r="U503" s="10">
        <v>0</v>
      </c>
      <c r="V503" s="10">
        <v>826.53</v>
      </c>
      <c r="W503" s="10">
        <v>0</v>
      </c>
      <c r="X503" s="10">
        <v>1129.33</v>
      </c>
    </row>
    <row r="504" spans="1:24" s="9" customFormat="1" ht="12">
      <c r="A504" s="7" t="s">
        <v>578</v>
      </c>
      <c r="B504" s="8" t="s">
        <v>581</v>
      </c>
      <c r="C504" s="9" t="s">
        <v>642</v>
      </c>
      <c r="D504" s="8" t="s">
        <v>35</v>
      </c>
      <c r="E504" s="8" t="s">
        <v>654</v>
      </c>
      <c r="F504" s="10">
        <v>13963.68</v>
      </c>
      <c r="G504" s="10">
        <v>137.11</v>
      </c>
      <c r="H504" s="10">
        <v>14100.79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7025.88</v>
      </c>
      <c r="Q504" s="10">
        <f t="shared" si="14"/>
        <v>7025.88</v>
      </c>
      <c r="R504" s="10">
        <v>7074.91</v>
      </c>
      <c r="S504" s="10">
        <v>21578441.3</v>
      </c>
      <c r="T504" s="11">
        <f t="shared" si="15"/>
        <v>0.49826144492613533</v>
      </c>
      <c r="U504" s="10">
        <v>0</v>
      </c>
      <c r="V504" s="10">
        <v>7074.91</v>
      </c>
      <c r="W504" s="10">
        <v>0</v>
      </c>
      <c r="X504" s="10">
        <v>7025.88</v>
      </c>
    </row>
    <row r="505" spans="1:24" s="9" customFormat="1" ht="12">
      <c r="A505" s="7" t="s">
        <v>578</v>
      </c>
      <c r="B505" s="8" t="s">
        <v>581</v>
      </c>
      <c r="C505" s="9" t="s">
        <v>642</v>
      </c>
      <c r="D505" s="8" t="s">
        <v>37</v>
      </c>
      <c r="E505" s="8" t="s">
        <v>655</v>
      </c>
      <c r="F505" s="10">
        <v>107586.09</v>
      </c>
      <c r="G505" s="10">
        <v>963.7</v>
      </c>
      <c r="H505" s="10">
        <v>108549.79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21792.31</v>
      </c>
      <c r="Q505" s="10">
        <f t="shared" si="14"/>
        <v>21792.31</v>
      </c>
      <c r="R505" s="10">
        <v>86757.48</v>
      </c>
      <c r="S505" s="10">
        <v>21578441.3</v>
      </c>
      <c r="T505" s="11">
        <f t="shared" si="15"/>
        <v>0.20075865646538793</v>
      </c>
      <c r="U505" s="10">
        <v>0</v>
      </c>
      <c r="V505" s="10">
        <v>86757.48</v>
      </c>
      <c r="W505" s="10">
        <v>0</v>
      </c>
      <c r="X505" s="10">
        <v>21792.31</v>
      </c>
    </row>
    <row r="506" spans="1:24" s="9" customFormat="1" ht="12">
      <c r="A506" s="7" t="s">
        <v>578</v>
      </c>
      <c r="B506" s="8" t="s">
        <v>581</v>
      </c>
      <c r="C506" s="9" t="s">
        <v>642</v>
      </c>
      <c r="D506" s="8" t="s">
        <v>39</v>
      </c>
      <c r="E506" s="8" t="s">
        <v>656</v>
      </c>
      <c r="F506" s="10">
        <v>11934.25</v>
      </c>
      <c r="G506" s="10">
        <v>0</v>
      </c>
      <c r="H506" s="10">
        <v>11934.25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4662.68</v>
      </c>
      <c r="Q506" s="10">
        <f t="shared" si="14"/>
        <v>4662.68</v>
      </c>
      <c r="R506" s="10">
        <v>7271.57</v>
      </c>
      <c r="S506" s="10">
        <v>21578441.3</v>
      </c>
      <c r="T506" s="11">
        <f t="shared" si="15"/>
        <v>0.39069736263275867</v>
      </c>
      <c r="U506" s="10">
        <v>0</v>
      </c>
      <c r="V506" s="10">
        <v>7271.57</v>
      </c>
      <c r="W506" s="10">
        <v>0</v>
      </c>
      <c r="X506" s="10">
        <v>4662.68</v>
      </c>
    </row>
    <row r="507" spans="1:24" s="9" customFormat="1" ht="12">
      <c r="A507" s="7" t="s">
        <v>578</v>
      </c>
      <c r="B507" s="8" t="s">
        <v>581</v>
      </c>
      <c r="C507" s="9" t="s">
        <v>642</v>
      </c>
      <c r="D507" s="8" t="s">
        <v>153</v>
      </c>
      <c r="E507" s="8" t="s">
        <v>154</v>
      </c>
      <c r="F507" s="10">
        <v>0</v>
      </c>
      <c r="G507" s="10">
        <v>0</v>
      </c>
      <c r="H507" s="10">
        <v>0</v>
      </c>
      <c r="I507" s="10">
        <v>892.32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f t="shared" si="14"/>
        <v>892.32</v>
      </c>
      <c r="R507" s="10">
        <v>-892.32</v>
      </c>
      <c r="S507" s="10">
        <v>170022.99</v>
      </c>
      <c r="T507" s="11" t="str">
        <f t="shared" si="15"/>
        <v> </v>
      </c>
      <c r="U507" s="10">
        <v>0</v>
      </c>
      <c r="V507" s="10">
        <v>-892.32</v>
      </c>
      <c r="W507" s="10">
        <v>0</v>
      </c>
      <c r="X507" s="10">
        <v>892.32</v>
      </c>
    </row>
    <row r="508" spans="1:24" s="9" customFormat="1" ht="12">
      <c r="A508" s="7" t="s">
        <v>578</v>
      </c>
      <c r="B508" s="8" t="s">
        <v>581</v>
      </c>
      <c r="C508" s="9" t="s">
        <v>642</v>
      </c>
      <c r="D508" s="8" t="s">
        <v>47</v>
      </c>
      <c r="E508" s="8" t="s">
        <v>657</v>
      </c>
      <c r="F508" s="10">
        <v>1100</v>
      </c>
      <c r="G508" s="10">
        <v>0</v>
      </c>
      <c r="H508" s="10">
        <v>1100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1089</v>
      </c>
      <c r="Q508" s="10">
        <f t="shared" si="14"/>
        <v>1089</v>
      </c>
      <c r="R508" s="10">
        <v>11</v>
      </c>
      <c r="S508" s="10">
        <v>170022.99</v>
      </c>
      <c r="T508" s="11">
        <f t="shared" si="15"/>
        <v>0.99</v>
      </c>
      <c r="U508" s="10">
        <v>0</v>
      </c>
      <c r="V508" s="10">
        <v>11</v>
      </c>
      <c r="W508" s="10">
        <v>0</v>
      </c>
      <c r="X508" s="10">
        <v>1089</v>
      </c>
    </row>
    <row r="509" spans="1:24" s="9" customFormat="1" ht="12">
      <c r="A509" s="7" t="s">
        <v>578</v>
      </c>
      <c r="B509" s="8" t="s">
        <v>581</v>
      </c>
      <c r="C509" s="9" t="s">
        <v>642</v>
      </c>
      <c r="D509" s="8" t="s">
        <v>57</v>
      </c>
      <c r="E509" s="8" t="s">
        <v>658</v>
      </c>
      <c r="F509" s="10">
        <v>7000</v>
      </c>
      <c r="G509" s="10">
        <v>0</v>
      </c>
      <c r="H509" s="10">
        <v>7000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f t="shared" si="14"/>
        <v>0</v>
      </c>
      <c r="R509" s="10">
        <v>7000</v>
      </c>
      <c r="S509" s="10">
        <v>170022.99</v>
      </c>
      <c r="T509" s="11">
        <f t="shared" si="15"/>
        <v>0</v>
      </c>
      <c r="U509" s="10">
        <v>0</v>
      </c>
      <c r="V509" s="10">
        <v>7000</v>
      </c>
      <c r="W509" s="10">
        <v>0</v>
      </c>
      <c r="X509" s="10">
        <v>0</v>
      </c>
    </row>
    <row r="510" spans="1:24" s="9" customFormat="1" ht="12">
      <c r="A510" s="7" t="s">
        <v>578</v>
      </c>
      <c r="B510" s="8" t="s">
        <v>581</v>
      </c>
      <c r="C510" s="9" t="s">
        <v>642</v>
      </c>
      <c r="D510" s="8" t="s">
        <v>69</v>
      </c>
      <c r="E510" s="8" t="s">
        <v>659</v>
      </c>
      <c r="F510" s="10">
        <v>54000</v>
      </c>
      <c r="G510" s="10">
        <v>0</v>
      </c>
      <c r="H510" s="10">
        <v>54000</v>
      </c>
      <c r="I510" s="10">
        <v>0</v>
      </c>
      <c r="J510" s="10">
        <v>0</v>
      </c>
      <c r="K510" s="10">
        <v>0</v>
      </c>
      <c r="L510" s="10">
        <v>49611.6</v>
      </c>
      <c r="M510" s="10">
        <v>44440.57</v>
      </c>
      <c r="N510" s="10">
        <v>1692.61</v>
      </c>
      <c r="O510" s="10">
        <v>0</v>
      </c>
      <c r="P510" s="10">
        <v>10908.11</v>
      </c>
      <c r="Q510" s="10">
        <f t="shared" si="14"/>
        <v>106652.89</v>
      </c>
      <c r="R510" s="10">
        <v>-52652.89</v>
      </c>
      <c r="S510" s="10">
        <v>170022.99</v>
      </c>
      <c r="T510" s="11">
        <f t="shared" si="15"/>
        <v>0.23334666666666667</v>
      </c>
      <c r="U510" s="10">
        <v>0</v>
      </c>
      <c r="V510" s="10">
        <v>-52652.89</v>
      </c>
      <c r="W510" s="10">
        <v>0</v>
      </c>
      <c r="X510" s="10">
        <v>106652.89</v>
      </c>
    </row>
    <row r="511" spans="1:24" s="9" customFormat="1" ht="12">
      <c r="A511" s="7" t="s">
        <v>578</v>
      </c>
      <c r="B511" s="8" t="s">
        <v>581</v>
      </c>
      <c r="C511" s="9" t="s">
        <v>642</v>
      </c>
      <c r="D511" s="8" t="s">
        <v>496</v>
      </c>
      <c r="E511" s="8" t="s">
        <v>660</v>
      </c>
      <c r="F511" s="10">
        <v>15000</v>
      </c>
      <c r="G511" s="10">
        <v>0</v>
      </c>
      <c r="H511" s="10">
        <v>15000</v>
      </c>
      <c r="I511" s="10">
        <v>0</v>
      </c>
      <c r="J511" s="10">
        <v>0</v>
      </c>
      <c r="K511" s="10">
        <v>0</v>
      </c>
      <c r="L511" s="10">
        <v>13487.87</v>
      </c>
      <c r="M511" s="10">
        <v>0</v>
      </c>
      <c r="N511" s="10">
        <v>0</v>
      </c>
      <c r="O511" s="10">
        <v>0</v>
      </c>
      <c r="P511" s="10">
        <v>888.81</v>
      </c>
      <c r="Q511" s="10">
        <f t="shared" si="14"/>
        <v>14376.68</v>
      </c>
      <c r="R511" s="10">
        <v>623.32</v>
      </c>
      <c r="S511" s="10">
        <v>170022.99</v>
      </c>
      <c r="T511" s="11">
        <f t="shared" si="15"/>
        <v>0.059253999999999994</v>
      </c>
      <c r="U511" s="10">
        <v>0</v>
      </c>
      <c r="V511" s="10">
        <v>623.32</v>
      </c>
      <c r="W511" s="10">
        <v>0</v>
      </c>
      <c r="X511" s="10">
        <v>14376.68</v>
      </c>
    </row>
    <row r="512" spans="1:24" s="9" customFormat="1" ht="12">
      <c r="A512" s="7" t="s">
        <v>578</v>
      </c>
      <c r="B512" s="8" t="s">
        <v>581</v>
      </c>
      <c r="C512" s="9" t="s">
        <v>642</v>
      </c>
      <c r="D512" s="8" t="s">
        <v>73</v>
      </c>
      <c r="E512" s="8" t="s">
        <v>661</v>
      </c>
      <c r="F512" s="10">
        <v>500</v>
      </c>
      <c r="G512" s="10">
        <v>0</v>
      </c>
      <c r="H512" s="10">
        <v>500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f t="shared" si="14"/>
        <v>0</v>
      </c>
      <c r="R512" s="10">
        <v>500</v>
      </c>
      <c r="S512" s="10">
        <v>170022.99</v>
      </c>
      <c r="T512" s="11">
        <f t="shared" si="15"/>
        <v>0</v>
      </c>
      <c r="U512" s="10">
        <v>0</v>
      </c>
      <c r="V512" s="10">
        <v>500</v>
      </c>
      <c r="W512" s="10">
        <v>0</v>
      </c>
      <c r="X512" s="10">
        <v>0</v>
      </c>
    </row>
    <row r="513" spans="1:24" s="9" customFormat="1" ht="12">
      <c r="A513" s="7" t="s">
        <v>578</v>
      </c>
      <c r="B513" s="8" t="s">
        <v>581</v>
      </c>
      <c r="C513" s="9" t="s">
        <v>642</v>
      </c>
      <c r="D513" s="8" t="s">
        <v>662</v>
      </c>
      <c r="E513" s="8" t="s">
        <v>663</v>
      </c>
      <c r="F513" s="10">
        <v>56</v>
      </c>
      <c r="G513" s="10">
        <v>0</v>
      </c>
      <c r="H513" s="10">
        <v>56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f t="shared" si="14"/>
        <v>0</v>
      </c>
      <c r="R513" s="10">
        <v>56</v>
      </c>
      <c r="S513" s="10">
        <v>170022.99</v>
      </c>
      <c r="T513" s="11">
        <f t="shared" si="15"/>
        <v>0</v>
      </c>
      <c r="U513" s="10">
        <v>0</v>
      </c>
      <c r="V513" s="10">
        <v>56</v>
      </c>
      <c r="W513" s="10">
        <v>0</v>
      </c>
      <c r="X513" s="10">
        <v>0</v>
      </c>
    </row>
    <row r="514" spans="1:24" s="9" customFormat="1" ht="12">
      <c r="A514" s="7" t="s">
        <v>578</v>
      </c>
      <c r="B514" s="8" t="s">
        <v>581</v>
      </c>
      <c r="C514" s="9" t="s">
        <v>642</v>
      </c>
      <c r="D514" s="8" t="s">
        <v>93</v>
      </c>
      <c r="E514" s="8" t="s">
        <v>664</v>
      </c>
      <c r="F514" s="10">
        <v>46000</v>
      </c>
      <c r="G514" s="10">
        <v>0</v>
      </c>
      <c r="H514" s="10">
        <v>46000</v>
      </c>
      <c r="I514" s="10">
        <v>5253.87</v>
      </c>
      <c r="J514" s="10">
        <v>0</v>
      </c>
      <c r="K514" s="10">
        <v>0</v>
      </c>
      <c r="L514" s="10">
        <v>0</v>
      </c>
      <c r="M514" s="10">
        <v>7289.48</v>
      </c>
      <c r="N514" s="10">
        <v>2116.12</v>
      </c>
      <c r="O514" s="10">
        <v>360</v>
      </c>
      <c r="P514" s="10">
        <v>0</v>
      </c>
      <c r="Q514" s="10">
        <f t="shared" si="14"/>
        <v>15019.469999999998</v>
      </c>
      <c r="R514" s="10">
        <v>30980.53</v>
      </c>
      <c r="S514" s="10">
        <v>170022.99</v>
      </c>
      <c r="T514" s="11">
        <f t="shared" si="15"/>
        <v>0.05382869565217391</v>
      </c>
      <c r="U514" s="10">
        <v>0</v>
      </c>
      <c r="V514" s="10">
        <v>30980.53</v>
      </c>
      <c r="W514" s="10">
        <v>0</v>
      </c>
      <c r="X514" s="10">
        <v>15019.47</v>
      </c>
    </row>
    <row r="515" spans="1:24" s="9" customFormat="1" ht="12">
      <c r="A515" s="7" t="s">
        <v>578</v>
      </c>
      <c r="B515" s="8" t="s">
        <v>581</v>
      </c>
      <c r="C515" s="9" t="s">
        <v>642</v>
      </c>
      <c r="D515" s="8" t="s">
        <v>105</v>
      </c>
      <c r="E515" s="8" t="s">
        <v>665</v>
      </c>
      <c r="F515" s="10">
        <v>20000</v>
      </c>
      <c r="G515" s="10">
        <v>0</v>
      </c>
      <c r="H515" s="10">
        <v>20000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f t="shared" si="14"/>
        <v>0</v>
      </c>
      <c r="R515" s="10">
        <v>20000</v>
      </c>
      <c r="S515" s="10">
        <v>5788.55</v>
      </c>
      <c r="T515" s="11">
        <f t="shared" si="15"/>
        <v>0</v>
      </c>
      <c r="U515" s="10">
        <v>0</v>
      </c>
      <c r="V515" s="10">
        <v>20000</v>
      </c>
      <c r="W515" s="10">
        <v>0</v>
      </c>
      <c r="X515" s="10">
        <v>0</v>
      </c>
    </row>
    <row r="516" spans="1:24" s="9" customFormat="1" ht="12">
      <c r="A516" s="7" t="s">
        <v>578</v>
      </c>
      <c r="B516" s="8" t="s">
        <v>581</v>
      </c>
      <c r="C516" s="9" t="s">
        <v>642</v>
      </c>
      <c r="D516" s="8" t="s">
        <v>666</v>
      </c>
      <c r="E516" s="8" t="s">
        <v>667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14211.45</v>
      </c>
      <c r="O516" s="10">
        <v>0</v>
      </c>
      <c r="P516" s="10">
        <v>0</v>
      </c>
      <c r="Q516" s="10">
        <f aca="true" t="shared" si="16" ref="Q516:Q579">SUM(I516:P516)</f>
        <v>14211.45</v>
      </c>
      <c r="R516" s="10">
        <v>-14211.45</v>
      </c>
      <c r="S516" s="10">
        <v>5788.55</v>
      </c>
      <c r="T516" s="11" t="str">
        <f aca="true" t="shared" si="17" ref="T516:T579">IF(H516&gt;0,(N516+O516+P516)/H516," ")</f>
        <v> </v>
      </c>
      <c r="U516" s="10">
        <v>0</v>
      </c>
      <c r="V516" s="10">
        <v>-14211.45</v>
      </c>
      <c r="W516" s="10">
        <v>0</v>
      </c>
      <c r="X516" s="10">
        <v>14211.45</v>
      </c>
    </row>
    <row r="517" spans="1:24" s="9" customFormat="1" ht="12">
      <c r="A517" s="7" t="s">
        <v>578</v>
      </c>
      <c r="B517" s="8" t="s">
        <v>581</v>
      </c>
      <c r="C517" s="9" t="s">
        <v>668</v>
      </c>
      <c r="D517" s="8" t="s">
        <v>121</v>
      </c>
      <c r="E517" s="8" t="s">
        <v>669</v>
      </c>
      <c r="F517" s="10">
        <v>10781.2</v>
      </c>
      <c r="G517" s="10">
        <v>0</v>
      </c>
      <c r="H517" s="10">
        <v>10781.2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f t="shared" si="16"/>
        <v>0</v>
      </c>
      <c r="R517" s="10">
        <v>10781.2</v>
      </c>
      <c r="S517" s="10">
        <v>21578441.3</v>
      </c>
      <c r="T517" s="11">
        <f t="shared" si="17"/>
        <v>0</v>
      </c>
      <c r="U517" s="10">
        <v>0</v>
      </c>
      <c r="V517" s="10">
        <v>10781.2</v>
      </c>
      <c r="W517" s="10">
        <v>0</v>
      </c>
      <c r="X517" s="10">
        <v>0</v>
      </c>
    </row>
    <row r="518" spans="1:24" s="9" customFormat="1" ht="12">
      <c r="A518" s="7" t="s">
        <v>578</v>
      </c>
      <c r="B518" s="8" t="s">
        <v>581</v>
      </c>
      <c r="C518" s="9" t="s">
        <v>668</v>
      </c>
      <c r="D518" s="8" t="s">
        <v>123</v>
      </c>
      <c r="E518" s="8" t="s">
        <v>670</v>
      </c>
      <c r="F518" s="10">
        <v>11427.11</v>
      </c>
      <c r="G518" s="10">
        <v>0</v>
      </c>
      <c r="H518" s="10">
        <v>11427.11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f t="shared" si="16"/>
        <v>0</v>
      </c>
      <c r="R518" s="10">
        <v>11427.11</v>
      </c>
      <c r="S518" s="10">
        <v>21578441.3</v>
      </c>
      <c r="T518" s="11">
        <f t="shared" si="17"/>
        <v>0</v>
      </c>
      <c r="U518" s="10">
        <v>0</v>
      </c>
      <c r="V518" s="10">
        <v>11427.11</v>
      </c>
      <c r="W518" s="10">
        <v>0</v>
      </c>
      <c r="X518" s="10">
        <v>0</v>
      </c>
    </row>
    <row r="519" spans="1:24" s="9" customFormat="1" ht="12">
      <c r="A519" s="7" t="s">
        <v>578</v>
      </c>
      <c r="B519" s="8" t="s">
        <v>581</v>
      </c>
      <c r="C519" s="9" t="s">
        <v>668</v>
      </c>
      <c r="D519" s="8" t="s">
        <v>37</v>
      </c>
      <c r="E519" s="8" t="s">
        <v>671</v>
      </c>
      <c r="F519" s="10">
        <v>7754.8</v>
      </c>
      <c r="G519" s="10">
        <v>0</v>
      </c>
      <c r="H519" s="10">
        <v>7754.8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f t="shared" si="16"/>
        <v>0</v>
      </c>
      <c r="R519" s="10">
        <v>7754.8</v>
      </c>
      <c r="S519" s="10">
        <v>21578441.3</v>
      </c>
      <c r="T519" s="11">
        <f t="shared" si="17"/>
        <v>0</v>
      </c>
      <c r="U519" s="10">
        <v>0</v>
      </c>
      <c r="V519" s="10">
        <v>7754.8</v>
      </c>
      <c r="W519" s="10">
        <v>0</v>
      </c>
      <c r="X519" s="10">
        <v>0</v>
      </c>
    </row>
    <row r="520" spans="1:24" s="9" customFormat="1" ht="12">
      <c r="A520" s="7" t="s">
        <v>578</v>
      </c>
      <c r="B520" s="8" t="s">
        <v>581</v>
      </c>
      <c r="C520" s="9" t="s">
        <v>668</v>
      </c>
      <c r="D520" s="8" t="s">
        <v>39</v>
      </c>
      <c r="E520" s="8" t="s">
        <v>672</v>
      </c>
      <c r="F520" s="10">
        <v>3641.04</v>
      </c>
      <c r="G520" s="10">
        <v>0</v>
      </c>
      <c r="H520" s="10">
        <v>3641.04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f t="shared" si="16"/>
        <v>0</v>
      </c>
      <c r="R520" s="10">
        <v>3641.04</v>
      </c>
      <c r="S520" s="10">
        <v>21578441.3</v>
      </c>
      <c r="T520" s="11">
        <f t="shared" si="17"/>
        <v>0</v>
      </c>
      <c r="U520" s="10">
        <v>0</v>
      </c>
      <c r="V520" s="10">
        <v>3641.04</v>
      </c>
      <c r="W520" s="10">
        <v>0</v>
      </c>
      <c r="X520" s="10">
        <v>0</v>
      </c>
    </row>
    <row r="521" spans="1:24" s="9" customFormat="1" ht="12">
      <c r="A521" s="7" t="s">
        <v>578</v>
      </c>
      <c r="B521" s="8" t="s">
        <v>581</v>
      </c>
      <c r="C521" s="9" t="s">
        <v>668</v>
      </c>
      <c r="D521" s="8" t="s">
        <v>69</v>
      </c>
      <c r="E521" s="8" t="s">
        <v>673</v>
      </c>
      <c r="F521" s="10">
        <v>1885</v>
      </c>
      <c r="G521" s="10">
        <v>0</v>
      </c>
      <c r="H521" s="10">
        <v>1885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f t="shared" si="16"/>
        <v>0</v>
      </c>
      <c r="R521" s="10">
        <v>1885</v>
      </c>
      <c r="S521" s="10">
        <v>170022.99</v>
      </c>
      <c r="T521" s="11">
        <f t="shared" si="17"/>
        <v>0</v>
      </c>
      <c r="U521" s="10">
        <v>0</v>
      </c>
      <c r="V521" s="10">
        <v>1885</v>
      </c>
      <c r="W521" s="10">
        <v>0</v>
      </c>
      <c r="X521" s="10">
        <v>0</v>
      </c>
    </row>
    <row r="522" spans="1:24" s="9" customFormat="1" ht="12">
      <c r="A522" s="7" t="s">
        <v>674</v>
      </c>
      <c r="B522" s="8" t="s">
        <v>677</v>
      </c>
      <c r="C522" s="9" t="s">
        <v>411</v>
      </c>
      <c r="D522" s="8" t="s">
        <v>675</v>
      </c>
      <c r="E522" s="8" t="s">
        <v>676</v>
      </c>
      <c r="F522" s="10">
        <v>0</v>
      </c>
      <c r="G522" s="10">
        <v>16941</v>
      </c>
      <c r="H522" s="10">
        <v>16941</v>
      </c>
      <c r="I522" s="10">
        <v>0</v>
      </c>
      <c r="J522" s="10">
        <v>0</v>
      </c>
      <c r="K522" s="10">
        <v>0</v>
      </c>
      <c r="L522" s="10">
        <v>16940</v>
      </c>
      <c r="M522" s="10">
        <v>0</v>
      </c>
      <c r="N522" s="10">
        <v>0</v>
      </c>
      <c r="O522" s="10">
        <v>0</v>
      </c>
      <c r="P522" s="10">
        <v>0</v>
      </c>
      <c r="Q522" s="10">
        <f t="shared" si="16"/>
        <v>16940</v>
      </c>
      <c r="R522" s="10">
        <v>1</v>
      </c>
      <c r="S522" s="10">
        <v>0</v>
      </c>
      <c r="T522" s="11">
        <f t="shared" si="17"/>
        <v>0</v>
      </c>
      <c r="U522" s="10">
        <v>0</v>
      </c>
      <c r="V522" s="10">
        <v>1</v>
      </c>
      <c r="W522" s="10">
        <v>0</v>
      </c>
      <c r="X522" s="10">
        <v>16940</v>
      </c>
    </row>
    <row r="523" spans="1:24" s="9" customFormat="1" ht="12">
      <c r="A523" s="7" t="s">
        <v>674</v>
      </c>
      <c r="B523" s="8" t="s">
        <v>677</v>
      </c>
      <c r="C523" s="9" t="s">
        <v>411</v>
      </c>
      <c r="D523" s="8" t="s">
        <v>678</v>
      </c>
      <c r="E523" s="8" t="s">
        <v>679</v>
      </c>
      <c r="F523" s="10">
        <v>0</v>
      </c>
      <c r="G523" s="10">
        <v>6701.9</v>
      </c>
      <c r="H523" s="10">
        <v>6701.9</v>
      </c>
      <c r="I523" s="10">
        <v>0</v>
      </c>
      <c r="J523" s="10">
        <v>0</v>
      </c>
      <c r="K523" s="10">
        <v>0</v>
      </c>
      <c r="L523" s="10">
        <v>0</v>
      </c>
      <c r="M523" s="10">
        <v>6701.9</v>
      </c>
      <c r="N523" s="10">
        <v>0</v>
      </c>
      <c r="O523" s="10">
        <v>0</v>
      </c>
      <c r="P523" s="10">
        <v>0</v>
      </c>
      <c r="Q523" s="10">
        <f t="shared" si="16"/>
        <v>6701.9</v>
      </c>
      <c r="R523" s="10">
        <v>0</v>
      </c>
      <c r="S523" s="10">
        <v>0</v>
      </c>
      <c r="T523" s="11">
        <f t="shared" si="17"/>
        <v>0</v>
      </c>
      <c r="U523" s="10">
        <v>0</v>
      </c>
      <c r="V523" s="10">
        <v>0</v>
      </c>
      <c r="W523" s="10">
        <v>10660.84</v>
      </c>
      <c r="X523" s="10">
        <v>17362.74</v>
      </c>
    </row>
    <row r="524" spans="1:24" s="9" customFormat="1" ht="12">
      <c r="A524" s="7" t="s">
        <v>674</v>
      </c>
      <c r="B524" s="8" t="s">
        <v>677</v>
      </c>
      <c r="C524" s="9" t="s">
        <v>424</v>
      </c>
      <c r="D524" s="8" t="s">
        <v>680</v>
      </c>
      <c r="E524" s="8" t="s">
        <v>681</v>
      </c>
      <c r="F524" s="10">
        <v>0</v>
      </c>
      <c r="G524" s="10">
        <v>13182.86</v>
      </c>
      <c r="H524" s="10">
        <v>13182.86</v>
      </c>
      <c r="I524" s="10">
        <v>0</v>
      </c>
      <c r="J524" s="10">
        <v>0</v>
      </c>
      <c r="K524" s="10">
        <v>0</v>
      </c>
      <c r="L524" s="10">
        <v>0</v>
      </c>
      <c r="M524" s="10">
        <v>3188.35</v>
      </c>
      <c r="N524" s="10">
        <v>0</v>
      </c>
      <c r="O524" s="10">
        <v>0</v>
      </c>
      <c r="P524" s="10">
        <v>0</v>
      </c>
      <c r="Q524" s="10">
        <f t="shared" si="16"/>
        <v>3188.35</v>
      </c>
      <c r="R524" s="10">
        <v>9994.51</v>
      </c>
      <c r="S524" s="10">
        <v>0</v>
      </c>
      <c r="T524" s="11">
        <f t="shared" si="17"/>
        <v>0</v>
      </c>
      <c r="U524" s="10">
        <v>0</v>
      </c>
      <c r="V524" s="10">
        <v>9994.51</v>
      </c>
      <c r="W524" s="10">
        <v>0</v>
      </c>
      <c r="X524" s="10">
        <v>3188.35</v>
      </c>
    </row>
    <row r="525" spans="1:24" s="9" customFormat="1" ht="12">
      <c r="A525" s="7" t="s">
        <v>674</v>
      </c>
      <c r="B525" s="8" t="s">
        <v>677</v>
      </c>
      <c r="C525" s="9" t="s">
        <v>424</v>
      </c>
      <c r="D525" s="8" t="s">
        <v>682</v>
      </c>
      <c r="E525" s="8" t="s">
        <v>683</v>
      </c>
      <c r="F525" s="10">
        <v>0</v>
      </c>
      <c r="G525" s="10">
        <v>4419.26</v>
      </c>
      <c r="H525" s="10">
        <v>4419.26</v>
      </c>
      <c r="I525" s="10">
        <v>0</v>
      </c>
      <c r="J525" s="10">
        <v>0</v>
      </c>
      <c r="K525" s="10">
        <v>0</v>
      </c>
      <c r="L525" s="10">
        <v>4419.26</v>
      </c>
      <c r="M525" s="10">
        <v>0</v>
      </c>
      <c r="N525" s="10">
        <v>0</v>
      </c>
      <c r="O525" s="10">
        <v>0</v>
      </c>
      <c r="P525" s="10">
        <v>0</v>
      </c>
      <c r="Q525" s="10">
        <f t="shared" si="16"/>
        <v>4419.26</v>
      </c>
      <c r="R525" s="10">
        <v>0</v>
      </c>
      <c r="S525" s="10">
        <v>0</v>
      </c>
      <c r="T525" s="11">
        <f t="shared" si="17"/>
        <v>0</v>
      </c>
      <c r="U525" s="10">
        <v>0</v>
      </c>
      <c r="V525" s="10">
        <v>0</v>
      </c>
      <c r="W525" s="10">
        <v>0</v>
      </c>
      <c r="X525" s="10">
        <v>4419.26</v>
      </c>
    </row>
    <row r="526" spans="1:24" s="9" customFormat="1" ht="12">
      <c r="A526" s="7" t="s">
        <v>674</v>
      </c>
      <c r="B526" s="8" t="s">
        <v>677</v>
      </c>
      <c r="C526" s="9" t="s">
        <v>424</v>
      </c>
      <c r="D526" s="8" t="s">
        <v>684</v>
      </c>
      <c r="E526" s="8" t="s">
        <v>685</v>
      </c>
      <c r="F526" s="10">
        <v>0</v>
      </c>
      <c r="G526" s="10">
        <v>4427.98</v>
      </c>
      <c r="H526" s="10">
        <v>4427.98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f t="shared" si="16"/>
        <v>0</v>
      </c>
      <c r="R526" s="10">
        <v>4427.98</v>
      </c>
      <c r="S526" s="10">
        <v>0</v>
      </c>
      <c r="T526" s="11">
        <f t="shared" si="17"/>
        <v>0</v>
      </c>
      <c r="U526" s="10">
        <v>0</v>
      </c>
      <c r="V526" s="10">
        <v>4427.98</v>
      </c>
      <c r="W526" s="10">
        <v>0</v>
      </c>
      <c r="X526" s="10">
        <v>0</v>
      </c>
    </row>
    <row r="527" spans="1:24" s="9" customFormat="1" ht="12">
      <c r="A527" s="7" t="s">
        <v>674</v>
      </c>
      <c r="B527" s="8" t="s">
        <v>677</v>
      </c>
      <c r="C527" s="9" t="s">
        <v>424</v>
      </c>
      <c r="D527" s="8" t="s">
        <v>686</v>
      </c>
      <c r="E527" s="8" t="s">
        <v>687</v>
      </c>
      <c r="F527" s="10">
        <v>0</v>
      </c>
      <c r="G527" s="10">
        <v>15670.49</v>
      </c>
      <c r="H527" s="10">
        <v>15670.49</v>
      </c>
      <c r="I527" s="10">
        <v>0</v>
      </c>
      <c r="J527" s="10">
        <v>0</v>
      </c>
      <c r="K527" s="10">
        <v>0</v>
      </c>
      <c r="L527" s="10">
        <v>0</v>
      </c>
      <c r="M527" s="10">
        <v>0.01</v>
      </c>
      <c r="N527" s="10">
        <v>0</v>
      </c>
      <c r="O527" s="10">
        <v>0</v>
      </c>
      <c r="P527" s="10">
        <v>798.6</v>
      </c>
      <c r="Q527" s="10">
        <f t="shared" si="16"/>
        <v>798.61</v>
      </c>
      <c r="R527" s="10">
        <v>14871.88</v>
      </c>
      <c r="S527" s="10">
        <v>0</v>
      </c>
      <c r="T527" s="11">
        <f t="shared" si="17"/>
        <v>0.050962031180901174</v>
      </c>
      <c r="U527" s="10">
        <v>0</v>
      </c>
      <c r="V527" s="10">
        <v>14871.88</v>
      </c>
      <c r="W527" s="10">
        <v>0</v>
      </c>
      <c r="X527" s="10">
        <v>798.61</v>
      </c>
    </row>
    <row r="528" spans="1:24" s="9" customFormat="1" ht="12">
      <c r="A528" s="7" t="s">
        <v>674</v>
      </c>
      <c r="B528" s="8" t="s">
        <v>677</v>
      </c>
      <c r="C528" s="9" t="s">
        <v>424</v>
      </c>
      <c r="D528" s="8" t="s">
        <v>688</v>
      </c>
      <c r="E528" s="8" t="s">
        <v>689</v>
      </c>
      <c r="F528" s="10">
        <v>0</v>
      </c>
      <c r="G528" s="10">
        <v>2.55</v>
      </c>
      <c r="H528" s="10">
        <v>2.55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f t="shared" si="16"/>
        <v>0</v>
      </c>
      <c r="R528" s="10">
        <v>2.55</v>
      </c>
      <c r="S528" s="10">
        <v>0</v>
      </c>
      <c r="T528" s="11">
        <f t="shared" si="17"/>
        <v>0</v>
      </c>
      <c r="U528" s="10">
        <v>0</v>
      </c>
      <c r="V528" s="10">
        <v>2.55</v>
      </c>
      <c r="W528" s="10">
        <v>0</v>
      </c>
      <c r="X528" s="10">
        <v>0</v>
      </c>
    </row>
    <row r="529" spans="1:24" s="9" customFormat="1" ht="12">
      <c r="A529" s="7" t="s">
        <v>674</v>
      </c>
      <c r="B529" s="8" t="s">
        <v>677</v>
      </c>
      <c r="C529" s="9" t="s">
        <v>424</v>
      </c>
      <c r="D529" s="8" t="s">
        <v>690</v>
      </c>
      <c r="E529" s="8" t="s">
        <v>691</v>
      </c>
      <c r="F529" s="10">
        <v>0</v>
      </c>
      <c r="G529" s="10">
        <v>221.9</v>
      </c>
      <c r="H529" s="10">
        <v>221.9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f t="shared" si="16"/>
        <v>0</v>
      </c>
      <c r="R529" s="10">
        <v>221.9</v>
      </c>
      <c r="S529" s="10">
        <v>0</v>
      </c>
      <c r="T529" s="11">
        <f t="shared" si="17"/>
        <v>0</v>
      </c>
      <c r="U529" s="10">
        <v>0</v>
      </c>
      <c r="V529" s="10">
        <v>221.9</v>
      </c>
      <c r="W529" s="10">
        <v>0</v>
      </c>
      <c r="X529" s="10">
        <v>0</v>
      </c>
    </row>
    <row r="530" spans="1:24" s="9" customFormat="1" ht="12">
      <c r="A530" s="7" t="s">
        <v>674</v>
      </c>
      <c r="B530" s="8" t="s">
        <v>677</v>
      </c>
      <c r="C530" s="9" t="s">
        <v>424</v>
      </c>
      <c r="D530" s="8" t="s">
        <v>692</v>
      </c>
      <c r="E530" s="8" t="s">
        <v>693</v>
      </c>
      <c r="F530" s="10">
        <v>0</v>
      </c>
      <c r="G530" s="10">
        <v>297.65</v>
      </c>
      <c r="H530" s="10">
        <v>297.65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f t="shared" si="16"/>
        <v>0</v>
      </c>
      <c r="R530" s="10">
        <v>297.65</v>
      </c>
      <c r="S530" s="10">
        <v>0</v>
      </c>
      <c r="T530" s="11">
        <f t="shared" si="17"/>
        <v>0</v>
      </c>
      <c r="U530" s="10">
        <v>0</v>
      </c>
      <c r="V530" s="10">
        <v>297.65</v>
      </c>
      <c r="W530" s="10">
        <v>0</v>
      </c>
      <c r="X530" s="10">
        <v>0</v>
      </c>
    </row>
    <row r="531" spans="1:24" s="9" customFormat="1" ht="12">
      <c r="A531" s="7" t="s">
        <v>674</v>
      </c>
      <c r="B531" s="8" t="s">
        <v>677</v>
      </c>
      <c r="C531" s="9" t="s">
        <v>424</v>
      </c>
      <c r="D531" s="8" t="s">
        <v>694</v>
      </c>
      <c r="E531" s="8" t="s">
        <v>695</v>
      </c>
      <c r="F531" s="10">
        <v>0</v>
      </c>
      <c r="G531" s="10">
        <v>389.97</v>
      </c>
      <c r="H531" s="10">
        <v>389.97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f t="shared" si="16"/>
        <v>0</v>
      </c>
      <c r="R531" s="10">
        <v>389.97</v>
      </c>
      <c r="S531" s="10">
        <v>0</v>
      </c>
      <c r="T531" s="11">
        <f t="shared" si="17"/>
        <v>0</v>
      </c>
      <c r="U531" s="10">
        <v>0</v>
      </c>
      <c r="V531" s="10">
        <v>389.97</v>
      </c>
      <c r="W531" s="10">
        <v>0</v>
      </c>
      <c r="X531" s="10">
        <v>0</v>
      </c>
    </row>
    <row r="532" spans="1:24" s="9" customFormat="1" ht="12">
      <c r="A532" s="7" t="s">
        <v>674</v>
      </c>
      <c r="B532" s="8" t="s">
        <v>677</v>
      </c>
      <c r="C532" s="9" t="s">
        <v>424</v>
      </c>
      <c r="D532" s="8" t="s">
        <v>696</v>
      </c>
      <c r="E532" s="8" t="s">
        <v>697</v>
      </c>
      <c r="F532" s="10">
        <v>0</v>
      </c>
      <c r="G532" s="10">
        <v>423.5</v>
      </c>
      <c r="H532" s="10">
        <v>423.5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f t="shared" si="16"/>
        <v>0</v>
      </c>
      <c r="R532" s="10">
        <v>423.5</v>
      </c>
      <c r="S532" s="10">
        <v>0</v>
      </c>
      <c r="T532" s="11">
        <f t="shared" si="17"/>
        <v>0</v>
      </c>
      <c r="U532" s="10">
        <v>0</v>
      </c>
      <c r="V532" s="10">
        <v>423.5</v>
      </c>
      <c r="W532" s="10">
        <v>0</v>
      </c>
      <c r="X532" s="10">
        <v>0</v>
      </c>
    </row>
    <row r="533" spans="1:24" s="9" customFormat="1" ht="12">
      <c r="A533" s="7" t="s">
        <v>674</v>
      </c>
      <c r="B533" s="8" t="s">
        <v>677</v>
      </c>
      <c r="C533" s="9" t="s">
        <v>424</v>
      </c>
      <c r="D533" s="8" t="s">
        <v>698</v>
      </c>
      <c r="E533" s="8" t="s">
        <v>699</v>
      </c>
      <c r="F533" s="10">
        <v>0</v>
      </c>
      <c r="G533" s="10">
        <v>105.76</v>
      </c>
      <c r="H533" s="10">
        <v>105.76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f t="shared" si="16"/>
        <v>0</v>
      </c>
      <c r="R533" s="10">
        <v>105.76</v>
      </c>
      <c r="S533" s="10">
        <v>0</v>
      </c>
      <c r="T533" s="11">
        <f t="shared" si="17"/>
        <v>0</v>
      </c>
      <c r="U533" s="10">
        <v>0</v>
      </c>
      <c r="V533" s="10">
        <v>105.76</v>
      </c>
      <c r="W533" s="10">
        <v>0</v>
      </c>
      <c r="X533" s="10">
        <v>0</v>
      </c>
    </row>
    <row r="534" spans="1:24" s="9" customFormat="1" ht="12">
      <c r="A534" s="7" t="s">
        <v>674</v>
      </c>
      <c r="B534" s="8" t="s">
        <v>677</v>
      </c>
      <c r="C534" s="9" t="s">
        <v>424</v>
      </c>
      <c r="D534" s="8" t="s">
        <v>700</v>
      </c>
      <c r="E534" s="8" t="s">
        <v>701</v>
      </c>
      <c r="F534" s="10">
        <v>0</v>
      </c>
      <c r="G534" s="10">
        <v>442.3</v>
      </c>
      <c r="H534" s="10">
        <v>442.3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f t="shared" si="16"/>
        <v>0</v>
      </c>
      <c r="R534" s="10">
        <v>442.3</v>
      </c>
      <c r="S534" s="10">
        <v>0</v>
      </c>
      <c r="T534" s="11">
        <f t="shared" si="17"/>
        <v>0</v>
      </c>
      <c r="U534" s="10">
        <v>0</v>
      </c>
      <c r="V534" s="10">
        <v>442.3</v>
      </c>
      <c r="W534" s="10">
        <v>0</v>
      </c>
      <c r="X534" s="10">
        <v>0</v>
      </c>
    </row>
    <row r="535" spans="1:24" s="9" customFormat="1" ht="12">
      <c r="A535" s="7" t="s">
        <v>674</v>
      </c>
      <c r="B535" s="8" t="s">
        <v>677</v>
      </c>
      <c r="C535" s="9" t="s">
        <v>424</v>
      </c>
      <c r="D535" s="8" t="s">
        <v>702</v>
      </c>
      <c r="E535" s="8" t="s">
        <v>703</v>
      </c>
      <c r="F535" s="10">
        <v>0</v>
      </c>
      <c r="G535" s="10">
        <v>181.25</v>
      </c>
      <c r="H535" s="10">
        <v>181.25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f t="shared" si="16"/>
        <v>0</v>
      </c>
      <c r="R535" s="10">
        <v>181.25</v>
      </c>
      <c r="S535" s="10">
        <v>0</v>
      </c>
      <c r="T535" s="11">
        <f t="shared" si="17"/>
        <v>0</v>
      </c>
      <c r="U535" s="10">
        <v>0</v>
      </c>
      <c r="V535" s="10">
        <v>181.25</v>
      </c>
      <c r="W535" s="10">
        <v>0</v>
      </c>
      <c r="X535" s="10">
        <v>0</v>
      </c>
    </row>
    <row r="536" spans="1:24" s="9" customFormat="1" ht="12">
      <c r="A536" s="7" t="s">
        <v>674</v>
      </c>
      <c r="B536" s="8" t="s">
        <v>677</v>
      </c>
      <c r="C536" s="9" t="s">
        <v>704</v>
      </c>
      <c r="D536" s="8" t="s">
        <v>705</v>
      </c>
      <c r="E536" s="8" t="s">
        <v>706</v>
      </c>
      <c r="F536" s="10">
        <v>0</v>
      </c>
      <c r="G536" s="10">
        <v>11737.82</v>
      </c>
      <c r="H536" s="10">
        <v>11737.82</v>
      </c>
      <c r="I536" s="10">
        <v>0</v>
      </c>
      <c r="J536" s="10">
        <v>0</v>
      </c>
      <c r="K536" s="10">
        <v>0</v>
      </c>
      <c r="L536" s="10">
        <v>11737.82</v>
      </c>
      <c r="M536" s="10">
        <v>0</v>
      </c>
      <c r="N536" s="10">
        <v>0</v>
      </c>
      <c r="O536" s="10">
        <v>0</v>
      </c>
      <c r="P536" s="10">
        <v>0</v>
      </c>
      <c r="Q536" s="10">
        <f t="shared" si="16"/>
        <v>11737.82</v>
      </c>
      <c r="R536" s="10">
        <v>0</v>
      </c>
      <c r="S536" s="10">
        <v>0</v>
      </c>
      <c r="T536" s="11">
        <f t="shared" si="17"/>
        <v>0</v>
      </c>
      <c r="U536" s="10">
        <v>0</v>
      </c>
      <c r="V536" s="10">
        <v>0</v>
      </c>
      <c r="W536" s="10">
        <v>0</v>
      </c>
      <c r="X536" s="10">
        <v>11737.82</v>
      </c>
    </row>
    <row r="537" spans="1:24" s="9" customFormat="1" ht="12">
      <c r="A537" s="7" t="s">
        <v>674</v>
      </c>
      <c r="B537" s="8" t="s">
        <v>677</v>
      </c>
      <c r="C537" s="9" t="s">
        <v>704</v>
      </c>
      <c r="D537" s="8" t="s">
        <v>707</v>
      </c>
      <c r="E537" s="8" t="s">
        <v>708</v>
      </c>
      <c r="F537" s="10">
        <v>0</v>
      </c>
      <c r="G537" s="10">
        <v>18100</v>
      </c>
      <c r="H537" s="10">
        <v>18100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18100</v>
      </c>
      <c r="Q537" s="10">
        <f t="shared" si="16"/>
        <v>18100</v>
      </c>
      <c r="R537" s="10">
        <v>0</v>
      </c>
      <c r="S537" s="10">
        <v>0</v>
      </c>
      <c r="T537" s="11">
        <f t="shared" si="17"/>
        <v>1</v>
      </c>
      <c r="U537" s="10">
        <v>0</v>
      </c>
      <c r="V537" s="10">
        <v>0</v>
      </c>
      <c r="W537" s="10">
        <v>0</v>
      </c>
      <c r="X537" s="10">
        <v>18100</v>
      </c>
    </row>
    <row r="538" spans="1:24" s="9" customFormat="1" ht="12">
      <c r="A538" s="7" t="s">
        <v>674</v>
      </c>
      <c r="B538" s="8" t="s">
        <v>677</v>
      </c>
      <c r="C538" s="9" t="s">
        <v>709</v>
      </c>
      <c r="D538" s="8" t="s">
        <v>153</v>
      </c>
      <c r="E538" s="8" t="s">
        <v>710</v>
      </c>
      <c r="F538" s="10">
        <v>2300</v>
      </c>
      <c r="G538" s="10">
        <v>0</v>
      </c>
      <c r="H538" s="10">
        <v>2300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f t="shared" si="16"/>
        <v>0</v>
      </c>
      <c r="R538" s="10">
        <v>2300</v>
      </c>
      <c r="S538" s="10">
        <v>93638.36</v>
      </c>
      <c r="T538" s="11">
        <f t="shared" si="17"/>
        <v>0</v>
      </c>
      <c r="U538" s="10">
        <v>0</v>
      </c>
      <c r="V538" s="10">
        <v>2300</v>
      </c>
      <c r="W538" s="10">
        <v>0</v>
      </c>
      <c r="X538" s="10">
        <v>0</v>
      </c>
    </row>
    <row r="539" spans="1:24" s="9" customFormat="1" ht="12">
      <c r="A539" s="7" t="s">
        <v>674</v>
      </c>
      <c r="B539" s="8" t="s">
        <v>677</v>
      </c>
      <c r="C539" s="9" t="s">
        <v>709</v>
      </c>
      <c r="D539" s="8" t="s">
        <v>711</v>
      </c>
      <c r="E539" s="8" t="s">
        <v>712</v>
      </c>
      <c r="F539" s="10">
        <v>3000</v>
      </c>
      <c r="G539" s="10">
        <v>0</v>
      </c>
      <c r="H539" s="10">
        <v>3000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f t="shared" si="16"/>
        <v>0</v>
      </c>
      <c r="R539" s="10">
        <v>3000</v>
      </c>
      <c r="S539" s="10">
        <v>93638.36</v>
      </c>
      <c r="T539" s="11">
        <f t="shared" si="17"/>
        <v>0</v>
      </c>
      <c r="U539" s="10">
        <v>0</v>
      </c>
      <c r="V539" s="10">
        <v>3000</v>
      </c>
      <c r="W539" s="10">
        <v>0</v>
      </c>
      <c r="X539" s="10">
        <v>0</v>
      </c>
    </row>
    <row r="540" spans="1:24" s="9" customFormat="1" ht="12">
      <c r="A540" s="7" t="s">
        <v>674</v>
      </c>
      <c r="B540" s="8" t="s">
        <v>677</v>
      </c>
      <c r="C540" s="9" t="s">
        <v>709</v>
      </c>
      <c r="D540" s="8" t="s">
        <v>73</v>
      </c>
      <c r="E540" s="8" t="s">
        <v>713</v>
      </c>
      <c r="F540" s="10">
        <v>15099.26</v>
      </c>
      <c r="G540" s="10">
        <v>0</v>
      </c>
      <c r="H540" s="10">
        <v>15099.26</v>
      </c>
      <c r="I540" s="10">
        <v>0</v>
      </c>
      <c r="J540" s="10">
        <v>0</v>
      </c>
      <c r="K540" s="10">
        <v>0</v>
      </c>
      <c r="L540" s="10">
        <v>0</v>
      </c>
      <c r="M540" s="10">
        <v>3991.9</v>
      </c>
      <c r="N540" s="10">
        <v>0</v>
      </c>
      <c r="O540" s="10">
        <v>0</v>
      </c>
      <c r="P540" s="10">
        <v>0</v>
      </c>
      <c r="Q540" s="10">
        <f t="shared" si="16"/>
        <v>3991.9</v>
      </c>
      <c r="R540" s="10">
        <v>11107.36</v>
      </c>
      <c r="S540" s="10">
        <v>93638.36</v>
      </c>
      <c r="T540" s="11">
        <f t="shared" si="17"/>
        <v>0</v>
      </c>
      <c r="U540" s="10">
        <v>0</v>
      </c>
      <c r="V540" s="10">
        <v>11107.36</v>
      </c>
      <c r="W540" s="10">
        <v>0</v>
      </c>
      <c r="X540" s="10">
        <v>3991.9</v>
      </c>
    </row>
    <row r="541" spans="1:24" s="9" customFormat="1" ht="12">
      <c r="A541" s="7" t="s">
        <v>674</v>
      </c>
      <c r="B541" s="8" t="s">
        <v>677</v>
      </c>
      <c r="C541" s="9" t="s">
        <v>709</v>
      </c>
      <c r="D541" s="8" t="s">
        <v>224</v>
      </c>
      <c r="E541" s="8" t="s">
        <v>714</v>
      </c>
      <c r="F541" s="10">
        <v>18000</v>
      </c>
      <c r="G541" s="10">
        <v>0</v>
      </c>
      <c r="H541" s="10">
        <v>18000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f t="shared" si="16"/>
        <v>0</v>
      </c>
      <c r="R541" s="10">
        <v>18000</v>
      </c>
      <c r="S541" s="10">
        <v>93638.36</v>
      </c>
      <c r="T541" s="11">
        <f t="shared" si="17"/>
        <v>0</v>
      </c>
      <c r="U541" s="10">
        <v>0</v>
      </c>
      <c r="V541" s="10">
        <v>18000</v>
      </c>
      <c r="W541" s="10">
        <v>0</v>
      </c>
      <c r="X541" s="10">
        <v>0</v>
      </c>
    </row>
    <row r="542" spans="1:24" s="9" customFormat="1" ht="12">
      <c r="A542" s="7" t="s">
        <v>674</v>
      </c>
      <c r="B542" s="8" t="s">
        <v>677</v>
      </c>
      <c r="C542" s="9" t="s">
        <v>709</v>
      </c>
      <c r="D542" s="8" t="s">
        <v>715</v>
      </c>
      <c r="E542" s="8" t="s">
        <v>716</v>
      </c>
      <c r="F542" s="10">
        <v>70000</v>
      </c>
      <c r="G542" s="10">
        <v>0</v>
      </c>
      <c r="H542" s="10">
        <v>70000</v>
      </c>
      <c r="I542" s="10">
        <v>1089</v>
      </c>
      <c r="J542" s="10">
        <v>0</v>
      </c>
      <c r="K542" s="10">
        <v>0</v>
      </c>
      <c r="L542" s="10">
        <v>0</v>
      </c>
      <c r="M542" s="10">
        <v>0.29</v>
      </c>
      <c r="N542" s="10">
        <v>9679.71</v>
      </c>
      <c r="O542" s="10">
        <v>0</v>
      </c>
      <c r="P542" s="10">
        <v>0</v>
      </c>
      <c r="Q542" s="10">
        <f t="shared" si="16"/>
        <v>10769</v>
      </c>
      <c r="R542" s="10">
        <v>59231</v>
      </c>
      <c r="S542" s="10">
        <v>93638.36</v>
      </c>
      <c r="T542" s="11">
        <f t="shared" si="17"/>
        <v>0.13828157142857142</v>
      </c>
      <c r="U542" s="10">
        <v>0</v>
      </c>
      <c r="V542" s="10">
        <v>59231</v>
      </c>
      <c r="W542" s="10">
        <v>0</v>
      </c>
      <c r="X542" s="10">
        <v>10769</v>
      </c>
    </row>
    <row r="543" spans="1:24" s="9" customFormat="1" ht="12">
      <c r="A543" s="7" t="s">
        <v>674</v>
      </c>
      <c r="B543" s="8" t="s">
        <v>677</v>
      </c>
      <c r="C543" s="9" t="s">
        <v>717</v>
      </c>
      <c r="D543" s="8" t="s">
        <v>718</v>
      </c>
      <c r="E543" s="8" t="s">
        <v>719</v>
      </c>
      <c r="F543" s="10">
        <v>0</v>
      </c>
      <c r="G543" s="10">
        <v>50108</v>
      </c>
      <c r="H543" s="10">
        <v>50108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f t="shared" si="16"/>
        <v>0</v>
      </c>
      <c r="R543" s="10">
        <v>50108</v>
      </c>
      <c r="S543" s="10">
        <v>0</v>
      </c>
      <c r="T543" s="11">
        <f t="shared" si="17"/>
        <v>0</v>
      </c>
      <c r="U543" s="10">
        <v>0</v>
      </c>
      <c r="V543" s="10">
        <v>50108</v>
      </c>
      <c r="W543" s="10">
        <v>0</v>
      </c>
      <c r="X543" s="10">
        <v>0</v>
      </c>
    </row>
    <row r="544" spans="1:24" s="9" customFormat="1" ht="12">
      <c r="A544" s="7" t="s">
        <v>674</v>
      </c>
      <c r="B544" s="8" t="s">
        <v>677</v>
      </c>
      <c r="C544" s="9" t="s">
        <v>717</v>
      </c>
      <c r="D544" s="8" t="s">
        <v>720</v>
      </c>
      <c r="E544" s="8" t="s">
        <v>721</v>
      </c>
      <c r="F544" s="10">
        <v>0</v>
      </c>
      <c r="G544" s="10">
        <v>11888.26</v>
      </c>
      <c r="H544" s="10">
        <v>11888.26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f t="shared" si="16"/>
        <v>0</v>
      </c>
      <c r="R544" s="10">
        <v>11888.26</v>
      </c>
      <c r="S544" s="10">
        <v>0</v>
      </c>
      <c r="T544" s="11">
        <f t="shared" si="17"/>
        <v>0</v>
      </c>
      <c r="U544" s="10">
        <v>0</v>
      </c>
      <c r="V544" s="10">
        <v>11888.26</v>
      </c>
      <c r="W544" s="10">
        <v>0</v>
      </c>
      <c r="X544" s="10">
        <v>0</v>
      </c>
    </row>
    <row r="545" spans="1:24" s="9" customFormat="1" ht="12">
      <c r="A545" s="7" t="s">
        <v>674</v>
      </c>
      <c r="B545" s="8" t="s">
        <v>677</v>
      </c>
      <c r="C545" s="9" t="s">
        <v>717</v>
      </c>
      <c r="D545" s="8" t="s">
        <v>722</v>
      </c>
      <c r="E545" s="8" t="s">
        <v>723</v>
      </c>
      <c r="F545" s="10">
        <v>0</v>
      </c>
      <c r="G545" s="10">
        <v>27348.98</v>
      </c>
      <c r="H545" s="10">
        <v>27348.98</v>
      </c>
      <c r="I545" s="10">
        <v>0</v>
      </c>
      <c r="J545" s="10">
        <v>0</v>
      </c>
      <c r="K545" s="10">
        <v>0</v>
      </c>
      <c r="L545" s="10">
        <v>27348.98</v>
      </c>
      <c r="M545" s="10">
        <v>0</v>
      </c>
      <c r="N545" s="10">
        <v>0</v>
      </c>
      <c r="O545" s="10">
        <v>0</v>
      </c>
      <c r="P545" s="10">
        <v>0</v>
      </c>
      <c r="Q545" s="10">
        <f t="shared" si="16"/>
        <v>27348.98</v>
      </c>
      <c r="R545" s="10">
        <v>0</v>
      </c>
      <c r="S545" s="10">
        <v>0</v>
      </c>
      <c r="T545" s="11">
        <f t="shared" si="17"/>
        <v>0</v>
      </c>
      <c r="U545" s="10">
        <v>0</v>
      </c>
      <c r="V545" s="10">
        <v>0</v>
      </c>
      <c r="W545" s="10">
        <v>0</v>
      </c>
      <c r="X545" s="10">
        <v>27348.98</v>
      </c>
    </row>
    <row r="546" spans="1:24" s="9" customFormat="1" ht="12">
      <c r="A546" s="7" t="s">
        <v>674</v>
      </c>
      <c r="B546" s="8" t="s">
        <v>677</v>
      </c>
      <c r="C546" s="9" t="s">
        <v>717</v>
      </c>
      <c r="D546" s="8" t="s">
        <v>724</v>
      </c>
      <c r="E546" s="8" t="s">
        <v>725</v>
      </c>
      <c r="F546" s="10">
        <v>0</v>
      </c>
      <c r="G546" s="10">
        <v>237.17</v>
      </c>
      <c r="H546" s="10">
        <v>237.17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f t="shared" si="16"/>
        <v>0</v>
      </c>
      <c r="R546" s="10">
        <v>237.17</v>
      </c>
      <c r="S546" s="10">
        <v>0</v>
      </c>
      <c r="T546" s="11">
        <f t="shared" si="17"/>
        <v>0</v>
      </c>
      <c r="U546" s="10">
        <v>0</v>
      </c>
      <c r="V546" s="10">
        <v>237.17</v>
      </c>
      <c r="W546" s="10">
        <v>0</v>
      </c>
      <c r="X546" s="10">
        <v>0</v>
      </c>
    </row>
    <row r="547" spans="1:24" s="9" customFormat="1" ht="12">
      <c r="A547" s="7" t="s">
        <v>674</v>
      </c>
      <c r="B547" s="8" t="s">
        <v>677</v>
      </c>
      <c r="C547" s="9" t="s">
        <v>717</v>
      </c>
      <c r="D547" s="8" t="s">
        <v>726</v>
      </c>
      <c r="E547" s="8" t="s">
        <v>727</v>
      </c>
      <c r="F547" s="10">
        <v>0</v>
      </c>
      <c r="G547" s="10">
        <v>529.97</v>
      </c>
      <c r="H547" s="10">
        <v>529.97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f t="shared" si="16"/>
        <v>0</v>
      </c>
      <c r="R547" s="10">
        <v>529.97</v>
      </c>
      <c r="S547" s="10">
        <v>0</v>
      </c>
      <c r="T547" s="11">
        <f t="shared" si="17"/>
        <v>0</v>
      </c>
      <c r="U547" s="10">
        <v>0</v>
      </c>
      <c r="V547" s="10">
        <v>529.97</v>
      </c>
      <c r="W547" s="10">
        <v>0</v>
      </c>
      <c r="X547" s="10">
        <v>0</v>
      </c>
    </row>
    <row r="548" spans="1:24" s="9" customFormat="1" ht="12">
      <c r="A548" s="7" t="s">
        <v>674</v>
      </c>
      <c r="B548" s="8" t="s">
        <v>677</v>
      </c>
      <c r="C548" s="9" t="s">
        <v>717</v>
      </c>
      <c r="D548" s="8" t="s">
        <v>728</v>
      </c>
      <c r="E548" s="8" t="s">
        <v>729</v>
      </c>
      <c r="F548" s="10">
        <v>0</v>
      </c>
      <c r="G548" s="10">
        <v>88.54</v>
      </c>
      <c r="H548" s="10">
        <v>88.54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f t="shared" si="16"/>
        <v>0</v>
      </c>
      <c r="R548" s="10">
        <v>88.54</v>
      </c>
      <c r="S548" s="10">
        <v>0</v>
      </c>
      <c r="T548" s="11">
        <f t="shared" si="17"/>
        <v>0</v>
      </c>
      <c r="U548" s="10">
        <v>0</v>
      </c>
      <c r="V548" s="10">
        <v>88.54</v>
      </c>
      <c r="W548" s="10">
        <v>0</v>
      </c>
      <c r="X548" s="10">
        <v>0</v>
      </c>
    </row>
    <row r="549" spans="1:24" s="9" customFormat="1" ht="12">
      <c r="A549" s="7" t="s">
        <v>674</v>
      </c>
      <c r="B549" s="8" t="s">
        <v>677</v>
      </c>
      <c r="C549" s="9" t="s">
        <v>717</v>
      </c>
      <c r="D549" s="8" t="s">
        <v>730</v>
      </c>
      <c r="E549" s="8" t="s">
        <v>731</v>
      </c>
      <c r="F549" s="10">
        <v>0</v>
      </c>
      <c r="G549" s="10">
        <v>410.04</v>
      </c>
      <c r="H549" s="10">
        <v>410.04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f t="shared" si="16"/>
        <v>0</v>
      </c>
      <c r="R549" s="10">
        <v>410.04</v>
      </c>
      <c r="S549" s="10">
        <v>0</v>
      </c>
      <c r="T549" s="11">
        <f t="shared" si="17"/>
        <v>0</v>
      </c>
      <c r="U549" s="10">
        <v>0</v>
      </c>
      <c r="V549" s="10">
        <v>410.04</v>
      </c>
      <c r="W549" s="10">
        <v>0</v>
      </c>
      <c r="X549" s="10">
        <v>0</v>
      </c>
    </row>
    <row r="550" spans="1:24" s="9" customFormat="1" ht="12">
      <c r="A550" s="7" t="s">
        <v>674</v>
      </c>
      <c r="B550" s="8" t="s">
        <v>677</v>
      </c>
      <c r="C550" s="9" t="s">
        <v>717</v>
      </c>
      <c r="D550" s="8" t="s">
        <v>732</v>
      </c>
      <c r="E550" s="8" t="s">
        <v>733</v>
      </c>
      <c r="F550" s="10">
        <v>0</v>
      </c>
      <c r="G550" s="10">
        <v>43.56</v>
      </c>
      <c r="H550" s="10">
        <v>43.56</v>
      </c>
      <c r="I550" s="10">
        <v>0</v>
      </c>
      <c r="J550" s="10">
        <v>0</v>
      </c>
      <c r="K550" s="10">
        <v>0</v>
      </c>
      <c r="L550" s="10">
        <v>0</v>
      </c>
      <c r="M550" s="10">
        <v>4.84</v>
      </c>
      <c r="N550" s="10">
        <v>0</v>
      </c>
      <c r="O550" s="10">
        <v>0</v>
      </c>
      <c r="P550" s="10">
        <v>0</v>
      </c>
      <c r="Q550" s="10">
        <f t="shared" si="16"/>
        <v>4.84</v>
      </c>
      <c r="R550" s="10">
        <v>38.72</v>
      </c>
      <c r="S550" s="10">
        <v>0</v>
      </c>
      <c r="T550" s="11">
        <f t="shared" si="17"/>
        <v>0</v>
      </c>
      <c r="U550" s="10">
        <v>0</v>
      </c>
      <c r="V550" s="10">
        <v>38.72</v>
      </c>
      <c r="W550" s="10">
        <v>0</v>
      </c>
      <c r="X550" s="10">
        <v>4.84</v>
      </c>
    </row>
    <row r="551" spans="1:24" s="9" customFormat="1" ht="12">
      <c r="A551" s="7" t="s">
        <v>674</v>
      </c>
      <c r="B551" s="8" t="s">
        <v>677</v>
      </c>
      <c r="C551" s="9" t="s">
        <v>717</v>
      </c>
      <c r="D551" s="8" t="s">
        <v>734</v>
      </c>
      <c r="E551" s="8" t="s">
        <v>735</v>
      </c>
      <c r="F551" s="10">
        <v>0</v>
      </c>
      <c r="G551" s="10">
        <v>278.86</v>
      </c>
      <c r="H551" s="10">
        <v>278.86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f t="shared" si="16"/>
        <v>0</v>
      </c>
      <c r="R551" s="10">
        <v>278.86</v>
      </c>
      <c r="S551" s="10">
        <v>0</v>
      </c>
      <c r="T551" s="11">
        <f t="shared" si="17"/>
        <v>0</v>
      </c>
      <c r="U551" s="10">
        <v>0</v>
      </c>
      <c r="V551" s="10">
        <v>278.86</v>
      </c>
      <c r="W551" s="10">
        <v>0</v>
      </c>
      <c r="X551" s="10">
        <v>0</v>
      </c>
    </row>
    <row r="552" spans="1:24" s="9" customFormat="1" ht="12">
      <c r="A552" s="7" t="s">
        <v>674</v>
      </c>
      <c r="B552" s="8" t="s">
        <v>677</v>
      </c>
      <c r="C552" s="9" t="s">
        <v>717</v>
      </c>
      <c r="D552" s="8" t="s">
        <v>736</v>
      </c>
      <c r="E552" s="8" t="s">
        <v>737</v>
      </c>
      <c r="F552" s="10">
        <v>0</v>
      </c>
      <c r="G552" s="10">
        <v>4402.78</v>
      </c>
      <c r="H552" s="10">
        <v>4402.78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f t="shared" si="16"/>
        <v>0</v>
      </c>
      <c r="R552" s="10">
        <v>4402.78</v>
      </c>
      <c r="S552" s="10">
        <v>0</v>
      </c>
      <c r="T552" s="11">
        <f t="shared" si="17"/>
        <v>0</v>
      </c>
      <c r="U552" s="10">
        <v>0</v>
      </c>
      <c r="V552" s="10">
        <v>4402.78</v>
      </c>
      <c r="W552" s="10">
        <v>0</v>
      </c>
      <c r="X552" s="10">
        <v>0</v>
      </c>
    </row>
    <row r="553" spans="1:24" s="9" customFormat="1" ht="12">
      <c r="A553" s="7" t="s">
        <v>674</v>
      </c>
      <c r="B553" s="8" t="s">
        <v>677</v>
      </c>
      <c r="C553" s="9" t="s">
        <v>717</v>
      </c>
      <c r="D553" s="8" t="s">
        <v>738</v>
      </c>
      <c r="E553" s="8" t="s">
        <v>739</v>
      </c>
      <c r="F553" s="10">
        <v>0</v>
      </c>
      <c r="G553" s="10">
        <v>3993</v>
      </c>
      <c r="H553" s="10">
        <v>3993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f t="shared" si="16"/>
        <v>0</v>
      </c>
      <c r="R553" s="10">
        <v>3993</v>
      </c>
      <c r="S553" s="10">
        <v>0</v>
      </c>
      <c r="T553" s="11">
        <f t="shared" si="17"/>
        <v>0</v>
      </c>
      <c r="U553" s="10">
        <v>0</v>
      </c>
      <c r="V553" s="10">
        <v>3993</v>
      </c>
      <c r="W553" s="10">
        <v>0</v>
      </c>
      <c r="X553" s="10">
        <v>0</v>
      </c>
    </row>
    <row r="554" spans="1:24" s="9" customFormat="1" ht="12">
      <c r="A554" s="7" t="s">
        <v>674</v>
      </c>
      <c r="B554" s="8" t="s">
        <v>677</v>
      </c>
      <c r="C554" s="9" t="s">
        <v>740</v>
      </c>
      <c r="D554" s="8" t="s">
        <v>741</v>
      </c>
      <c r="E554" s="8" t="s">
        <v>742</v>
      </c>
      <c r="F554" s="10">
        <v>0</v>
      </c>
      <c r="G554" s="10">
        <v>100000</v>
      </c>
      <c r="H554" s="10">
        <v>100000</v>
      </c>
      <c r="I554" s="10">
        <v>0</v>
      </c>
      <c r="J554" s="10">
        <v>0</v>
      </c>
      <c r="K554" s="10">
        <v>0</v>
      </c>
      <c r="L554" s="10">
        <v>97163.82</v>
      </c>
      <c r="M554" s="10">
        <v>0</v>
      </c>
      <c r="N554" s="10">
        <v>0</v>
      </c>
      <c r="O554" s="10">
        <v>0</v>
      </c>
      <c r="P554" s="10">
        <v>0</v>
      </c>
      <c r="Q554" s="10">
        <f t="shared" si="16"/>
        <v>97163.82</v>
      </c>
      <c r="R554" s="10">
        <v>2836.18</v>
      </c>
      <c r="S554" s="10">
        <v>0</v>
      </c>
      <c r="T554" s="11">
        <f t="shared" si="17"/>
        <v>0</v>
      </c>
      <c r="U554" s="10">
        <v>0</v>
      </c>
      <c r="V554" s="10">
        <v>2836.18</v>
      </c>
      <c r="W554" s="10">
        <v>0</v>
      </c>
      <c r="X554" s="10">
        <v>97163.82</v>
      </c>
    </row>
    <row r="555" spans="1:24" s="9" customFormat="1" ht="12">
      <c r="A555" s="7" t="s">
        <v>674</v>
      </c>
      <c r="B555" s="8" t="s">
        <v>677</v>
      </c>
      <c r="C555" s="9" t="s">
        <v>740</v>
      </c>
      <c r="D555" s="8" t="s">
        <v>743</v>
      </c>
      <c r="E555" s="8" t="s">
        <v>744</v>
      </c>
      <c r="F555" s="10">
        <v>0</v>
      </c>
      <c r="G555" s="10">
        <v>6897</v>
      </c>
      <c r="H555" s="10">
        <v>6897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f t="shared" si="16"/>
        <v>0</v>
      </c>
      <c r="R555" s="10">
        <v>6897</v>
      </c>
      <c r="S555" s="10">
        <v>0</v>
      </c>
      <c r="T555" s="11">
        <f t="shared" si="17"/>
        <v>0</v>
      </c>
      <c r="U555" s="10">
        <v>0</v>
      </c>
      <c r="V555" s="10">
        <v>6897</v>
      </c>
      <c r="W555" s="10">
        <v>0</v>
      </c>
      <c r="X555" s="10">
        <v>0</v>
      </c>
    </row>
    <row r="556" spans="1:24" s="9" customFormat="1" ht="12">
      <c r="A556" s="7" t="s">
        <v>674</v>
      </c>
      <c r="B556" s="8" t="s">
        <v>677</v>
      </c>
      <c r="C556" s="9" t="s">
        <v>740</v>
      </c>
      <c r="D556" s="8" t="s">
        <v>745</v>
      </c>
      <c r="E556" s="8" t="s">
        <v>746</v>
      </c>
      <c r="F556" s="10">
        <v>0</v>
      </c>
      <c r="G556" s="10">
        <v>7627.5</v>
      </c>
      <c r="H556" s="10">
        <v>7627.5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f t="shared" si="16"/>
        <v>0</v>
      </c>
      <c r="R556" s="10">
        <v>7627.5</v>
      </c>
      <c r="S556" s="10">
        <v>0</v>
      </c>
      <c r="T556" s="11">
        <f t="shared" si="17"/>
        <v>0</v>
      </c>
      <c r="U556" s="10">
        <v>0</v>
      </c>
      <c r="V556" s="10">
        <v>7627.5</v>
      </c>
      <c r="W556" s="10">
        <v>0</v>
      </c>
      <c r="X556" s="10">
        <v>0</v>
      </c>
    </row>
    <row r="557" spans="1:24" s="9" customFormat="1" ht="12">
      <c r="A557" s="7" t="s">
        <v>674</v>
      </c>
      <c r="B557" s="8" t="s">
        <v>677</v>
      </c>
      <c r="C557" s="9" t="s">
        <v>747</v>
      </c>
      <c r="D557" s="8" t="s">
        <v>748</v>
      </c>
      <c r="E557" s="8" t="s">
        <v>749</v>
      </c>
      <c r="F557" s="10">
        <v>15000</v>
      </c>
      <c r="G557" s="10">
        <v>0</v>
      </c>
      <c r="H557" s="10">
        <v>15000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f t="shared" si="16"/>
        <v>0</v>
      </c>
      <c r="R557" s="10">
        <v>15000</v>
      </c>
      <c r="S557" s="10">
        <v>15000</v>
      </c>
      <c r="T557" s="11">
        <f t="shared" si="17"/>
        <v>0</v>
      </c>
      <c r="U557" s="10">
        <v>0</v>
      </c>
      <c r="V557" s="10">
        <v>15000</v>
      </c>
      <c r="W557" s="10">
        <v>0</v>
      </c>
      <c r="X557" s="10">
        <v>0</v>
      </c>
    </row>
    <row r="558" spans="1:24" s="9" customFormat="1" ht="12">
      <c r="A558" s="7" t="s">
        <v>674</v>
      </c>
      <c r="B558" s="8" t="s">
        <v>752</v>
      </c>
      <c r="C558" s="9" t="s">
        <v>750</v>
      </c>
      <c r="D558" s="8" t="s">
        <v>164</v>
      </c>
      <c r="E558" s="8" t="s">
        <v>751</v>
      </c>
      <c r="F558" s="10">
        <v>17387.04</v>
      </c>
      <c r="G558" s="10">
        <v>163.22</v>
      </c>
      <c r="H558" s="10">
        <v>17550.26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4857.56</v>
      </c>
      <c r="Q558" s="10">
        <f t="shared" si="16"/>
        <v>4857.56</v>
      </c>
      <c r="R558" s="10">
        <v>12692.7</v>
      </c>
      <c r="S558" s="10">
        <v>21578441.3</v>
      </c>
      <c r="T558" s="11">
        <f t="shared" si="17"/>
        <v>0.27677994514041393</v>
      </c>
      <c r="U558" s="10">
        <v>0</v>
      </c>
      <c r="V558" s="10">
        <v>12692.7</v>
      </c>
      <c r="W558" s="10">
        <v>0</v>
      </c>
      <c r="X558" s="10">
        <v>4857.56</v>
      </c>
    </row>
    <row r="559" spans="1:24" s="9" customFormat="1" ht="12">
      <c r="A559" s="7" t="s">
        <v>674</v>
      </c>
      <c r="B559" s="8" t="s">
        <v>752</v>
      </c>
      <c r="C559" s="9" t="s">
        <v>750</v>
      </c>
      <c r="D559" s="8" t="s">
        <v>114</v>
      </c>
      <c r="E559" s="8" t="s">
        <v>753</v>
      </c>
      <c r="F559" s="10">
        <v>9754.46</v>
      </c>
      <c r="G559" s="10">
        <v>94.06</v>
      </c>
      <c r="H559" s="10">
        <v>9848.52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2624.72</v>
      </c>
      <c r="Q559" s="10">
        <f t="shared" si="16"/>
        <v>2624.72</v>
      </c>
      <c r="R559" s="10">
        <v>7223.8</v>
      </c>
      <c r="S559" s="10">
        <v>21578441.3</v>
      </c>
      <c r="T559" s="11">
        <f t="shared" si="17"/>
        <v>0.2665090795368238</v>
      </c>
      <c r="U559" s="10">
        <v>0</v>
      </c>
      <c r="V559" s="10">
        <v>7223.8</v>
      </c>
      <c r="W559" s="10">
        <v>0</v>
      </c>
      <c r="X559" s="10">
        <v>2624.72</v>
      </c>
    </row>
    <row r="560" spans="1:24" s="9" customFormat="1" ht="12">
      <c r="A560" s="7" t="s">
        <v>674</v>
      </c>
      <c r="B560" s="8" t="s">
        <v>752</v>
      </c>
      <c r="C560" s="9" t="s">
        <v>750</v>
      </c>
      <c r="D560" s="8" t="s">
        <v>23</v>
      </c>
      <c r="E560" s="8" t="s">
        <v>754</v>
      </c>
      <c r="F560" s="10">
        <v>7672.78</v>
      </c>
      <c r="G560" s="10">
        <v>62.34</v>
      </c>
      <c r="H560" s="10">
        <v>7735.12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2330</v>
      </c>
      <c r="Q560" s="10">
        <f t="shared" si="16"/>
        <v>2330</v>
      </c>
      <c r="R560" s="10">
        <v>5405.12</v>
      </c>
      <c r="S560" s="10">
        <v>21578441.3</v>
      </c>
      <c r="T560" s="11">
        <f t="shared" si="17"/>
        <v>0.30122351043034884</v>
      </c>
      <c r="U560" s="10">
        <v>0</v>
      </c>
      <c r="V560" s="10">
        <v>5405.12</v>
      </c>
      <c r="W560" s="10">
        <v>0</v>
      </c>
      <c r="X560" s="10">
        <v>2330</v>
      </c>
    </row>
    <row r="561" spans="1:24" s="9" customFormat="1" ht="12">
      <c r="A561" s="7" t="s">
        <v>674</v>
      </c>
      <c r="B561" s="8" t="s">
        <v>752</v>
      </c>
      <c r="C561" s="9" t="s">
        <v>750</v>
      </c>
      <c r="D561" s="8" t="s">
        <v>25</v>
      </c>
      <c r="E561" s="8" t="s">
        <v>755</v>
      </c>
      <c r="F561" s="10">
        <v>15668.16</v>
      </c>
      <c r="G561" s="10">
        <v>143.84</v>
      </c>
      <c r="H561" s="10">
        <v>15812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5375.2</v>
      </c>
      <c r="Q561" s="10">
        <f t="shared" si="16"/>
        <v>5375.2</v>
      </c>
      <c r="R561" s="10">
        <v>10436.8</v>
      </c>
      <c r="S561" s="10">
        <v>21578441.3</v>
      </c>
      <c r="T561" s="11">
        <f t="shared" si="17"/>
        <v>0.33994434606627877</v>
      </c>
      <c r="U561" s="10">
        <v>0</v>
      </c>
      <c r="V561" s="10">
        <v>10436.8</v>
      </c>
      <c r="W561" s="10">
        <v>0</v>
      </c>
      <c r="X561" s="10">
        <v>5375.2</v>
      </c>
    </row>
    <row r="562" spans="1:24" s="9" customFormat="1" ht="12">
      <c r="A562" s="7" t="s">
        <v>674</v>
      </c>
      <c r="B562" s="8" t="s">
        <v>752</v>
      </c>
      <c r="C562" s="9" t="s">
        <v>750</v>
      </c>
      <c r="D562" s="8" t="s">
        <v>27</v>
      </c>
      <c r="E562" s="8" t="s">
        <v>756</v>
      </c>
      <c r="F562" s="10">
        <v>51572.56</v>
      </c>
      <c r="G562" s="10">
        <v>473.44</v>
      </c>
      <c r="H562" s="10">
        <v>52046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15164.96</v>
      </c>
      <c r="Q562" s="10">
        <f t="shared" si="16"/>
        <v>15164.96</v>
      </c>
      <c r="R562" s="10">
        <v>36881.04</v>
      </c>
      <c r="S562" s="10">
        <v>21578441.3</v>
      </c>
      <c r="T562" s="11">
        <f t="shared" si="17"/>
        <v>0.2913760903815855</v>
      </c>
      <c r="U562" s="10">
        <v>0</v>
      </c>
      <c r="V562" s="10">
        <v>36881.04</v>
      </c>
      <c r="W562" s="10">
        <v>0</v>
      </c>
      <c r="X562" s="10">
        <v>15164.96</v>
      </c>
    </row>
    <row r="563" spans="1:24" s="9" customFormat="1" ht="12">
      <c r="A563" s="7" t="s">
        <v>674</v>
      </c>
      <c r="B563" s="8" t="s">
        <v>752</v>
      </c>
      <c r="C563" s="9" t="s">
        <v>750</v>
      </c>
      <c r="D563" s="8" t="s">
        <v>121</v>
      </c>
      <c r="E563" s="8" t="s">
        <v>757</v>
      </c>
      <c r="F563" s="10">
        <v>12906.1</v>
      </c>
      <c r="G563" s="10">
        <v>0</v>
      </c>
      <c r="H563" s="10">
        <v>12906.1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f t="shared" si="16"/>
        <v>0</v>
      </c>
      <c r="R563" s="10">
        <v>12906.1</v>
      </c>
      <c r="S563" s="10">
        <v>21578441.3</v>
      </c>
      <c r="T563" s="11">
        <f t="shared" si="17"/>
        <v>0</v>
      </c>
      <c r="U563" s="10">
        <v>0</v>
      </c>
      <c r="V563" s="10">
        <v>12906.1</v>
      </c>
      <c r="W563" s="10">
        <v>0</v>
      </c>
      <c r="X563" s="10">
        <v>0</v>
      </c>
    </row>
    <row r="564" spans="1:24" s="9" customFormat="1" ht="12">
      <c r="A564" s="7" t="s">
        <v>674</v>
      </c>
      <c r="B564" s="8" t="s">
        <v>752</v>
      </c>
      <c r="C564" s="9" t="s">
        <v>750</v>
      </c>
      <c r="D564" s="8" t="s">
        <v>123</v>
      </c>
      <c r="E564" s="8" t="s">
        <v>758</v>
      </c>
      <c r="F564" s="10">
        <v>12014.92</v>
      </c>
      <c r="G564" s="10">
        <v>0</v>
      </c>
      <c r="H564" s="10">
        <v>12014.92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f t="shared" si="16"/>
        <v>0</v>
      </c>
      <c r="R564" s="10">
        <v>12014.92</v>
      </c>
      <c r="S564" s="10">
        <v>21578441.3</v>
      </c>
      <c r="T564" s="11">
        <f t="shared" si="17"/>
        <v>0</v>
      </c>
      <c r="U564" s="10">
        <v>0</v>
      </c>
      <c r="V564" s="10">
        <v>12014.92</v>
      </c>
      <c r="W564" s="10">
        <v>0</v>
      </c>
      <c r="X564" s="10">
        <v>0</v>
      </c>
    </row>
    <row r="565" spans="1:24" s="9" customFormat="1" ht="12">
      <c r="A565" s="7" t="s">
        <v>674</v>
      </c>
      <c r="B565" s="8" t="s">
        <v>752</v>
      </c>
      <c r="C565" s="9" t="s">
        <v>750</v>
      </c>
      <c r="D565" s="8" t="s">
        <v>31</v>
      </c>
      <c r="E565" s="8" t="s">
        <v>759</v>
      </c>
      <c r="F565" s="10">
        <v>71811.94</v>
      </c>
      <c r="G565" s="10">
        <v>659.57</v>
      </c>
      <c r="H565" s="10">
        <v>72471.51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21312.32</v>
      </c>
      <c r="Q565" s="10">
        <f t="shared" si="16"/>
        <v>21312.32</v>
      </c>
      <c r="R565" s="10">
        <v>51159.19</v>
      </c>
      <c r="S565" s="10">
        <v>21578441.3</v>
      </c>
      <c r="T565" s="11">
        <f t="shared" si="17"/>
        <v>0.2940785972308291</v>
      </c>
      <c r="U565" s="10">
        <v>0</v>
      </c>
      <c r="V565" s="10">
        <v>51159.19</v>
      </c>
      <c r="W565" s="10">
        <v>0</v>
      </c>
      <c r="X565" s="10">
        <v>21312.32</v>
      </c>
    </row>
    <row r="566" spans="1:24" s="9" customFormat="1" ht="12">
      <c r="A566" s="7" t="s">
        <v>674</v>
      </c>
      <c r="B566" s="8" t="s">
        <v>752</v>
      </c>
      <c r="C566" s="9" t="s">
        <v>750</v>
      </c>
      <c r="D566" s="8" t="s">
        <v>33</v>
      </c>
      <c r="E566" s="8" t="s">
        <v>760</v>
      </c>
      <c r="F566" s="10">
        <v>2100</v>
      </c>
      <c r="G566" s="10">
        <v>0</v>
      </c>
      <c r="H566" s="10">
        <v>2100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f t="shared" si="16"/>
        <v>0</v>
      </c>
      <c r="R566" s="10">
        <v>2100</v>
      </c>
      <c r="S566" s="10">
        <v>21578441.3</v>
      </c>
      <c r="T566" s="11">
        <f t="shared" si="17"/>
        <v>0</v>
      </c>
      <c r="U566" s="10">
        <v>0</v>
      </c>
      <c r="V566" s="10">
        <v>2100</v>
      </c>
      <c r="W566" s="10">
        <v>0</v>
      </c>
      <c r="X566" s="10">
        <v>0</v>
      </c>
    </row>
    <row r="567" spans="1:24" s="9" customFormat="1" ht="12">
      <c r="A567" s="7" t="s">
        <v>674</v>
      </c>
      <c r="B567" s="8" t="s">
        <v>752</v>
      </c>
      <c r="C567" s="9" t="s">
        <v>750</v>
      </c>
      <c r="D567" s="8" t="s">
        <v>37</v>
      </c>
      <c r="E567" s="8" t="s">
        <v>761</v>
      </c>
      <c r="F567" s="10">
        <v>63125.94</v>
      </c>
      <c r="G567" s="10">
        <v>478.94</v>
      </c>
      <c r="H567" s="10">
        <v>63604.88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11866.27</v>
      </c>
      <c r="Q567" s="10">
        <f t="shared" si="16"/>
        <v>11866.27</v>
      </c>
      <c r="R567" s="10">
        <v>51738.61</v>
      </c>
      <c r="S567" s="10">
        <v>21578441.3</v>
      </c>
      <c r="T567" s="11">
        <f t="shared" si="17"/>
        <v>0.18656225748716138</v>
      </c>
      <c r="U567" s="10">
        <v>0</v>
      </c>
      <c r="V567" s="10">
        <v>51738.61</v>
      </c>
      <c r="W567" s="10">
        <v>0</v>
      </c>
      <c r="X567" s="10">
        <v>11866.27</v>
      </c>
    </row>
    <row r="568" spans="1:24" s="9" customFormat="1" ht="12">
      <c r="A568" s="7" t="s">
        <v>674</v>
      </c>
      <c r="B568" s="8" t="s">
        <v>752</v>
      </c>
      <c r="C568" s="9" t="s">
        <v>750</v>
      </c>
      <c r="D568" s="8" t="s">
        <v>39</v>
      </c>
      <c r="E568" s="8" t="s">
        <v>762</v>
      </c>
      <c r="F568" s="10">
        <v>9531.84</v>
      </c>
      <c r="G568" s="10">
        <v>0</v>
      </c>
      <c r="H568" s="10">
        <v>9531.84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2455.86</v>
      </c>
      <c r="Q568" s="10">
        <f t="shared" si="16"/>
        <v>2455.86</v>
      </c>
      <c r="R568" s="10">
        <v>7075.98</v>
      </c>
      <c r="S568" s="10">
        <v>21578441.3</v>
      </c>
      <c r="T568" s="11">
        <f t="shared" si="17"/>
        <v>0.2576480511632592</v>
      </c>
      <c r="U568" s="10">
        <v>0</v>
      </c>
      <c r="V568" s="10">
        <v>7075.98</v>
      </c>
      <c r="W568" s="10">
        <v>0</v>
      </c>
      <c r="X568" s="10">
        <v>2455.86</v>
      </c>
    </row>
    <row r="569" spans="1:24" s="9" customFormat="1" ht="12">
      <c r="A569" s="7" t="s">
        <v>674</v>
      </c>
      <c r="B569" s="8" t="s">
        <v>752</v>
      </c>
      <c r="C569" s="9" t="s">
        <v>750</v>
      </c>
      <c r="D569" s="8" t="s">
        <v>45</v>
      </c>
      <c r="E569" s="8" t="s">
        <v>763</v>
      </c>
      <c r="F569" s="10">
        <v>1500</v>
      </c>
      <c r="G569" s="10">
        <v>0</v>
      </c>
      <c r="H569" s="10">
        <v>1500</v>
      </c>
      <c r="I569" s="10">
        <v>1500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f t="shared" si="16"/>
        <v>1500</v>
      </c>
      <c r="R569" s="10">
        <v>0</v>
      </c>
      <c r="S569" s="10">
        <v>216121.71</v>
      </c>
      <c r="T569" s="11">
        <f t="shared" si="17"/>
        <v>0</v>
      </c>
      <c r="U569" s="10">
        <v>0</v>
      </c>
      <c r="V569" s="10">
        <v>0</v>
      </c>
      <c r="W569" s="10">
        <v>0</v>
      </c>
      <c r="X569" s="10">
        <v>1500</v>
      </c>
    </row>
    <row r="570" spans="1:24" s="9" customFormat="1" ht="12">
      <c r="A570" s="7" t="s">
        <v>674</v>
      </c>
      <c r="B570" s="8" t="s">
        <v>752</v>
      </c>
      <c r="C570" s="9" t="s">
        <v>750</v>
      </c>
      <c r="D570" s="8" t="s">
        <v>135</v>
      </c>
      <c r="E570" s="8" t="s">
        <v>764</v>
      </c>
      <c r="F570" s="10">
        <v>900</v>
      </c>
      <c r="G570" s="10">
        <v>0</v>
      </c>
      <c r="H570" s="10">
        <v>900</v>
      </c>
      <c r="I570" s="10">
        <v>900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f t="shared" si="16"/>
        <v>900</v>
      </c>
      <c r="R570" s="10">
        <v>0</v>
      </c>
      <c r="S570" s="10">
        <v>216121.71</v>
      </c>
      <c r="T570" s="11">
        <f t="shared" si="17"/>
        <v>0</v>
      </c>
      <c r="U570" s="10">
        <v>0</v>
      </c>
      <c r="V570" s="10">
        <v>0</v>
      </c>
      <c r="W570" s="10">
        <v>77.8</v>
      </c>
      <c r="X570" s="10">
        <v>977.8</v>
      </c>
    </row>
    <row r="571" spans="1:24" s="9" customFormat="1" ht="12">
      <c r="A571" s="7" t="s">
        <v>674</v>
      </c>
      <c r="B571" s="8" t="s">
        <v>752</v>
      </c>
      <c r="C571" s="9" t="s">
        <v>750</v>
      </c>
      <c r="D571" s="8" t="s">
        <v>183</v>
      </c>
      <c r="E571" s="8" t="s">
        <v>765</v>
      </c>
      <c r="F571" s="10">
        <v>400</v>
      </c>
      <c r="G571" s="10">
        <v>0</v>
      </c>
      <c r="H571" s="10">
        <v>400</v>
      </c>
      <c r="I571" s="10">
        <v>400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f t="shared" si="16"/>
        <v>400</v>
      </c>
      <c r="R571" s="10">
        <v>0</v>
      </c>
      <c r="S571" s="10">
        <v>216121.71</v>
      </c>
      <c r="T571" s="11">
        <f t="shared" si="17"/>
        <v>0</v>
      </c>
      <c r="U571" s="10">
        <v>0</v>
      </c>
      <c r="V571" s="10">
        <v>0</v>
      </c>
      <c r="W571" s="10">
        <v>0</v>
      </c>
      <c r="X571" s="10">
        <v>400</v>
      </c>
    </row>
    <row r="572" spans="1:24" s="9" customFormat="1" ht="12">
      <c r="A572" s="7" t="s">
        <v>674</v>
      </c>
      <c r="B572" s="8" t="s">
        <v>752</v>
      </c>
      <c r="C572" s="9" t="s">
        <v>750</v>
      </c>
      <c r="D572" s="8" t="s">
        <v>63</v>
      </c>
      <c r="E572" s="8" t="s">
        <v>766</v>
      </c>
      <c r="F572" s="10">
        <v>180</v>
      </c>
      <c r="G572" s="10">
        <v>0</v>
      </c>
      <c r="H572" s="10">
        <v>180</v>
      </c>
      <c r="I572" s="10">
        <v>180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f t="shared" si="16"/>
        <v>180</v>
      </c>
      <c r="R572" s="10">
        <v>0</v>
      </c>
      <c r="S572" s="10">
        <v>216121.71</v>
      </c>
      <c r="T572" s="11">
        <f t="shared" si="17"/>
        <v>0</v>
      </c>
      <c r="U572" s="10">
        <v>0</v>
      </c>
      <c r="V572" s="10">
        <v>0</v>
      </c>
      <c r="W572" s="10">
        <v>0</v>
      </c>
      <c r="X572" s="10">
        <v>180</v>
      </c>
    </row>
    <row r="573" spans="1:24" s="9" customFormat="1" ht="12">
      <c r="A573" s="7" t="s">
        <v>674</v>
      </c>
      <c r="B573" s="8" t="s">
        <v>752</v>
      </c>
      <c r="C573" s="9" t="s">
        <v>750</v>
      </c>
      <c r="D573" s="8" t="s">
        <v>75</v>
      </c>
      <c r="E573" s="8" t="s">
        <v>767</v>
      </c>
      <c r="F573" s="10">
        <v>300</v>
      </c>
      <c r="G573" s="10">
        <v>0</v>
      </c>
      <c r="H573" s="10">
        <v>300</v>
      </c>
      <c r="I573" s="10">
        <v>300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f t="shared" si="16"/>
        <v>300</v>
      </c>
      <c r="R573" s="10">
        <v>0</v>
      </c>
      <c r="S573" s="10">
        <v>216121.71</v>
      </c>
      <c r="T573" s="11">
        <f t="shared" si="17"/>
        <v>0</v>
      </c>
      <c r="U573" s="10">
        <v>0</v>
      </c>
      <c r="V573" s="10">
        <v>0</v>
      </c>
      <c r="W573" s="10">
        <v>0</v>
      </c>
      <c r="X573" s="10">
        <v>300</v>
      </c>
    </row>
    <row r="574" spans="1:24" s="9" customFormat="1" ht="12">
      <c r="A574" s="7" t="s">
        <v>674</v>
      </c>
      <c r="B574" s="8" t="s">
        <v>752</v>
      </c>
      <c r="C574" s="9" t="s">
        <v>750</v>
      </c>
      <c r="D574" s="8" t="s">
        <v>99</v>
      </c>
      <c r="E574" s="8" t="s">
        <v>768</v>
      </c>
      <c r="F574" s="10">
        <v>500</v>
      </c>
      <c r="G574" s="10">
        <v>0</v>
      </c>
      <c r="H574" s="10">
        <v>500</v>
      </c>
      <c r="I574" s="10">
        <v>459.93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f t="shared" si="16"/>
        <v>459.93</v>
      </c>
      <c r="R574" s="10">
        <v>40.07</v>
      </c>
      <c r="S574" s="10">
        <v>216121.71</v>
      </c>
      <c r="T574" s="11">
        <f t="shared" si="17"/>
        <v>0</v>
      </c>
      <c r="U574" s="10">
        <v>0</v>
      </c>
      <c r="V574" s="10">
        <v>40.07</v>
      </c>
      <c r="W574" s="10">
        <v>723.91</v>
      </c>
      <c r="X574" s="10">
        <v>1183.84</v>
      </c>
    </row>
    <row r="575" spans="1:24" s="9" customFormat="1" ht="12">
      <c r="A575" s="7" t="s">
        <v>674</v>
      </c>
      <c r="B575" s="8" t="s">
        <v>677</v>
      </c>
      <c r="C575" s="9" t="s">
        <v>769</v>
      </c>
      <c r="D575" s="8" t="s">
        <v>61</v>
      </c>
      <c r="E575" s="8" t="s">
        <v>770</v>
      </c>
      <c r="F575" s="10">
        <v>600</v>
      </c>
      <c r="G575" s="10">
        <v>0</v>
      </c>
      <c r="H575" s="10">
        <v>600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506.43</v>
      </c>
      <c r="O575" s="10">
        <v>0</v>
      </c>
      <c r="P575" s="10">
        <v>0</v>
      </c>
      <c r="Q575" s="10">
        <f t="shared" si="16"/>
        <v>506.43</v>
      </c>
      <c r="R575" s="10">
        <v>93.57</v>
      </c>
      <c r="S575" s="10">
        <v>216121.71</v>
      </c>
      <c r="T575" s="11">
        <f t="shared" si="17"/>
        <v>0.84405</v>
      </c>
      <c r="U575" s="10">
        <v>0</v>
      </c>
      <c r="V575" s="10">
        <v>93.57</v>
      </c>
      <c r="W575" s="10">
        <v>0</v>
      </c>
      <c r="X575" s="10">
        <v>506.43</v>
      </c>
    </row>
    <row r="576" spans="1:24" s="9" customFormat="1" ht="12">
      <c r="A576" s="7" t="s">
        <v>674</v>
      </c>
      <c r="B576" s="8" t="s">
        <v>677</v>
      </c>
      <c r="C576" s="9" t="s">
        <v>771</v>
      </c>
      <c r="D576" s="8" t="s">
        <v>167</v>
      </c>
      <c r="E576" s="8" t="s">
        <v>772</v>
      </c>
      <c r="F576" s="10">
        <v>15217.3</v>
      </c>
      <c r="G576" s="10">
        <v>145.15</v>
      </c>
      <c r="H576" s="10">
        <v>15362.45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4200.24</v>
      </c>
      <c r="Q576" s="10">
        <f t="shared" si="16"/>
        <v>4200.24</v>
      </c>
      <c r="R576" s="10">
        <v>11162.21</v>
      </c>
      <c r="S576" s="10">
        <v>21578441.3</v>
      </c>
      <c r="T576" s="11">
        <f t="shared" si="17"/>
        <v>0.2734095147583881</v>
      </c>
      <c r="U576" s="10">
        <v>0</v>
      </c>
      <c r="V576" s="10">
        <v>11162.21</v>
      </c>
      <c r="W576" s="10">
        <v>0</v>
      </c>
      <c r="X576" s="10">
        <v>4200.24</v>
      </c>
    </row>
    <row r="577" spans="1:24" s="9" customFormat="1" ht="12">
      <c r="A577" s="7" t="s">
        <v>674</v>
      </c>
      <c r="B577" s="8" t="s">
        <v>677</v>
      </c>
      <c r="C577" s="9" t="s">
        <v>771</v>
      </c>
      <c r="D577" s="8" t="s">
        <v>114</v>
      </c>
      <c r="E577" s="8" t="s">
        <v>773</v>
      </c>
      <c r="F577" s="10">
        <v>19317.8</v>
      </c>
      <c r="G577" s="10">
        <v>186.36</v>
      </c>
      <c r="H577" s="10">
        <v>19504.16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5249.44</v>
      </c>
      <c r="Q577" s="10">
        <f t="shared" si="16"/>
        <v>5249.44</v>
      </c>
      <c r="R577" s="10">
        <v>14254.72</v>
      </c>
      <c r="S577" s="10">
        <v>21578441.3</v>
      </c>
      <c r="T577" s="11">
        <f t="shared" si="17"/>
        <v>0.26914463376018244</v>
      </c>
      <c r="U577" s="10">
        <v>0</v>
      </c>
      <c r="V577" s="10">
        <v>14254.72</v>
      </c>
      <c r="W577" s="10">
        <v>0</v>
      </c>
      <c r="X577" s="10">
        <v>5249.44</v>
      </c>
    </row>
    <row r="578" spans="1:24" s="9" customFormat="1" ht="12">
      <c r="A578" s="7" t="s">
        <v>674</v>
      </c>
      <c r="B578" s="8" t="s">
        <v>677</v>
      </c>
      <c r="C578" s="9" t="s">
        <v>771</v>
      </c>
      <c r="D578" s="8" t="s">
        <v>23</v>
      </c>
      <c r="E578" s="8" t="s">
        <v>774</v>
      </c>
      <c r="F578" s="10">
        <v>13179.06</v>
      </c>
      <c r="G578" s="10">
        <v>99.53</v>
      </c>
      <c r="H578" s="10">
        <v>13278.59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3796.08</v>
      </c>
      <c r="Q578" s="10">
        <f t="shared" si="16"/>
        <v>3796.08</v>
      </c>
      <c r="R578" s="10">
        <v>9482.51</v>
      </c>
      <c r="S578" s="10">
        <v>21578441.3</v>
      </c>
      <c r="T578" s="11">
        <f t="shared" si="17"/>
        <v>0.28587975078679284</v>
      </c>
      <c r="U578" s="10">
        <v>0</v>
      </c>
      <c r="V578" s="10">
        <v>9482.51</v>
      </c>
      <c r="W578" s="10">
        <v>0</v>
      </c>
      <c r="X578" s="10">
        <v>3796.08</v>
      </c>
    </row>
    <row r="579" spans="1:24" s="9" customFormat="1" ht="12">
      <c r="A579" s="7" t="s">
        <v>674</v>
      </c>
      <c r="B579" s="8" t="s">
        <v>677</v>
      </c>
      <c r="C579" s="9" t="s">
        <v>771</v>
      </c>
      <c r="D579" s="8" t="s">
        <v>25</v>
      </c>
      <c r="E579" s="8" t="s">
        <v>775</v>
      </c>
      <c r="F579" s="10">
        <v>17848.8</v>
      </c>
      <c r="G579" s="10">
        <v>163.85</v>
      </c>
      <c r="H579" s="10">
        <v>18012.65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6123.28</v>
      </c>
      <c r="Q579" s="10">
        <f t="shared" si="16"/>
        <v>6123.28</v>
      </c>
      <c r="R579" s="10">
        <v>11889.37</v>
      </c>
      <c r="S579" s="10">
        <v>21578441.3</v>
      </c>
      <c r="T579" s="11">
        <f t="shared" si="17"/>
        <v>0.3399433176128998</v>
      </c>
      <c r="U579" s="10">
        <v>0</v>
      </c>
      <c r="V579" s="10">
        <v>11889.37</v>
      </c>
      <c r="W579" s="10">
        <v>0</v>
      </c>
      <c r="X579" s="10">
        <v>6123.28</v>
      </c>
    </row>
    <row r="580" spans="1:24" s="9" customFormat="1" ht="12">
      <c r="A580" s="7" t="s">
        <v>674</v>
      </c>
      <c r="B580" s="8" t="s">
        <v>677</v>
      </c>
      <c r="C580" s="9" t="s">
        <v>771</v>
      </c>
      <c r="D580" s="8" t="s">
        <v>27</v>
      </c>
      <c r="E580" s="8" t="s">
        <v>776</v>
      </c>
      <c r="F580" s="10">
        <v>42077.25</v>
      </c>
      <c r="G580" s="10">
        <v>386.27</v>
      </c>
      <c r="H580" s="10">
        <v>42463.52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12372.84</v>
      </c>
      <c r="Q580" s="10">
        <f aca="true" t="shared" si="18" ref="Q580:Q643">SUM(I580:P580)</f>
        <v>12372.84</v>
      </c>
      <c r="R580" s="10">
        <v>30090.68</v>
      </c>
      <c r="S580" s="10">
        <v>21578441.3</v>
      </c>
      <c r="T580" s="11">
        <f aca="true" t="shared" si="19" ref="T580:T643">IF(H580&gt;0,(N580+O580+P580)/H580," ")</f>
        <v>0.2913757502910734</v>
      </c>
      <c r="U580" s="10">
        <v>0</v>
      </c>
      <c r="V580" s="10">
        <v>30090.68</v>
      </c>
      <c r="W580" s="10">
        <v>0</v>
      </c>
      <c r="X580" s="10">
        <v>12372.84</v>
      </c>
    </row>
    <row r="581" spans="1:24" s="9" customFormat="1" ht="12">
      <c r="A581" s="7" t="s">
        <v>674</v>
      </c>
      <c r="B581" s="8" t="s">
        <v>677</v>
      </c>
      <c r="C581" s="9" t="s">
        <v>771</v>
      </c>
      <c r="D581" s="8" t="s">
        <v>31</v>
      </c>
      <c r="E581" s="8" t="s">
        <v>777</v>
      </c>
      <c r="F581" s="10">
        <v>44882.15</v>
      </c>
      <c r="G581" s="10">
        <v>637.44</v>
      </c>
      <c r="H581" s="10">
        <v>45519.59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13600.87</v>
      </c>
      <c r="Q581" s="10">
        <f t="shared" si="18"/>
        <v>13600.87</v>
      </c>
      <c r="R581" s="10">
        <v>31918.72</v>
      </c>
      <c r="S581" s="10">
        <v>21578441.3</v>
      </c>
      <c r="T581" s="11">
        <f t="shared" si="19"/>
        <v>0.29879157523167504</v>
      </c>
      <c r="U581" s="10">
        <v>0</v>
      </c>
      <c r="V581" s="10">
        <v>31918.72</v>
      </c>
      <c r="W581" s="10">
        <v>0</v>
      </c>
      <c r="X581" s="10">
        <v>13600.87</v>
      </c>
    </row>
    <row r="582" spans="1:24" s="9" customFormat="1" ht="12">
      <c r="A582" s="7" t="s">
        <v>674</v>
      </c>
      <c r="B582" s="8" t="s">
        <v>677</v>
      </c>
      <c r="C582" s="9" t="s">
        <v>771</v>
      </c>
      <c r="D582" s="8" t="s">
        <v>33</v>
      </c>
      <c r="E582" s="8" t="s">
        <v>778</v>
      </c>
      <c r="F582" s="10">
        <v>2408.4</v>
      </c>
      <c r="G582" s="10">
        <v>21.44</v>
      </c>
      <c r="H582" s="10">
        <v>2429.84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2383.72</v>
      </c>
      <c r="Q582" s="10">
        <f t="shared" si="18"/>
        <v>2383.72</v>
      </c>
      <c r="R582" s="10">
        <v>46.12</v>
      </c>
      <c r="S582" s="10">
        <v>21578441.3</v>
      </c>
      <c r="T582" s="11">
        <f t="shared" si="19"/>
        <v>0.981019326375399</v>
      </c>
      <c r="U582" s="10">
        <v>0</v>
      </c>
      <c r="V582" s="10">
        <v>46.12</v>
      </c>
      <c r="W582" s="10">
        <v>0</v>
      </c>
      <c r="X582" s="10">
        <v>2383.72</v>
      </c>
    </row>
    <row r="583" spans="1:24" s="9" customFormat="1" ht="12">
      <c r="A583" s="7" t="s">
        <v>674</v>
      </c>
      <c r="B583" s="8" t="s">
        <v>677</v>
      </c>
      <c r="C583" s="9" t="s">
        <v>771</v>
      </c>
      <c r="D583" s="8" t="s">
        <v>37</v>
      </c>
      <c r="E583" s="8" t="s">
        <v>779</v>
      </c>
      <c r="F583" s="10">
        <v>50700.07</v>
      </c>
      <c r="G583" s="10">
        <v>492.01</v>
      </c>
      <c r="H583" s="10">
        <v>51192.08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11588.51</v>
      </c>
      <c r="Q583" s="10">
        <f t="shared" si="18"/>
        <v>11588.51</v>
      </c>
      <c r="R583" s="10">
        <v>39603.57</v>
      </c>
      <c r="S583" s="10">
        <v>21578441.3</v>
      </c>
      <c r="T583" s="11">
        <f t="shared" si="19"/>
        <v>0.22637310302687447</v>
      </c>
      <c r="U583" s="10">
        <v>0</v>
      </c>
      <c r="V583" s="10">
        <v>39603.57</v>
      </c>
      <c r="W583" s="10">
        <v>0</v>
      </c>
      <c r="X583" s="10">
        <v>11588.51</v>
      </c>
    </row>
    <row r="584" spans="1:24" s="9" customFormat="1" ht="12">
      <c r="A584" s="7" t="s">
        <v>674</v>
      </c>
      <c r="B584" s="8" t="s">
        <v>677</v>
      </c>
      <c r="C584" s="9" t="s">
        <v>771</v>
      </c>
      <c r="D584" s="8" t="s">
        <v>39</v>
      </c>
      <c r="E584" s="8" t="s">
        <v>780</v>
      </c>
      <c r="F584" s="10">
        <v>14069.52</v>
      </c>
      <c r="G584" s="10">
        <v>0</v>
      </c>
      <c r="H584" s="10">
        <v>14069.52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4821.32</v>
      </c>
      <c r="Q584" s="10">
        <f t="shared" si="18"/>
        <v>4821.32</v>
      </c>
      <c r="R584" s="10">
        <v>9248.2</v>
      </c>
      <c r="S584" s="10">
        <v>21578441.3</v>
      </c>
      <c r="T584" s="11">
        <f t="shared" si="19"/>
        <v>0.3426783571863148</v>
      </c>
      <c r="U584" s="10">
        <v>0</v>
      </c>
      <c r="V584" s="10">
        <v>9248.2</v>
      </c>
      <c r="W584" s="10">
        <v>0</v>
      </c>
      <c r="X584" s="10">
        <v>4821.32</v>
      </c>
    </row>
    <row r="585" spans="1:24" s="9" customFormat="1" ht="12">
      <c r="A585" s="7" t="s">
        <v>674</v>
      </c>
      <c r="B585" s="8" t="s">
        <v>677</v>
      </c>
      <c r="C585" s="9" t="s">
        <v>771</v>
      </c>
      <c r="D585" s="8" t="s">
        <v>45</v>
      </c>
      <c r="E585" s="8" t="s">
        <v>781</v>
      </c>
      <c r="F585" s="10">
        <v>0</v>
      </c>
      <c r="G585" s="10">
        <v>0</v>
      </c>
      <c r="H585" s="10">
        <v>0</v>
      </c>
      <c r="I585" s="10">
        <v>800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f t="shared" si="18"/>
        <v>800</v>
      </c>
      <c r="R585" s="10">
        <v>-800</v>
      </c>
      <c r="S585" s="10">
        <v>216121.71</v>
      </c>
      <c r="T585" s="11" t="str">
        <f t="shared" si="19"/>
        <v> </v>
      </c>
      <c r="U585" s="10">
        <v>0</v>
      </c>
      <c r="V585" s="10">
        <v>-800</v>
      </c>
      <c r="W585" s="10">
        <v>0</v>
      </c>
      <c r="X585" s="10">
        <v>800</v>
      </c>
    </row>
    <row r="586" spans="1:24" s="9" customFormat="1" ht="12">
      <c r="A586" s="7" t="s">
        <v>674</v>
      </c>
      <c r="B586" s="8" t="s">
        <v>677</v>
      </c>
      <c r="C586" s="9" t="s">
        <v>771</v>
      </c>
      <c r="D586" s="8" t="s">
        <v>135</v>
      </c>
      <c r="E586" s="8" t="s">
        <v>782</v>
      </c>
      <c r="F586" s="10">
        <v>850</v>
      </c>
      <c r="G586" s="10">
        <v>0</v>
      </c>
      <c r="H586" s="10">
        <v>850</v>
      </c>
      <c r="I586" s="10">
        <v>850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f t="shared" si="18"/>
        <v>850</v>
      </c>
      <c r="R586" s="10">
        <v>0</v>
      </c>
      <c r="S586" s="10">
        <v>216121.71</v>
      </c>
      <c r="T586" s="11">
        <f t="shared" si="19"/>
        <v>0</v>
      </c>
      <c r="U586" s="10">
        <v>0</v>
      </c>
      <c r="V586" s="10">
        <v>0</v>
      </c>
      <c r="W586" s="10">
        <v>0</v>
      </c>
      <c r="X586" s="10">
        <v>850</v>
      </c>
    </row>
    <row r="587" spans="1:24" s="9" customFormat="1" ht="12">
      <c r="A587" s="7" t="s">
        <v>674</v>
      </c>
      <c r="B587" s="8" t="s">
        <v>677</v>
      </c>
      <c r="C587" s="9" t="s">
        <v>771</v>
      </c>
      <c r="D587" s="8" t="s">
        <v>65</v>
      </c>
      <c r="E587" s="8" t="s">
        <v>783</v>
      </c>
      <c r="F587" s="10">
        <v>300</v>
      </c>
      <c r="G587" s="10">
        <v>0</v>
      </c>
      <c r="H587" s="10">
        <v>300</v>
      </c>
      <c r="I587" s="10">
        <v>0</v>
      </c>
      <c r="J587" s="10">
        <v>0</v>
      </c>
      <c r="K587" s="10">
        <v>0</v>
      </c>
      <c r="L587" s="10">
        <v>0</v>
      </c>
      <c r="M587" s="10">
        <v>274.68</v>
      </c>
      <c r="N587" s="10">
        <v>0</v>
      </c>
      <c r="O587" s="10">
        <v>0</v>
      </c>
      <c r="P587" s="10">
        <v>0</v>
      </c>
      <c r="Q587" s="10">
        <f t="shared" si="18"/>
        <v>274.68</v>
      </c>
      <c r="R587" s="10">
        <v>25.32</v>
      </c>
      <c r="S587" s="10">
        <v>216121.71</v>
      </c>
      <c r="T587" s="11">
        <f t="shared" si="19"/>
        <v>0</v>
      </c>
      <c r="U587" s="10">
        <v>0</v>
      </c>
      <c r="V587" s="10">
        <v>25.32</v>
      </c>
      <c r="W587" s="10">
        <v>0</v>
      </c>
      <c r="X587" s="10">
        <v>274.68</v>
      </c>
    </row>
    <row r="588" spans="1:24" s="9" customFormat="1" ht="12">
      <c r="A588" s="7" t="s">
        <v>674</v>
      </c>
      <c r="B588" s="8" t="s">
        <v>677</v>
      </c>
      <c r="C588" s="9" t="s">
        <v>771</v>
      </c>
      <c r="D588" s="8" t="s">
        <v>67</v>
      </c>
      <c r="E588" s="8" t="s">
        <v>784</v>
      </c>
      <c r="F588" s="10">
        <v>1000</v>
      </c>
      <c r="G588" s="10">
        <v>0</v>
      </c>
      <c r="H588" s="10">
        <v>1000</v>
      </c>
      <c r="I588" s="10">
        <v>95.8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f t="shared" si="18"/>
        <v>95.8</v>
      </c>
      <c r="R588" s="10">
        <v>904.2</v>
      </c>
      <c r="S588" s="10">
        <v>216121.71</v>
      </c>
      <c r="T588" s="11">
        <f t="shared" si="19"/>
        <v>0</v>
      </c>
      <c r="U588" s="10">
        <v>0</v>
      </c>
      <c r="V588" s="10">
        <v>904.2</v>
      </c>
      <c r="W588" s="10">
        <v>196.47</v>
      </c>
      <c r="X588" s="10">
        <v>292.27</v>
      </c>
    </row>
    <row r="589" spans="1:24" s="9" customFormat="1" ht="12">
      <c r="A589" s="7" t="s">
        <v>674</v>
      </c>
      <c r="B589" s="8" t="s">
        <v>677</v>
      </c>
      <c r="C589" s="9" t="s">
        <v>771</v>
      </c>
      <c r="D589" s="8" t="s">
        <v>141</v>
      </c>
      <c r="E589" s="8" t="s">
        <v>785</v>
      </c>
      <c r="F589" s="10">
        <v>50</v>
      </c>
      <c r="G589" s="10">
        <v>0</v>
      </c>
      <c r="H589" s="10">
        <v>50</v>
      </c>
      <c r="I589" s="10">
        <v>50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f t="shared" si="18"/>
        <v>50</v>
      </c>
      <c r="R589" s="10">
        <v>0</v>
      </c>
      <c r="S589" s="10">
        <v>216121.71</v>
      </c>
      <c r="T589" s="11">
        <f t="shared" si="19"/>
        <v>0</v>
      </c>
      <c r="U589" s="10">
        <v>0</v>
      </c>
      <c r="V589" s="10">
        <v>0</v>
      </c>
      <c r="W589" s="10">
        <v>4.37</v>
      </c>
      <c r="X589" s="10">
        <v>54.37</v>
      </c>
    </row>
    <row r="590" spans="1:24" s="9" customFormat="1" ht="12">
      <c r="A590" s="7" t="s">
        <v>674</v>
      </c>
      <c r="B590" s="8" t="s">
        <v>677</v>
      </c>
      <c r="C590" s="9" t="s">
        <v>771</v>
      </c>
      <c r="D590" s="8" t="s">
        <v>81</v>
      </c>
      <c r="E590" s="8" t="s">
        <v>786</v>
      </c>
      <c r="F590" s="10">
        <v>200</v>
      </c>
      <c r="G590" s="10">
        <v>0</v>
      </c>
      <c r="H590" s="10">
        <v>200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f t="shared" si="18"/>
        <v>0</v>
      </c>
      <c r="R590" s="10">
        <v>200</v>
      </c>
      <c r="S590" s="10">
        <v>216121.71</v>
      </c>
      <c r="T590" s="11">
        <f t="shared" si="19"/>
        <v>0</v>
      </c>
      <c r="U590" s="10">
        <v>0</v>
      </c>
      <c r="V590" s="10">
        <v>200</v>
      </c>
      <c r="W590" s="10">
        <v>0</v>
      </c>
      <c r="X590" s="10">
        <v>0</v>
      </c>
    </row>
    <row r="591" spans="1:24" s="9" customFormat="1" ht="12">
      <c r="A591" s="7" t="s">
        <v>674</v>
      </c>
      <c r="B591" s="8" t="s">
        <v>677</v>
      </c>
      <c r="C591" s="9" t="s">
        <v>771</v>
      </c>
      <c r="D591" s="8" t="s">
        <v>787</v>
      </c>
      <c r="E591" s="8" t="s">
        <v>788</v>
      </c>
      <c r="F591" s="10">
        <v>400</v>
      </c>
      <c r="G591" s="10">
        <v>0</v>
      </c>
      <c r="H591" s="10">
        <v>400</v>
      </c>
      <c r="I591" s="10">
        <v>400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f t="shared" si="18"/>
        <v>400</v>
      </c>
      <c r="R591" s="10">
        <v>0</v>
      </c>
      <c r="S591" s="10">
        <v>216121.71</v>
      </c>
      <c r="T591" s="11">
        <f t="shared" si="19"/>
        <v>0</v>
      </c>
      <c r="U591" s="10">
        <v>0</v>
      </c>
      <c r="V591" s="10">
        <v>0</v>
      </c>
      <c r="W591" s="10">
        <v>0</v>
      </c>
      <c r="X591" s="10">
        <v>400</v>
      </c>
    </row>
    <row r="592" spans="1:24" s="9" customFormat="1" ht="12">
      <c r="A592" s="7" t="s">
        <v>674</v>
      </c>
      <c r="B592" s="8" t="s">
        <v>677</v>
      </c>
      <c r="C592" s="9" t="s">
        <v>771</v>
      </c>
      <c r="D592" s="8" t="s">
        <v>789</v>
      </c>
      <c r="E592" s="8" t="s">
        <v>790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f t="shared" si="18"/>
        <v>0</v>
      </c>
      <c r="R592" s="10">
        <v>0</v>
      </c>
      <c r="S592" s="10">
        <v>216121.71</v>
      </c>
      <c r="T592" s="11" t="str">
        <f t="shared" si="19"/>
        <v> </v>
      </c>
      <c r="U592" s="10">
        <v>0</v>
      </c>
      <c r="V592" s="10">
        <v>0</v>
      </c>
      <c r="W592" s="10">
        <v>0</v>
      </c>
      <c r="X592" s="10">
        <v>0</v>
      </c>
    </row>
    <row r="593" spans="1:24" s="9" customFormat="1" ht="12">
      <c r="A593" s="7" t="s">
        <v>674</v>
      </c>
      <c r="B593" s="8" t="s">
        <v>677</v>
      </c>
      <c r="C593" s="9" t="s">
        <v>771</v>
      </c>
      <c r="D593" s="8" t="s">
        <v>200</v>
      </c>
      <c r="E593" s="8" t="s">
        <v>791</v>
      </c>
      <c r="F593" s="10">
        <v>800</v>
      </c>
      <c r="G593" s="10">
        <v>0</v>
      </c>
      <c r="H593" s="10">
        <v>800</v>
      </c>
      <c r="I593" s="10">
        <v>0</v>
      </c>
      <c r="J593" s="10">
        <v>0</v>
      </c>
      <c r="K593" s="10">
        <v>0</v>
      </c>
      <c r="L593" s="10">
        <v>0</v>
      </c>
      <c r="M593" s="10">
        <v>755</v>
      </c>
      <c r="N593" s="10">
        <v>0</v>
      </c>
      <c r="O593" s="10">
        <v>0</v>
      </c>
      <c r="P593" s="10">
        <v>0</v>
      </c>
      <c r="Q593" s="10">
        <f t="shared" si="18"/>
        <v>755</v>
      </c>
      <c r="R593" s="10">
        <v>45</v>
      </c>
      <c r="S593" s="10">
        <v>216121.71</v>
      </c>
      <c r="T593" s="11">
        <f t="shared" si="19"/>
        <v>0</v>
      </c>
      <c r="U593" s="10">
        <v>0</v>
      </c>
      <c r="V593" s="10">
        <v>45</v>
      </c>
      <c r="W593" s="10">
        <v>0</v>
      </c>
      <c r="X593" s="10">
        <v>755</v>
      </c>
    </row>
    <row r="594" spans="1:24" s="9" customFormat="1" ht="12">
      <c r="A594" s="7" t="s">
        <v>674</v>
      </c>
      <c r="B594" s="8" t="s">
        <v>677</v>
      </c>
      <c r="C594" s="9" t="s">
        <v>771</v>
      </c>
      <c r="D594" s="8" t="s">
        <v>87</v>
      </c>
      <c r="E594" s="8" t="s">
        <v>792</v>
      </c>
      <c r="F594" s="10">
        <v>50</v>
      </c>
      <c r="G594" s="10">
        <v>0</v>
      </c>
      <c r="H594" s="10">
        <v>50</v>
      </c>
      <c r="I594" s="10">
        <v>50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16.94</v>
      </c>
      <c r="Q594" s="10">
        <f t="shared" si="18"/>
        <v>66.94</v>
      </c>
      <c r="R594" s="10">
        <v>-16.94</v>
      </c>
      <c r="S594" s="10">
        <v>216121.71</v>
      </c>
      <c r="T594" s="11">
        <f t="shared" si="19"/>
        <v>0.33880000000000005</v>
      </c>
      <c r="U594" s="10">
        <v>0</v>
      </c>
      <c r="V594" s="10">
        <v>-16.94</v>
      </c>
      <c r="W594" s="10">
        <v>0</v>
      </c>
      <c r="X594" s="10">
        <v>66.94</v>
      </c>
    </row>
    <row r="595" spans="1:24" s="9" customFormat="1" ht="12">
      <c r="A595" s="7" t="s">
        <v>674</v>
      </c>
      <c r="B595" s="8" t="s">
        <v>677</v>
      </c>
      <c r="C595" s="9" t="s">
        <v>771</v>
      </c>
      <c r="D595" s="8" t="s">
        <v>97</v>
      </c>
      <c r="E595" s="8" t="s">
        <v>793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f t="shared" si="18"/>
        <v>0</v>
      </c>
      <c r="R595" s="10">
        <v>0</v>
      </c>
      <c r="S595" s="10">
        <v>216121.71</v>
      </c>
      <c r="T595" s="11" t="str">
        <f t="shared" si="19"/>
        <v> </v>
      </c>
      <c r="U595" s="10">
        <v>0</v>
      </c>
      <c r="V595" s="10">
        <v>0</v>
      </c>
      <c r="W595" s="10">
        <v>0</v>
      </c>
      <c r="X595" s="10">
        <v>0</v>
      </c>
    </row>
    <row r="596" spans="1:24" s="9" customFormat="1" ht="12">
      <c r="A596" s="7" t="s">
        <v>674</v>
      </c>
      <c r="B596" s="8" t="s">
        <v>677</v>
      </c>
      <c r="C596" s="9" t="s">
        <v>771</v>
      </c>
      <c r="D596" s="8" t="s">
        <v>794</v>
      </c>
      <c r="E596" s="8" t="s">
        <v>795</v>
      </c>
      <c r="F596" s="10">
        <v>6000</v>
      </c>
      <c r="G596" s="10">
        <v>0</v>
      </c>
      <c r="H596" s="10">
        <v>6000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6000</v>
      </c>
      <c r="O596" s="10">
        <v>0</v>
      </c>
      <c r="P596" s="10">
        <v>0</v>
      </c>
      <c r="Q596" s="10">
        <f t="shared" si="18"/>
        <v>6000</v>
      </c>
      <c r="R596" s="10">
        <v>0</v>
      </c>
      <c r="S596" s="10">
        <v>0</v>
      </c>
      <c r="T596" s="11">
        <f t="shared" si="19"/>
        <v>1</v>
      </c>
      <c r="U596" s="10">
        <v>0</v>
      </c>
      <c r="V596" s="10">
        <v>0</v>
      </c>
      <c r="W596" s="10">
        <v>0</v>
      </c>
      <c r="X596" s="10">
        <v>6000</v>
      </c>
    </row>
    <row r="597" spans="1:24" s="9" customFormat="1" ht="12">
      <c r="A597" s="7" t="s">
        <v>674</v>
      </c>
      <c r="B597" s="8" t="s">
        <v>677</v>
      </c>
      <c r="C597" s="9" t="s">
        <v>796</v>
      </c>
      <c r="D597" s="8" t="s">
        <v>112</v>
      </c>
      <c r="E597" s="8" t="s">
        <v>797</v>
      </c>
      <c r="F597" s="10">
        <v>11261.56</v>
      </c>
      <c r="G597" s="10">
        <v>106.89</v>
      </c>
      <c r="H597" s="10">
        <v>11368.45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1576.84</v>
      </c>
      <c r="Q597" s="10">
        <f t="shared" si="18"/>
        <v>1576.84</v>
      </c>
      <c r="R597" s="10">
        <v>9791.61</v>
      </c>
      <c r="S597" s="10">
        <v>21578441.3</v>
      </c>
      <c r="T597" s="11">
        <f t="shared" si="19"/>
        <v>0.13870316533916233</v>
      </c>
      <c r="U597" s="10">
        <v>0</v>
      </c>
      <c r="V597" s="10">
        <v>9791.61</v>
      </c>
      <c r="W597" s="10">
        <v>0</v>
      </c>
      <c r="X597" s="10">
        <v>1576.84</v>
      </c>
    </row>
    <row r="598" spans="1:24" s="9" customFormat="1" ht="12">
      <c r="A598" s="7" t="s">
        <v>674</v>
      </c>
      <c r="B598" s="8" t="s">
        <v>677</v>
      </c>
      <c r="C598" s="9" t="s">
        <v>796</v>
      </c>
      <c r="D598" s="8" t="s">
        <v>114</v>
      </c>
      <c r="E598" s="8" t="s">
        <v>798</v>
      </c>
      <c r="F598" s="10">
        <v>19222.28</v>
      </c>
      <c r="G598" s="10">
        <v>182.31</v>
      </c>
      <c r="H598" s="10">
        <v>19404.59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3280.9</v>
      </c>
      <c r="Q598" s="10">
        <f t="shared" si="18"/>
        <v>3280.9</v>
      </c>
      <c r="R598" s="10">
        <v>16123.69</v>
      </c>
      <c r="S598" s="10">
        <v>21578441.3</v>
      </c>
      <c r="T598" s="11">
        <f t="shared" si="19"/>
        <v>0.16907855306399155</v>
      </c>
      <c r="U598" s="10">
        <v>0</v>
      </c>
      <c r="V598" s="10">
        <v>16123.69</v>
      </c>
      <c r="W598" s="10">
        <v>0</v>
      </c>
      <c r="X598" s="10">
        <v>3280.9</v>
      </c>
    </row>
    <row r="599" spans="1:24" s="9" customFormat="1" ht="12">
      <c r="A599" s="7" t="s">
        <v>674</v>
      </c>
      <c r="B599" s="8" t="s">
        <v>677</v>
      </c>
      <c r="C599" s="9" t="s">
        <v>796</v>
      </c>
      <c r="D599" s="8" t="s">
        <v>23</v>
      </c>
      <c r="E599" s="8" t="s">
        <v>799</v>
      </c>
      <c r="F599" s="10">
        <v>8378.94</v>
      </c>
      <c r="G599" s="10">
        <v>63.53</v>
      </c>
      <c r="H599" s="10">
        <v>8442.47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1381.38</v>
      </c>
      <c r="Q599" s="10">
        <f t="shared" si="18"/>
        <v>1381.38</v>
      </c>
      <c r="R599" s="10">
        <v>7061.09</v>
      </c>
      <c r="S599" s="10">
        <v>21578441.3</v>
      </c>
      <c r="T599" s="11">
        <f t="shared" si="19"/>
        <v>0.16362273126229648</v>
      </c>
      <c r="U599" s="10">
        <v>0</v>
      </c>
      <c r="V599" s="10">
        <v>7061.09</v>
      </c>
      <c r="W599" s="10">
        <v>0</v>
      </c>
      <c r="X599" s="10">
        <v>1381.38</v>
      </c>
    </row>
    <row r="600" spans="1:24" s="9" customFormat="1" ht="12">
      <c r="A600" s="7" t="s">
        <v>674</v>
      </c>
      <c r="B600" s="8" t="s">
        <v>677</v>
      </c>
      <c r="C600" s="9" t="s">
        <v>796</v>
      </c>
      <c r="D600" s="8" t="s">
        <v>25</v>
      </c>
      <c r="E600" s="8" t="s">
        <v>800</v>
      </c>
      <c r="F600" s="10">
        <v>12829.2</v>
      </c>
      <c r="G600" s="10">
        <v>117.77</v>
      </c>
      <c r="H600" s="10">
        <v>12946.97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2559.18</v>
      </c>
      <c r="Q600" s="10">
        <f t="shared" si="18"/>
        <v>2559.18</v>
      </c>
      <c r="R600" s="10">
        <v>10387.79</v>
      </c>
      <c r="S600" s="10">
        <v>21578441.3</v>
      </c>
      <c r="T600" s="11">
        <f t="shared" si="19"/>
        <v>0.1976663265613499</v>
      </c>
      <c r="U600" s="10">
        <v>0</v>
      </c>
      <c r="V600" s="10">
        <v>10387.79</v>
      </c>
      <c r="W600" s="10">
        <v>0</v>
      </c>
      <c r="X600" s="10">
        <v>2559.18</v>
      </c>
    </row>
    <row r="601" spans="1:24" s="9" customFormat="1" ht="12">
      <c r="A601" s="7" t="s">
        <v>674</v>
      </c>
      <c r="B601" s="8" t="s">
        <v>677</v>
      </c>
      <c r="C601" s="9" t="s">
        <v>796</v>
      </c>
      <c r="D601" s="8" t="s">
        <v>27</v>
      </c>
      <c r="E601" s="8" t="s">
        <v>801</v>
      </c>
      <c r="F601" s="10">
        <v>23272.82</v>
      </c>
      <c r="G601" s="10">
        <v>213.64</v>
      </c>
      <c r="H601" s="10">
        <v>23486.46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3955.46</v>
      </c>
      <c r="Q601" s="10">
        <f t="shared" si="18"/>
        <v>3955.46</v>
      </c>
      <c r="R601" s="10">
        <v>19531</v>
      </c>
      <c r="S601" s="10">
        <v>21578441.3</v>
      </c>
      <c r="T601" s="11">
        <f t="shared" si="19"/>
        <v>0.16841448221656224</v>
      </c>
      <c r="U601" s="10">
        <v>0</v>
      </c>
      <c r="V601" s="10">
        <v>19531</v>
      </c>
      <c r="W601" s="10">
        <v>0</v>
      </c>
      <c r="X601" s="10">
        <v>3955.46</v>
      </c>
    </row>
    <row r="602" spans="1:24" s="9" customFormat="1" ht="12">
      <c r="A602" s="7" t="s">
        <v>674</v>
      </c>
      <c r="B602" s="8" t="s">
        <v>677</v>
      </c>
      <c r="C602" s="9" t="s">
        <v>796</v>
      </c>
      <c r="D602" s="8" t="s">
        <v>31</v>
      </c>
      <c r="E602" s="8" t="s">
        <v>802</v>
      </c>
      <c r="F602" s="10">
        <v>153345.11</v>
      </c>
      <c r="G602" s="10">
        <v>1298.04</v>
      </c>
      <c r="H602" s="10">
        <v>154643.15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33345.69</v>
      </c>
      <c r="Q602" s="10">
        <f t="shared" si="18"/>
        <v>33345.69</v>
      </c>
      <c r="R602" s="10">
        <v>121297.46</v>
      </c>
      <c r="S602" s="10">
        <v>21578441.3</v>
      </c>
      <c r="T602" s="11">
        <f t="shared" si="19"/>
        <v>0.2156299195923001</v>
      </c>
      <c r="U602" s="10">
        <v>0</v>
      </c>
      <c r="V602" s="10">
        <v>121297.46</v>
      </c>
      <c r="W602" s="10">
        <v>0</v>
      </c>
      <c r="X602" s="10">
        <v>33345.69</v>
      </c>
    </row>
    <row r="603" spans="1:24" s="9" customFormat="1" ht="12">
      <c r="A603" s="7" t="s">
        <v>674</v>
      </c>
      <c r="B603" s="8" t="s">
        <v>677</v>
      </c>
      <c r="C603" s="9" t="s">
        <v>796</v>
      </c>
      <c r="D603" s="8" t="s">
        <v>418</v>
      </c>
      <c r="E603" s="8" t="s">
        <v>803</v>
      </c>
      <c r="F603" s="10">
        <v>151200</v>
      </c>
      <c r="G603" s="10">
        <v>0</v>
      </c>
      <c r="H603" s="10">
        <v>151200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45600</v>
      </c>
      <c r="Q603" s="10">
        <f t="shared" si="18"/>
        <v>45600</v>
      </c>
      <c r="R603" s="10">
        <v>105600</v>
      </c>
      <c r="S603" s="10">
        <v>21578441.3</v>
      </c>
      <c r="T603" s="11">
        <f t="shared" si="19"/>
        <v>0.30158730158730157</v>
      </c>
      <c r="U603" s="10">
        <v>0</v>
      </c>
      <c r="V603" s="10">
        <v>105600</v>
      </c>
      <c r="W603" s="10">
        <v>0</v>
      </c>
      <c r="X603" s="10">
        <v>45600</v>
      </c>
    </row>
    <row r="604" spans="1:24" s="9" customFormat="1" ht="12">
      <c r="A604" s="7" t="s">
        <v>674</v>
      </c>
      <c r="B604" s="8" t="s">
        <v>677</v>
      </c>
      <c r="C604" s="9" t="s">
        <v>796</v>
      </c>
      <c r="D604" s="8" t="s">
        <v>33</v>
      </c>
      <c r="E604" s="8" t="s">
        <v>804</v>
      </c>
      <c r="F604" s="10">
        <v>6878.66</v>
      </c>
      <c r="G604" s="10">
        <v>63.24</v>
      </c>
      <c r="H604" s="10">
        <v>6941.9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2363.24</v>
      </c>
      <c r="Q604" s="10">
        <f t="shared" si="18"/>
        <v>2363.24</v>
      </c>
      <c r="R604" s="10">
        <v>4578.66</v>
      </c>
      <c r="S604" s="10">
        <v>21578441.3</v>
      </c>
      <c r="T604" s="11">
        <f t="shared" si="19"/>
        <v>0.34043129402613115</v>
      </c>
      <c r="U604" s="10">
        <v>0</v>
      </c>
      <c r="V604" s="10">
        <v>4578.66</v>
      </c>
      <c r="W604" s="10">
        <v>0</v>
      </c>
      <c r="X604" s="10">
        <v>2363.24</v>
      </c>
    </row>
    <row r="605" spans="1:24" s="9" customFormat="1" ht="12">
      <c r="A605" s="7" t="s">
        <v>674</v>
      </c>
      <c r="B605" s="8" t="s">
        <v>677</v>
      </c>
      <c r="C605" s="9" t="s">
        <v>796</v>
      </c>
      <c r="D605" s="8" t="s">
        <v>37</v>
      </c>
      <c r="E605" s="8" t="s">
        <v>805</v>
      </c>
      <c r="F605" s="10">
        <v>118600.4</v>
      </c>
      <c r="G605" s="10">
        <v>613.63</v>
      </c>
      <c r="H605" s="10">
        <v>119214.03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31482.56</v>
      </c>
      <c r="Q605" s="10">
        <f t="shared" si="18"/>
        <v>31482.56</v>
      </c>
      <c r="R605" s="10">
        <v>87731.47</v>
      </c>
      <c r="S605" s="10">
        <v>21578441.3</v>
      </c>
      <c r="T605" s="11">
        <f t="shared" si="19"/>
        <v>0.2640843531587683</v>
      </c>
      <c r="U605" s="10">
        <v>0</v>
      </c>
      <c r="V605" s="10">
        <v>87731.47</v>
      </c>
      <c r="W605" s="10">
        <v>0</v>
      </c>
      <c r="X605" s="10">
        <v>31482.56</v>
      </c>
    </row>
    <row r="606" spans="1:24" s="9" customFormat="1" ht="12">
      <c r="A606" s="7" t="s">
        <v>674</v>
      </c>
      <c r="B606" s="8" t="s">
        <v>677</v>
      </c>
      <c r="C606" s="9" t="s">
        <v>796</v>
      </c>
      <c r="D606" s="8" t="s">
        <v>39</v>
      </c>
      <c r="E606" s="8" t="s">
        <v>806</v>
      </c>
      <c r="F606" s="10">
        <v>8946.11</v>
      </c>
      <c r="G606" s="10">
        <v>0</v>
      </c>
      <c r="H606" s="10">
        <v>8946.11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2462.35</v>
      </c>
      <c r="Q606" s="10">
        <f t="shared" si="18"/>
        <v>2462.35</v>
      </c>
      <c r="R606" s="10">
        <v>6483.76</v>
      </c>
      <c r="S606" s="10">
        <v>21578441.3</v>
      </c>
      <c r="T606" s="11">
        <f t="shared" si="19"/>
        <v>0.27524253558250455</v>
      </c>
      <c r="U606" s="10">
        <v>0</v>
      </c>
      <c r="V606" s="10">
        <v>6483.76</v>
      </c>
      <c r="W606" s="10">
        <v>0</v>
      </c>
      <c r="X606" s="10">
        <v>2462.35</v>
      </c>
    </row>
    <row r="607" spans="1:24" s="9" customFormat="1" ht="12">
      <c r="A607" s="7" t="s">
        <v>674</v>
      </c>
      <c r="B607" s="8" t="s">
        <v>677</v>
      </c>
      <c r="C607" s="9" t="s">
        <v>796</v>
      </c>
      <c r="D607" s="8" t="s">
        <v>41</v>
      </c>
      <c r="E607" s="8" t="s">
        <v>807</v>
      </c>
      <c r="F607" s="10">
        <v>2500</v>
      </c>
      <c r="G607" s="10">
        <v>0</v>
      </c>
      <c r="H607" s="10">
        <v>2500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f t="shared" si="18"/>
        <v>0</v>
      </c>
      <c r="R607" s="10">
        <v>2500</v>
      </c>
      <c r="S607" s="10">
        <v>216121.71</v>
      </c>
      <c r="T607" s="11">
        <f t="shared" si="19"/>
        <v>0</v>
      </c>
      <c r="U607" s="10">
        <v>0</v>
      </c>
      <c r="V607" s="10">
        <v>2500</v>
      </c>
      <c r="W607" s="10">
        <v>0</v>
      </c>
      <c r="X607" s="10">
        <v>0</v>
      </c>
    </row>
    <row r="608" spans="1:24" s="9" customFormat="1" ht="12">
      <c r="A608" s="7" t="s">
        <v>674</v>
      </c>
      <c r="B608" s="8" t="s">
        <v>677</v>
      </c>
      <c r="C608" s="9" t="s">
        <v>796</v>
      </c>
      <c r="D608" s="8" t="s">
        <v>748</v>
      </c>
      <c r="E608" s="8" t="s">
        <v>808</v>
      </c>
      <c r="F608" s="10">
        <v>23000</v>
      </c>
      <c r="G608" s="10">
        <v>0</v>
      </c>
      <c r="H608" s="10">
        <v>23000</v>
      </c>
      <c r="I608" s="10">
        <v>641.38</v>
      </c>
      <c r="J608" s="10">
        <v>0</v>
      </c>
      <c r="K608" s="10">
        <v>0</v>
      </c>
      <c r="L608" s="10">
        <v>0</v>
      </c>
      <c r="M608" s="10">
        <v>27547.55</v>
      </c>
      <c r="N608" s="10">
        <v>0</v>
      </c>
      <c r="O608" s="10">
        <v>0</v>
      </c>
      <c r="P608" s="10">
        <v>0</v>
      </c>
      <c r="Q608" s="10">
        <f t="shared" si="18"/>
        <v>28188.93</v>
      </c>
      <c r="R608" s="10">
        <v>-5188.93</v>
      </c>
      <c r="S608" s="10">
        <v>216121.71</v>
      </c>
      <c r="T608" s="11">
        <f t="shared" si="19"/>
        <v>0</v>
      </c>
      <c r="U608" s="10">
        <v>0</v>
      </c>
      <c r="V608" s="10">
        <v>-5188.93</v>
      </c>
      <c r="W608" s="10">
        <v>0</v>
      </c>
      <c r="X608" s="10">
        <v>28188.93</v>
      </c>
    </row>
    <row r="609" spans="1:24" s="9" customFormat="1" ht="12">
      <c r="A609" s="7" t="s">
        <v>674</v>
      </c>
      <c r="B609" s="8" t="s">
        <v>677</v>
      </c>
      <c r="C609" s="9" t="s">
        <v>796</v>
      </c>
      <c r="D609" s="8" t="s">
        <v>65</v>
      </c>
      <c r="E609" s="8" t="s">
        <v>809</v>
      </c>
      <c r="F609" s="10">
        <v>352.31</v>
      </c>
      <c r="G609" s="10">
        <v>0</v>
      </c>
      <c r="H609" s="10">
        <v>352.31</v>
      </c>
      <c r="I609" s="10">
        <v>0</v>
      </c>
      <c r="J609" s="10">
        <v>0</v>
      </c>
      <c r="K609" s="10">
        <v>0</v>
      </c>
      <c r="L609" s="10">
        <v>0</v>
      </c>
      <c r="M609" s="10">
        <v>352.31</v>
      </c>
      <c r="N609" s="10">
        <v>0</v>
      </c>
      <c r="O609" s="10">
        <v>0</v>
      </c>
      <c r="P609" s="10">
        <v>0</v>
      </c>
      <c r="Q609" s="10">
        <f t="shared" si="18"/>
        <v>352.31</v>
      </c>
      <c r="R609" s="10">
        <v>0</v>
      </c>
      <c r="S609" s="10">
        <v>216121.71</v>
      </c>
      <c r="T609" s="11">
        <f t="shared" si="19"/>
        <v>0</v>
      </c>
      <c r="U609" s="10">
        <v>0</v>
      </c>
      <c r="V609" s="10">
        <v>0</v>
      </c>
      <c r="W609" s="10">
        <v>0</v>
      </c>
      <c r="X609" s="10">
        <v>352.31</v>
      </c>
    </row>
    <row r="610" spans="1:24" s="9" customFormat="1" ht="12">
      <c r="A610" s="7" t="s">
        <v>674</v>
      </c>
      <c r="B610" s="8" t="s">
        <v>677</v>
      </c>
      <c r="C610" s="9" t="s">
        <v>796</v>
      </c>
      <c r="D610" s="8" t="s">
        <v>67</v>
      </c>
      <c r="E610" s="8" t="s">
        <v>810</v>
      </c>
      <c r="F610" s="10">
        <v>98.8</v>
      </c>
      <c r="G610" s="10">
        <v>0</v>
      </c>
      <c r="H610" s="10">
        <v>98.8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118.18</v>
      </c>
      <c r="O610" s="10">
        <v>0</v>
      </c>
      <c r="P610" s="10">
        <v>0</v>
      </c>
      <c r="Q610" s="10">
        <f t="shared" si="18"/>
        <v>118.18</v>
      </c>
      <c r="R610" s="10">
        <v>-19.38</v>
      </c>
      <c r="S610" s="10">
        <v>216121.71</v>
      </c>
      <c r="T610" s="11">
        <f t="shared" si="19"/>
        <v>1.1961538461538463</v>
      </c>
      <c r="U610" s="10">
        <v>0</v>
      </c>
      <c r="V610" s="10">
        <v>-19.38</v>
      </c>
      <c r="W610" s="10">
        <v>0</v>
      </c>
      <c r="X610" s="10">
        <v>118.18</v>
      </c>
    </row>
    <row r="611" spans="1:24" s="9" customFormat="1" ht="12">
      <c r="A611" s="7" t="s">
        <v>674</v>
      </c>
      <c r="B611" s="8" t="s">
        <v>677</v>
      </c>
      <c r="C611" s="9" t="s">
        <v>796</v>
      </c>
      <c r="D611" s="8" t="s">
        <v>69</v>
      </c>
      <c r="E611" s="8" t="s">
        <v>811</v>
      </c>
      <c r="F611" s="10">
        <v>3000</v>
      </c>
      <c r="G611" s="10">
        <v>0</v>
      </c>
      <c r="H611" s="10">
        <v>3000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f t="shared" si="18"/>
        <v>0</v>
      </c>
      <c r="R611" s="10">
        <v>3000</v>
      </c>
      <c r="S611" s="10">
        <v>216121.71</v>
      </c>
      <c r="T611" s="11">
        <f t="shared" si="19"/>
        <v>0</v>
      </c>
      <c r="U611" s="10">
        <v>0</v>
      </c>
      <c r="V611" s="10">
        <v>3000</v>
      </c>
      <c r="W611" s="10">
        <v>0</v>
      </c>
      <c r="X611" s="10">
        <v>0</v>
      </c>
    </row>
    <row r="612" spans="1:24" s="9" customFormat="1" ht="12">
      <c r="A612" s="7" t="s">
        <v>674</v>
      </c>
      <c r="B612" s="8" t="s">
        <v>677</v>
      </c>
      <c r="C612" s="9" t="s">
        <v>796</v>
      </c>
      <c r="D612" s="8" t="s">
        <v>73</v>
      </c>
      <c r="E612" s="8" t="s">
        <v>609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f t="shared" si="18"/>
        <v>0</v>
      </c>
      <c r="R612" s="10">
        <v>0</v>
      </c>
      <c r="S612" s="10">
        <v>216121.71</v>
      </c>
      <c r="T612" s="11" t="str">
        <f t="shared" si="19"/>
        <v> </v>
      </c>
      <c r="U612" s="10">
        <v>0</v>
      </c>
      <c r="V612" s="10">
        <v>0</v>
      </c>
      <c r="W612" s="10">
        <v>0</v>
      </c>
      <c r="X612" s="10">
        <v>0</v>
      </c>
    </row>
    <row r="613" spans="1:24" s="9" customFormat="1" ht="12">
      <c r="A613" s="7" t="s">
        <v>674</v>
      </c>
      <c r="B613" s="8" t="s">
        <v>677</v>
      </c>
      <c r="C613" s="9" t="s">
        <v>796</v>
      </c>
      <c r="D613" s="8" t="s">
        <v>93</v>
      </c>
      <c r="E613" s="8" t="s">
        <v>812</v>
      </c>
      <c r="F613" s="10">
        <v>1700</v>
      </c>
      <c r="G613" s="10">
        <v>0</v>
      </c>
      <c r="H613" s="10">
        <v>1700</v>
      </c>
      <c r="I613" s="10">
        <v>0</v>
      </c>
      <c r="J613" s="10">
        <v>0</v>
      </c>
      <c r="K613" s="10">
        <v>0</v>
      </c>
      <c r="L613" s="10">
        <v>0</v>
      </c>
      <c r="M613" s="10">
        <v>3956.7</v>
      </c>
      <c r="N613" s="10">
        <v>0</v>
      </c>
      <c r="O613" s="10">
        <v>0</v>
      </c>
      <c r="P613" s="10">
        <v>556.6</v>
      </c>
      <c r="Q613" s="10">
        <f t="shared" si="18"/>
        <v>4513.3</v>
      </c>
      <c r="R613" s="10">
        <v>-2813.3</v>
      </c>
      <c r="S613" s="10">
        <v>216121.71</v>
      </c>
      <c r="T613" s="11">
        <f t="shared" si="19"/>
        <v>0.32741176470588235</v>
      </c>
      <c r="U613" s="10">
        <v>0</v>
      </c>
      <c r="V613" s="10">
        <v>-2813.3</v>
      </c>
      <c r="W613" s="10">
        <v>0</v>
      </c>
      <c r="X613" s="10">
        <v>4513.3</v>
      </c>
    </row>
    <row r="614" spans="1:24" s="9" customFormat="1" ht="12">
      <c r="A614" s="7" t="s">
        <v>674</v>
      </c>
      <c r="B614" s="8" t="s">
        <v>677</v>
      </c>
      <c r="C614" s="9" t="s">
        <v>796</v>
      </c>
      <c r="D614" s="8" t="s">
        <v>813</v>
      </c>
      <c r="E614" s="8" t="s">
        <v>814</v>
      </c>
      <c r="F614" s="10">
        <v>0</v>
      </c>
      <c r="G614" s="10">
        <v>4596.5</v>
      </c>
      <c r="H614" s="10">
        <v>4596.5</v>
      </c>
      <c r="I614" s="10">
        <v>0</v>
      </c>
      <c r="J614" s="10">
        <v>4596.5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f t="shared" si="18"/>
        <v>4596.5</v>
      </c>
      <c r="R614" s="10">
        <v>0</v>
      </c>
      <c r="S614" s="10">
        <v>138654.05</v>
      </c>
      <c r="T614" s="11">
        <f t="shared" si="19"/>
        <v>0</v>
      </c>
      <c r="U614" s="10">
        <v>0</v>
      </c>
      <c r="V614" s="10">
        <v>0</v>
      </c>
      <c r="W614" s="10">
        <v>0</v>
      </c>
      <c r="X614" s="10">
        <v>4596.5</v>
      </c>
    </row>
    <row r="615" spans="1:24" s="9" customFormat="1" ht="12">
      <c r="A615" s="7" t="s">
        <v>674</v>
      </c>
      <c r="B615" s="8" t="s">
        <v>677</v>
      </c>
      <c r="C615" s="9" t="s">
        <v>815</v>
      </c>
      <c r="D615" s="8" t="s">
        <v>31</v>
      </c>
      <c r="E615" s="8" t="s">
        <v>816</v>
      </c>
      <c r="F615" s="10">
        <v>46734.47</v>
      </c>
      <c r="G615" s="10">
        <v>430.99</v>
      </c>
      <c r="H615" s="10">
        <v>47165.46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13879.72</v>
      </c>
      <c r="Q615" s="10">
        <f t="shared" si="18"/>
        <v>13879.72</v>
      </c>
      <c r="R615" s="10">
        <v>33285.74</v>
      </c>
      <c r="S615" s="10">
        <v>21578441.3</v>
      </c>
      <c r="T615" s="11">
        <f t="shared" si="19"/>
        <v>0.2942772104841127</v>
      </c>
      <c r="U615" s="10">
        <v>0</v>
      </c>
      <c r="V615" s="10">
        <v>33285.74</v>
      </c>
      <c r="W615" s="10">
        <v>0</v>
      </c>
      <c r="X615" s="10">
        <v>13879.72</v>
      </c>
    </row>
    <row r="616" spans="1:24" s="9" customFormat="1" ht="12">
      <c r="A616" s="7" t="s">
        <v>674</v>
      </c>
      <c r="B616" s="8" t="s">
        <v>677</v>
      </c>
      <c r="C616" s="9" t="s">
        <v>815</v>
      </c>
      <c r="D616" s="8" t="s">
        <v>37</v>
      </c>
      <c r="E616" s="8" t="s">
        <v>817</v>
      </c>
      <c r="F616" s="10">
        <v>16598.81</v>
      </c>
      <c r="G616" s="10">
        <v>129.3</v>
      </c>
      <c r="H616" s="10">
        <v>16728.11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4445.14</v>
      </c>
      <c r="Q616" s="10">
        <f t="shared" si="18"/>
        <v>4445.14</v>
      </c>
      <c r="R616" s="10">
        <v>12282.97</v>
      </c>
      <c r="S616" s="10">
        <v>21578441.3</v>
      </c>
      <c r="T616" s="11">
        <f t="shared" si="19"/>
        <v>0.2657287643373938</v>
      </c>
      <c r="U616" s="10">
        <v>0</v>
      </c>
      <c r="V616" s="10">
        <v>12282.97</v>
      </c>
      <c r="W616" s="10">
        <v>0</v>
      </c>
      <c r="X616" s="10">
        <v>4445.14</v>
      </c>
    </row>
    <row r="617" spans="1:24" s="9" customFormat="1" ht="12">
      <c r="A617" s="7" t="s">
        <v>674</v>
      </c>
      <c r="B617" s="8" t="s">
        <v>677</v>
      </c>
      <c r="C617" s="9" t="s">
        <v>815</v>
      </c>
      <c r="D617" s="8" t="s">
        <v>39</v>
      </c>
      <c r="E617" s="8" t="s">
        <v>818</v>
      </c>
      <c r="F617" s="10">
        <v>8594.88</v>
      </c>
      <c r="G617" s="10">
        <v>0</v>
      </c>
      <c r="H617" s="10">
        <v>8594.88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2864.96</v>
      </c>
      <c r="Q617" s="10">
        <f t="shared" si="18"/>
        <v>2864.96</v>
      </c>
      <c r="R617" s="10">
        <v>5729.92</v>
      </c>
      <c r="S617" s="10">
        <v>21578441.3</v>
      </c>
      <c r="T617" s="11">
        <f t="shared" si="19"/>
        <v>0.33333333333333337</v>
      </c>
      <c r="U617" s="10">
        <v>0</v>
      </c>
      <c r="V617" s="10">
        <v>5729.92</v>
      </c>
      <c r="W617" s="10">
        <v>0</v>
      </c>
      <c r="X617" s="10">
        <v>2864.96</v>
      </c>
    </row>
    <row r="618" spans="1:24" s="9" customFormat="1" ht="12">
      <c r="A618" s="7" t="s">
        <v>674</v>
      </c>
      <c r="B618" s="8" t="s">
        <v>677</v>
      </c>
      <c r="C618" s="9" t="s">
        <v>815</v>
      </c>
      <c r="D618" s="8" t="s">
        <v>312</v>
      </c>
      <c r="E618" s="8" t="s">
        <v>819</v>
      </c>
      <c r="F618" s="10">
        <v>5000</v>
      </c>
      <c r="G618" s="10">
        <v>0</v>
      </c>
      <c r="H618" s="10">
        <v>5000</v>
      </c>
      <c r="I618" s="10">
        <v>0</v>
      </c>
      <c r="J618" s="10">
        <v>0</v>
      </c>
      <c r="K618" s="10">
        <v>0</v>
      </c>
      <c r="L618" s="10">
        <v>0</v>
      </c>
      <c r="M618" s="10">
        <v>3250.8</v>
      </c>
      <c r="N618" s="10">
        <v>406.35</v>
      </c>
      <c r="O618" s="10">
        <v>0</v>
      </c>
      <c r="P618" s="10">
        <v>1219.05</v>
      </c>
      <c r="Q618" s="10">
        <f t="shared" si="18"/>
        <v>4876.2</v>
      </c>
      <c r="R618" s="10">
        <v>123.8</v>
      </c>
      <c r="S618" s="10">
        <v>216121.71</v>
      </c>
      <c r="T618" s="11">
        <f t="shared" si="19"/>
        <v>0.32508000000000004</v>
      </c>
      <c r="U618" s="10">
        <v>0</v>
      </c>
      <c r="V618" s="10">
        <v>123.8</v>
      </c>
      <c r="W618" s="10">
        <v>0</v>
      </c>
      <c r="X618" s="10">
        <v>4876.2</v>
      </c>
    </row>
    <row r="619" spans="1:24" s="9" customFormat="1" ht="12">
      <c r="A619" s="7" t="s">
        <v>674</v>
      </c>
      <c r="B619" s="8" t="s">
        <v>677</v>
      </c>
      <c r="C619" s="9" t="s">
        <v>815</v>
      </c>
      <c r="D619" s="8" t="s">
        <v>43</v>
      </c>
      <c r="E619" s="8" t="s">
        <v>820</v>
      </c>
      <c r="F619" s="10">
        <v>8400</v>
      </c>
      <c r="G619" s="10">
        <v>0</v>
      </c>
      <c r="H619" s="10">
        <v>8400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f t="shared" si="18"/>
        <v>0</v>
      </c>
      <c r="R619" s="10">
        <v>8400</v>
      </c>
      <c r="S619" s="10">
        <v>216121.71</v>
      </c>
      <c r="T619" s="11">
        <f t="shared" si="19"/>
        <v>0</v>
      </c>
      <c r="U619" s="10">
        <v>0</v>
      </c>
      <c r="V619" s="10">
        <v>8400</v>
      </c>
      <c r="W619" s="10">
        <v>0</v>
      </c>
      <c r="X619" s="10">
        <v>0</v>
      </c>
    </row>
    <row r="620" spans="1:24" s="9" customFormat="1" ht="12">
      <c r="A620" s="7" t="s">
        <v>674</v>
      </c>
      <c r="B620" s="8" t="s">
        <v>677</v>
      </c>
      <c r="C620" s="9" t="s">
        <v>815</v>
      </c>
      <c r="D620" s="8" t="s">
        <v>49</v>
      </c>
      <c r="E620" s="8" t="s">
        <v>821</v>
      </c>
      <c r="F620" s="10">
        <v>10000</v>
      </c>
      <c r="G620" s="10">
        <v>0</v>
      </c>
      <c r="H620" s="10">
        <v>10000</v>
      </c>
      <c r="I620" s="10">
        <v>2441.13</v>
      </c>
      <c r="J620" s="10">
        <v>0</v>
      </c>
      <c r="K620" s="10">
        <v>0</v>
      </c>
      <c r="L620" s="10">
        <v>0</v>
      </c>
      <c r="M620" s="10">
        <v>10820.79</v>
      </c>
      <c r="N620" s="10">
        <v>761.57</v>
      </c>
      <c r="O620" s="10">
        <v>3090.4</v>
      </c>
      <c r="P620" s="10">
        <v>1680.69</v>
      </c>
      <c r="Q620" s="10">
        <f t="shared" si="18"/>
        <v>18794.58</v>
      </c>
      <c r="R620" s="10">
        <v>-8794.58</v>
      </c>
      <c r="S620" s="10">
        <v>216121.71</v>
      </c>
      <c r="T620" s="11">
        <f t="shared" si="19"/>
        <v>0.553266</v>
      </c>
      <c r="U620" s="10">
        <v>0</v>
      </c>
      <c r="V620" s="10">
        <v>-8794.58</v>
      </c>
      <c r="W620" s="10">
        <v>0</v>
      </c>
      <c r="X620" s="10">
        <v>18794.58</v>
      </c>
    </row>
    <row r="621" spans="1:24" s="9" customFormat="1" ht="12">
      <c r="A621" s="7" t="s">
        <v>674</v>
      </c>
      <c r="B621" s="8" t="s">
        <v>677</v>
      </c>
      <c r="C621" s="9" t="s">
        <v>815</v>
      </c>
      <c r="D621" s="8" t="s">
        <v>67</v>
      </c>
      <c r="E621" s="8" t="s">
        <v>822</v>
      </c>
      <c r="F621" s="10">
        <v>50</v>
      </c>
      <c r="G621" s="10">
        <v>0</v>
      </c>
      <c r="H621" s="10">
        <v>50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f t="shared" si="18"/>
        <v>0</v>
      </c>
      <c r="R621" s="10">
        <v>50</v>
      </c>
      <c r="S621" s="10">
        <v>216121.71</v>
      </c>
      <c r="T621" s="11">
        <f t="shared" si="19"/>
        <v>0</v>
      </c>
      <c r="U621" s="10">
        <v>0</v>
      </c>
      <c r="V621" s="10">
        <v>50</v>
      </c>
      <c r="W621" s="10">
        <v>0</v>
      </c>
      <c r="X621" s="10">
        <v>0</v>
      </c>
    </row>
    <row r="622" spans="1:24" s="9" customFormat="1" ht="12">
      <c r="A622" s="7" t="s">
        <v>674</v>
      </c>
      <c r="B622" s="8" t="s">
        <v>677</v>
      </c>
      <c r="C622" s="9" t="s">
        <v>815</v>
      </c>
      <c r="D622" s="8" t="s">
        <v>69</v>
      </c>
      <c r="E622" s="8" t="s">
        <v>823</v>
      </c>
      <c r="F622" s="10">
        <v>50</v>
      </c>
      <c r="G622" s="10">
        <v>0</v>
      </c>
      <c r="H622" s="10">
        <v>50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f t="shared" si="18"/>
        <v>0</v>
      </c>
      <c r="R622" s="10">
        <v>50</v>
      </c>
      <c r="S622" s="10">
        <v>216121.71</v>
      </c>
      <c r="T622" s="11">
        <f t="shared" si="19"/>
        <v>0</v>
      </c>
      <c r="U622" s="10">
        <v>0</v>
      </c>
      <c r="V622" s="10">
        <v>50</v>
      </c>
      <c r="W622" s="10">
        <v>0</v>
      </c>
      <c r="X622" s="10">
        <v>0</v>
      </c>
    </row>
    <row r="623" spans="1:24" s="9" customFormat="1" ht="12">
      <c r="A623" s="7" t="s">
        <v>674</v>
      </c>
      <c r="B623" s="8" t="s">
        <v>677</v>
      </c>
      <c r="C623" s="9" t="s">
        <v>815</v>
      </c>
      <c r="D623" s="8" t="s">
        <v>73</v>
      </c>
      <c r="E623" s="8" t="s">
        <v>824</v>
      </c>
      <c r="F623" s="10">
        <v>500</v>
      </c>
      <c r="G623" s="10">
        <v>0</v>
      </c>
      <c r="H623" s="10">
        <v>500</v>
      </c>
      <c r="I623" s="10">
        <v>1438.81</v>
      </c>
      <c r="J623" s="10">
        <v>0</v>
      </c>
      <c r="K623" s="10">
        <v>0</v>
      </c>
      <c r="L623" s="10">
        <v>0</v>
      </c>
      <c r="M623" s="10">
        <v>20975</v>
      </c>
      <c r="N623" s="10">
        <v>83.91</v>
      </c>
      <c r="O623" s="10">
        <v>941.09</v>
      </c>
      <c r="P623" s="10">
        <v>0</v>
      </c>
      <c r="Q623" s="10">
        <f t="shared" si="18"/>
        <v>23438.81</v>
      </c>
      <c r="R623" s="10">
        <v>-22938.81</v>
      </c>
      <c r="S623" s="10">
        <v>216121.71</v>
      </c>
      <c r="T623" s="11">
        <f t="shared" si="19"/>
        <v>2.05</v>
      </c>
      <c r="U623" s="10">
        <v>0</v>
      </c>
      <c r="V623" s="10">
        <v>-22938.81</v>
      </c>
      <c r="W623" s="10">
        <v>938.81</v>
      </c>
      <c r="X623" s="10">
        <v>24377.62</v>
      </c>
    </row>
    <row r="624" spans="1:24" s="9" customFormat="1" ht="12">
      <c r="A624" s="7" t="s">
        <v>674</v>
      </c>
      <c r="B624" s="8" t="s">
        <v>677</v>
      </c>
      <c r="C624" s="9" t="s">
        <v>815</v>
      </c>
      <c r="D624" s="8" t="s">
        <v>77</v>
      </c>
      <c r="E624" s="8" t="s">
        <v>825</v>
      </c>
      <c r="F624" s="10">
        <v>15000</v>
      </c>
      <c r="G624" s="10">
        <v>0</v>
      </c>
      <c r="H624" s="10">
        <v>15000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f t="shared" si="18"/>
        <v>0</v>
      </c>
      <c r="R624" s="10">
        <v>15000</v>
      </c>
      <c r="S624" s="10">
        <v>216121.71</v>
      </c>
      <c r="T624" s="11">
        <f t="shared" si="19"/>
        <v>0</v>
      </c>
      <c r="U624" s="10">
        <v>0</v>
      </c>
      <c r="V624" s="10">
        <v>15000</v>
      </c>
      <c r="W624" s="10">
        <v>0</v>
      </c>
      <c r="X624" s="10">
        <v>0</v>
      </c>
    </row>
    <row r="625" spans="1:24" s="9" customFormat="1" ht="12">
      <c r="A625" s="7" t="s">
        <v>674</v>
      </c>
      <c r="B625" s="8" t="s">
        <v>677</v>
      </c>
      <c r="C625" s="9" t="s">
        <v>815</v>
      </c>
      <c r="D625" s="8" t="s">
        <v>203</v>
      </c>
      <c r="E625" s="8" t="s">
        <v>826</v>
      </c>
      <c r="F625" s="10">
        <v>500</v>
      </c>
      <c r="G625" s="10">
        <v>0</v>
      </c>
      <c r="H625" s="10">
        <v>500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f t="shared" si="18"/>
        <v>0</v>
      </c>
      <c r="R625" s="10">
        <v>500</v>
      </c>
      <c r="S625" s="10">
        <v>216121.71</v>
      </c>
      <c r="T625" s="11">
        <f t="shared" si="19"/>
        <v>0</v>
      </c>
      <c r="U625" s="10">
        <v>0</v>
      </c>
      <c r="V625" s="10">
        <v>500</v>
      </c>
      <c r="W625" s="10">
        <v>0</v>
      </c>
      <c r="X625" s="10">
        <v>0</v>
      </c>
    </row>
    <row r="626" spans="1:24" s="9" customFormat="1" ht="12">
      <c r="A626" s="7" t="s">
        <v>674</v>
      </c>
      <c r="B626" s="8" t="s">
        <v>677</v>
      </c>
      <c r="C626" s="9" t="s">
        <v>815</v>
      </c>
      <c r="D626" s="8" t="s">
        <v>827</v>
      </c>
      <c r="E626" s="8" t="s">
        <v>828</v>
      </c>
      <c r="F626" s="10">
        <v>85000</v>
      </c>
      <c r="G626" s="10">
        <v>0</v>
      </c>
      <c r="H626" s="10">
        <v>85000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f t="shared" si="18"/>
        <v>0</v>
      </c>
      <c r="R626" s="10">
        <v>85000</v>
      </c>
      <c r="S626" s="10">
        <v>216121.71</v>
      </c>
      <c r="T626" s="11">
        <f t="shared" si="19"/>
        <v>0</v>
      </c>
      <c r="U626" s="10">
        <v>0</v>
      </c>
      <c r="V626" s="10">
        <v>85000</v>
      </c>
      <c r="W626" s="10">
        <v>0</v>
      </c>
      <c r="X626" s="10">
        <v>0</v>
      </c>
    </row>
    <row r="627" spans="1:24" s="9" customFormat="1" ht="12">
      <c r="A627" s="7" t="s">
        <v>674</v>
      </c>
      <c r="B627" s="8" t="s">
        <v>677</v>
      </c>
      <c r="C627" s="9" t="s">
        <v>815</v>
      </c>
      <c r="D627" s="8" t="s">
        <v>89</v>
      </c>
      <c r="E627" s="8" t="s">
        <v>829</v>
      </c>
      <c r="F627" s="10">
        <v>9000</v>
      </c>
      <c r="G627" s="10">
        <v>0</v>
      </c>
      <c r="H627" s="10">
        <v>9000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3593.7</v>
      </c>
      <c r="O627" s="10">
        <v>0</v>
      </c>
      <c r="P627" s="10">
        <v>0</v>
      </c>
      <c r="Q627" s="10">
        <f t="shared" si="18"/>
        <v>3593.7</v>
      </c>
      <c r="R627" s="10">
        <v>5406.3</v>
      </c>
      <c r="S627" s="10">
        <v>216121.71</v>
      </c>
      <c r="T627" s="11">
        <f t="shared" si="19"/>
        <v>0.3993</v>
      </c>
      <c r="U627" s="10">
        <v>0</v>
      </c>
      <c r="V627" s="10">
        <v>5406.3</v>
      </c>
      <c r="W627" s="10">
        <v>0</v>
      </c>
      <c r="X627" s="10">
        <v>3593.7</v>
      </c>
    </row>
    <row r="628" spans="1:24" s="9" customFormat="1" ht="12">
      <c r="A628" s="7" t="s">
        <v>674</v>
      </c>
      <c r="B628" s="8" t="s">
        <v>677</v>
      </c>
      <c r="C628" s="9" t="s">
        <v>815</v>
      </c>
      <c r="D628" s="8" t="s">
        <v>95</v>
      </c>
      <c r="E628" s="8" t="s">
        <v>830</v>
      </c>
      <c r="F628" s="10">
        <v>7000</v>
      </c>
      <c r="G628" s="10">
        <v>0</v>
      </c>
      <c r="H628" s="10">
        <v>7000</v>
      </c>
      <c r="I628" s="10">
        <v>0</v>
      </c>
      <c r="J628" s="10">
        <v>0</v>
      </c>
      <c r="K628" s="10">
        <v>0</v>
      </c>
      <c r="L628" s="10">
        <v>0</v>
      </c>
      <c r="M628" s="10">
        <v>4913.81</v>
      </c>
      <c r="N628" s="10">
        <v>0</v>
      </c>
      <c r="O628" s="10">
        <v>18730.8</v>
      </c>
      <c r="P628" s="10">
        <v>0</v>
      </c>
      <c r="Q628" s="10">
        <f t="shared" si="18"/>
        <v>23644.61</v>
      </c>
      <c r="R628" s="10">
        <v>-16644.61</v>
      </c>
      <c r="S628" s="10">
        <v>216121.71</v>
      </c>
      <c r="T628" s="11">
        <f t="shared" si="19"/>
        <v>2.6758285714285712</v>
      </c>
      <c r="U628" s="10">
        <v>0</v>
      </c>
      <c r="V628" s="10">
        <v>-16644.61</v>
      </c>
      <c r="W628" s="10">
        <v>0</v>
      </c>
      <c r="X628" s="10">
        <v>23644.61</v>
      </c>
    </row>
    <row r="629" spans="1:24" s="9" customFormat="1" ht="12">
      <c r="A629" s="7" t="s">
        <v>674</v>
      </c>
      <c r="B629" s="8" t="s">
        <v>677</v>
      </c>
      <c r="C629" s="9" t="s">
        <v>815</v>
      </c>
      <c r="D629" s="8" t="s">
        <v>464</v>
      </c>
      <c r="E629" s="8" t="s">
        <v>831</v>
      </c>
      <c r="F629" s="10">
        <v>8000</v>
      </c>
      <c r="G629" s="10">
        <v>0</v>
      </c>
      <c r="H629" s="10">
        <v>8000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f t="shared" si="18"/>
        <v>0</v>
      </c>
      <c r="R629" s="10">
        <v>8000</v>
      </c>
      <c r="S629" s="10">
        <v>216121.71</v>
      </c>
      <c r="T629" s="11">
        <f t="shared" si="19"/>
        <v>0</v>
      </c>
      <c r="U629" s="10">
        <v>0</v>
      </c>
      <c r="V629" s="10">
        <v>8000</v>
      </c>
      <c r="W629" s="10">
        <v>0</v>
      </c>
      <c r="X629" s="10">
        <v>0</v>
      </c>
    </row>
    <row r="630" spans="1:24" s="9" customFormat="1" ht="12">
      <c r="A630" s="7" t="s">
        <v>674</v>
      </c>
      <c r="B630" s="8" t="s">
        <v>677</v>
      </c>
      <c r="C630" s="9" t="s">
        <v>815</v>
      </c>
      <c r="D630" s="8" t="s">
        <v>832</v>
      </c>
      <c r="E630" s="8" t="s">
        <v>833</v>
      </c>
      <c r="F630" s="10">
        <v>125000</v>
      </c>
      <c r="G630" s="10">
        <v>29910.84</v>
      </c>
      <c r="H630" s="10">
        <v>154910.84</v>
      </c>
      <c r="I630" s="10">
        <v>0</v>
      </c>
      <c r="J630" s="10">
        <v>0</v>
      </c>
      <c r="K630" s="10">
        <v>0</v>
      </c>
      <c r="L630" s="10">
        <v>0</v>
      </c>
      <c r="M630" s="10">
        <v>3509</v>
      </c>
      <c r="N630" s="10">
        <v>0</v>
      </c>
      <c r="O630" s="10">
        <v>0</v>
      </c>
      <c r="P630" s="10">
        <v>29910.84</v>
      </c>
      <c r="Q630" s="10">
        <f t="shared" si="18"/>
        <v>33419.84</v>
      </c>
      <c r="R630" s="10">
        <v>121491</v>
      </c>
      <c r="S630" s="10">
        <v>138654.05</v>
      </c>
      <c r="T630" s="11">
        <f t="shared" si="19"/>
        <v>0.19308422832127178</v>
      </c>
      <c r="U630" s="10">
        <v>0</v>
      </c>
      <c r="V630" s="10">
        <v>121491</v>
      </c>
      <c r="W630" s="10">
        <v>0</v>
      </c>
      <c r="X630" s="10">
        <v>33419.84</v>
      </c>
    </row>
    <row r="631" spans="1:24" s="9" customFormat="1" ht="12">
      <c r="A631" s="7" t="s">
        <v>674</v>
      </c>
      <c r="B631" s="8" t="s">
        <v>677</v>
      </c>
      <c r="C631" s="9" t="s">
        <v>815</v>
      </c>
      <c r="D631" s="8" t="s">
        <v>813</v>
      </c>
      <c r="E631" s="8" t="s">
        <v>834</v>
      </c>
      <c r="F631" s="10">
        <v>1163.05</v>
      </c>
      <c r="G631" s="10">
        <v>0</v>
      </c>
      <c r="H631" s="10">
        <v>1163.05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f t="shared" si="18"/>
        <v>0</v>
      </c>
      <c r="R631" s="10">
        <v>1163.05</v>
      </c>
      <c r="S631" s="10">
        <v>138654.05</v>
      </c>
      <c r="T631" s="11">
        <f t="shared" si="19"/>
        <v>0</v>
      </c>
      <c r="U631" s="10">
        <v>0</v>
      </c>
      <c r="V631" s="10">
        <v>1163.05</v>
      </c>
      <c r="W631" s="10">
        <v>0</v>
      </c>
      <c r="X631" s="10">
        <v>0</v>
      </c>
    </row>
    <row r="632" spans="1:24" s="9" customFormat="1" ht="12">
      <c r="A632" s="7" t="s">
        <v>674</v>
      </c>
      <c r="B632" s="8" t="s">
        <v>677</v>
      </c>
      <c r="C632" s="9" t="s">
        <v>835</v>
      </c>
      <c r="D632" s="8" t="s">
        <v>135</v>
      </c>
      <c r="E632" s="8" t="s">
        <v>836</v>
      </c>
      <c r="F632" s="10">
        <v>3000</v>
      </c>
      <c r="G632" s="10">
        <v>0</v>
      </c>
      <c r="H632" s="10">
        <v>3000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f t="shared" si="18"/>
        <v>0</v>
      </c>
      <c r="R632" s="10">
        <v>3000</v>
      </c>
      <c r="S632" s="10">
        <v>216121.71</v>
      </c>
      <c r="T632" s="11">
        <f t="shared" si="19"/>
        <v>0</v>
      </c>
      <c r="U632" s="10">
        <v>0</v>
      </c>
      <c r="V632" s="10">
        <v>3000</v>
      </c>
      <c r="W632" s="10">
        <v>0</v>
      </c>
      <c r="X632" s="10">
        <v>0</v>
      </c>
    </row>
    <row r="633" spans="1:24" s="9" customFormat="1" ht="12">
      <c r="A633" s="7" t="s">
        <v>674</v>
      </c>
      <c r="B633" s="8" t="s">
        <v>677</v>
      </c>
      <c r="C633" s="9" t="s">
        <v>835</v>
      </c>
      <c r="D633" s="8" t="s">
        <v>200</v>
      </c>
      <c r="E633" s="8" t="s">
        <v>837</v>
      </c>
      <c r="F633" s="10">
        <v>24000</v>
      </c>
      <c r="G633" s="10">
        <v>0</v>
      </c>
      <c r="H633" s="10">
        <v>24000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f t="shared" si="18"/>
        <v>0</v>
      </c>
      <c r="R633" s="10">
        <v>24000</v>
      </c>
      <c r="S633" s="10">
        <v>216121.71</v>
      </c>
      <c r="T633" s="11">
        <f t="shared" si="19"/>
        <v>0</v>
      </c>
      <c r="U633" s="10">
        <v>0</v>
      </c>
      <c r="V633" s="10">
        <v>24000</v>
      </c>
      <c r="W633" s="10">
        <v>0</v>
      </c>
      <c r="X633" s="10">
        <v>0</v>
      </c>
    </row>
    <row r="634" spans="1:24" s="9" customFormat="1" ht="12">
      <c r="A634" s="7" t="s">
        <v>674</v>
      </c>
      <c r="B634" s="8" t="s">
        <v>677</v>
      </c>
      <c r="C634" s="9" t="s">
        <v>835</v>
      </c>
      <c r="D634" s="8" t="s">
        <v>83</v>
      </c>
      <c r="E634" s="8" t="s">
        <v>838</v>
      </c>
      <c r="F634" s="10">
        <v>0</v>
      </c>
      <c r="G634" s="10">
        <v>1304.29</v>
      </c>
      <c r="H634" s="10">
        <v>1304.29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f t="shared" si="18"/>
        <v>0</v>
      </c>
      <c r="R634" s="10">
        <v>1304.29</v>
      </c>
      <c r="S634" s="10">
        <v>216121.71</v>
      </c>
      <c r="T634" s="11">
        <f t="shared" si="19"/>
        <v>0</v>
      </c>
      <c r="U634" s="10">
        <v>0</v>
      </c>
      <c r="V634" s="10">
        <v>1304.29</v>
      </c>
      <c r="W634" s="10">
        <v>0</v>
      </c>
      <c r="X634" s="10">
        <v>0</v>
      </c>
    </row>
    <row r="635" spans="1:24" s="9" customFormat="1" ht="12">
      <c r="A635" s="7" t="s">
        <v>674</v>
      </c>
      <c r="B635" s="8" t="s">
        <v>677</v>
      </c>
      <c r="C635" s="9" t="s">
        <v>835</v>
      </c>
      <c r="D635" s="8" t="s">
        <v>93</v>
      </c>
      <c r="E635" s="8" t="s">
        <v>839</v>
      </c>
      <c r="F635" s="10">
        <v>29000</v>
      </c>
      <c r="G635" s="10">
        <v>35217.67</v>
      </c>
      <c r="H635" s="10">
        <v>64217.67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f t="shared" si="18"/>
        <v>0</v>
      </c>
      <c r="R635" s="10">
        <v>64217.67</v>
      </c>
      <c r="S635" s="10">
        <v>216121.71</v>
      </c>
      <c r="T635" s="11">
        <f t="shared" si="19"/>
        <v>0</v>
      </c>
      <c r="U635" s="10">
        <v>0</v>
      </c>
      <c r="V635" s="10">
        <v>64217.67</v>
      </c>
      <c r="W635" s="10">
        <v>0</v>
      </c>
      <c r="X635" s="10">
        <v>0</v>
      </c>
    </row>
    <row r="636" spans="1:24" s="9" customFormat="1" ht="12">
      <c r="A636" s="7" t="s">
        <v>674</v>
      </c>
      <c r="B636" s="8" t="s">
        <v>677</v>
      </c>
      <c r="C636" s="9" t="s">
        <v>835</v>
      </c>
      <c r="D636" s="8" t="s">
        <v>95</v>
      </c>
      <c r="E636" s="8" t="s">
        <v>840</v>
      </c>
      <c r="F636" s="10">
        <v>82000</v>
      </c>
      <c r="G636" s="10">
        <v>0</v>
      </c>
      <c r="H636" s="10">
        <v>82000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f t="shared" si="18"/>
        <v>0</v>
      </c>
      <c r="R636" s="10">
        <v>82000</v>
      </c>
      <c r="S636" s="10">
        <v>216121.71</v>
      </c>
      <c r="T636" s="11">
        <f t="shared" si="19"/>
        <v>0</v>
      </c>
      <c r="U636" s="10">
        <v>0</v>
      </c>
      <c r="V636" s="10">
        <v>82000</v>
      </c>
      <c r="W636" s="10">
        <v>0</v>
      </c>
      <c r="X636" s="10">
        <v>0</v>
      </c>
    </row>
    <row r="637" spans="1:24" s="9" customFormat="1" ht="12">
      <c r="A637" s="7" t="s">
        <v>674</v>
      </c>
      <c r="B637" s="8" t="s">
        <v>677</v>
      </c>
      <c r="C637" s="9" t="s">
        <v>835</v>
      </c>
      <c r="D637" s="8" t="s">
        <v>101</v>
      </c>
      <c r="E637" s="8" t="s">
        <v>841</v>
      </c>
      <c r="F637" s="10">
        <v>12000</v>
      </c>
      <c r="G637" s="10">
        <v>0</v>
      </c>
      <c r="H637" s="10">
        <v>12000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f t="shared" si="18"/>
        <v>0</v>
      </c>
      <c r="R637" s="10">
        <v>12000</v>
      </c>
      <c r="S637" s="10">
        <v>138654.05</v>
      </c>
      <c r="T637" s="11">
        <f t="shared" si="19"/>
        <v>0</v>
      </c>
      <c r="U637" s="10">
        <v>0</v>
      </c>
      <c r="V637" s="10">
        <v>12000</v>
      </c>
      <c r="W637" s="10">
        <v>0</v>
      </c>
      <c r="X637" s="10">
        <v>0</v>
      </c>
    </row>
    <row r="638" spans="1:24" s="9" customFormat="1" ht="12">
      <c r="A638" s="7" t="s">
        <v>674</v>
      </c>
      <c r="B638" s="8" t="s">
        <v>677</v>
      </c>
      <c r="C638" s="9" t="s">
        <v>842</v>
      </c>
      <c r="D638" s="8" t="s">
        <v>395</v>
      </c>
      <c r="E638" s="8" t="s">
        <v>843</v>
      </c>
      <c r="F638" s="10">
        <v>1500</v>
      </c>
      <c r="G638" s="10">
        <v>0</v>
      </c>
      <c r="H638" s="10">
        <v>1500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f t="shared" si="18"/>
        <v>0</v>
      </c>
      <c r="R638" s="10">
        <v>1500</v>
      </c>
      <c r="S638" s="10">
        <v>216121.71</v>
      </c>
      <c r="T638" s="11">
        <f t="shared" si="19"/>
        <v>0</v>
      </c>
      <c r="U638" s="10">
        <v>0</v>
      </c>
      <c r="V638" s="10">
        <v>1500</v>
      </c>
      <c r="W638" s="10">
        <v>0</v>
      </c>
      <c r="X638" s="10">
        <v>0</v>
      </c>
    </row>
    <row r="639" spans="1:24" s="9" customFormat="1" ht="12">
      <c r="A639" s="7" t="s">
        <v>674</v>
      </c>
      <c r="B639" s="8" t="s">
        <v>677</v>
      </c>
      <c r="C639" s="9" t="s">
        <v>842</v>
      </c>
      <c r="D639" s="8" t="s">
        <v>135</v>
      </c>
      <c r="E639" s="8" t="s">
        <v>844</v>
      </c>
      <c r="F639" s="10">
        <v>2000</v>
      </c>
      <c r="G639" s="10">
        <v>0</v>
      </c>
      <c r="H639" s="10">
        <v>2000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f t="shared" si="18"/>
        <v>0</v>
      </c>
      <c r="R639" s="10">
        <v>2000</v>
      </c>
      <c r="S639" s="10">
        <v>216121.71</v>
      </c>
      <c r="T639" s="11">
        <f t="shared" si="19"/>
        <v>0</v>
      </c>
      <c r="U639" s="10">
        <v>0</v>
      </c>
      <c r="V639" s="10">
        <v>2000</v>
      </c>
      <c r="W639" s="10">
        <v>0</v>
      </c>
      <c r="X639" s="10">
        <v>0</v>
      </c>
    </row>
    <row r="640" spans="1:24" s="9" customFormat="1" ht="12">
      <c r="A640" s="7" t="s">
        <v>674</v>
      </c>
      <c r="B640" s="8" t="s">
        <v>677</v>
      </c>
      <c r="C640" s="9" t="s">
        <v>842</v>
      </c>
      <c r="D640" s="8" t="s">
        <v>67</v>
      </c>
      <c r="E640" s="8" t="s">
        <v>845</v>
      </c>
      <c r="F640" s="10">
        <v>800</v>
      </c>
      <c r="G640" s="10">
        <v>0</v>
      </c>
      <c r="H640" s="10">
        <v>800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f t="shared" si="18"/>
        <v>0</v>
      </c>
      <c r="R640" s="10">
        <v>800</v>
      </c>
      <c r="S640" s="10">
        <v>216121.71</v>
      </c>
      <c r="T640" s="11">
        <f t="shared" si="19"/>
        <v>0</v>
      </c>
      <c r="U640" s="10">
        <v>0</v>
      </c>
      <c r="V640" s="10">
        <v>800</v>
      </c>
      <c r="W640" s="10">
        <v>0</v>
      </c>
      <c r="X640" s="10">
        <v>0</v>
      </c>
    </row>
    <row r="641" spans="1:24" s="9" customFormat="1" ht="12">
      <c r="A641" s="7" t="s">
        <v>674</v>
      </c>
      <c r="B641" s="8" t="s">
        <v>677</v>
      </c>
      <c r="C641" s="9" t="s">
        <v>842</v>
      </c>
      <c r="D641" s="8" t="s">
        <v>327</v>
      </c>
      <c r="E641" s="8" t="s">
        <v>846</v>
      </c>
      <c r="F641" s="10">
        <v>200</v>
      </c>
      <c r="G641" s="10">
        <v>0</v>
      </c>
      <c r="H641" s="10">
        <v>200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f t="shared" si="18"/>
        <v>0</v>
      </c>
      <c r="R641" s="10">
        <v>200</v>
      </c>
      <c r="S641" s="10">
        <v>216121.71</v>
      </c>
      <c r="T641" s="11">
        <f t="shared" si="19"/>
        <v>0</v>
      </c>
      <c r="U641" s="10">
        <v>0</v>
      </c>
      <c r="V641" s="10">
        <v>200</v>
      </c>
      <c r="W641" s="10">
        <v>0</v>
      </c>
      <c r="X641" s="10">
        <v>0</v>
      </c>
    </row>
    <row r="642" spans="1:24" s="9" customFormat="1" ht="12">
      <c r="A642" s="7" t="s">
        <v>674</v>
      </c>
      <c r="B642" s="8" t="s">
        <v>677</v>
      </c>
      <c r="C642" s="9" t="s">
        <v>842</v>
      </c>
      <c r="D642" s="8" t="s">
        <v>73</v>
      </c>
      <c r="E642" s="8" t="s">
        <v>847</v>
      </c>
      <c r="F642" s="10">
        <v>1500</v>
      </c>
      <c r="G642" s="10">
        <v>0</v>
      </c>
      <c r="H642" s="10">
        <v>1500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f t="shared" si="18"/>
        <v>0</v>
      </c>
      <c r="R642" s="10">
        <v>1500</v>
      </c>
      <c r="S642" s="10">
        <v>216121.71</v>
      </c>
      <c r="T642" s="11">
        <f t="shared" si="19"/>
        <v>0</v>
      </c>
      <c r="U642" s="10">
        <v>0</v>
      </c>
      <c r="V642" s="10">
        <v>1500</v>
      </c>
      <c r="W642" s="10">
        <v>0</v>
      </c>
      <c r="X642" s="10">
        <v>0</v>
      </c>
    </row>
    <row r="643" spans="1:24" s="9" customFormat="1" ht="12">
      <c r="A643" s="7" t="s">
        <v>674</v>
      </c>
      <c r="B643" s="8" t="s">
        <v>677</v>
      </c>
      <c r="C643" s="9" t="s">
        <v>842</v>
      </c>
      <c r="D643" s="8" t="s">
        <v>848</v>
      </c>
      <c r="E643" s="8" t="s">
        <v>849</v>
      </c>
      <c r="F643" s="10">
        <v>4000</v>
      </c>
      <c r="G643" s="10">
        <v>0</v>
      </c>
      <c r="H643" s="10">
        <v>4000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f t="shared" si="18"/>
        <v>0</v>
      </c>
      <c r="R643" s="10">
        <v>4000</v>
      </c>
      <c r="S643" s="10">
        <v>138654.05</v>
      </c>
      <c r="T643" s="11">
        <f t="shared" si="19"/>
        <v>0</v>
      </c>
      <c r="U643" s="10">
        <v>0</v>
      </c>
      <c r="V643" s="10">
        <v>4000</v>
      </c>
      <c r="W643" s="10">
        <v>0</v>
      </c>
      <c r="X643" s="10">
        <v>0</v>
      </c>
    </row>
    <row r="644" spans="1:24" s="9" customFormat="1" ht="12">
      <c r="A644" s="7" t="s">
        <v>674</v>
      </c>
      <c r="B644" s="8" t="s">
        <v>677</v>
      </c>
      <c r="C644" s="9" t="s">
        <v>850</v>
      </c>
      <c r="D644" s="8" t="s">
        <v>851</v>
      </c>
      <c r="E644" s="8" t="s">
        <v>852</v>
      </c>
      <c r="F644" s="10">
        <v>0</v>
      </c>
      <c r="G644" s="10">
        <v>3270.6</v>
      </c>
      <c r="H644" s="10">
        <v>3270.6</v>
      </c>
      <c r="I644" s="10">
        <v>0</v>
      </c>
      <c r="J644" s="10">
        <v>0</v>
      </c>
      <c r="K644" s="10">
        <v>0</v>
      </c>
      <c r="L644" s="10">
        <v>451</v>
      </c>
      <c r="M644" s="10">
        <v>1300</v>
      </c>
      <c r="N644" s="10">
        <v>1499.59</v>
      </c>
      <c r="O644" s="10">
        <v>0</v>
      </c>
      <c r="P644" s="10">
        <v>0</v>
      </c>
      <c r="Q644" s="10">
        <f aca="true" t="shared" si="20" ref="Q644:Q707">SUM(I644:P644)</f>
        <v>3250.59</v>
      </c>
      <c r="R644" s="10">
        <v>20.01</v>
      </c>
      <c r="S644" s="10">
        <v>138654.05</v>
      </c>
      <c r="T644" s="11">
        <f aca="true" t="shared" si="21" ref="T644:T707">IF(H644&gt;0,(N644+O644+P644)/H644," ")</f>
        <v>0.45850608451048736</v>
      </c>
      <c r="U644" s="10">
        <v>0</v>
      </c>
      <c r="V644" s="10">
        <v>20.01</v>
      </c>
      <c r="W644" s="10">
        <v>0</v>
      </c>
      <c r="X644" s="10">
        <v>3250.59</v>
      </c>
    </row>
    <row r="645" spans="1:24" s="9" customFormat="1" ht="12">
      <c r="A645" s="7" t="s">
        <v>674</v>
      </c>
      <c r="B645" s="8" t="s">
        <v>677</v>
      </c>
      <c r="C645" s="9" t="s">
        <v>850</v>
      </c>
      <c r="D645" s="8" t="s">
        <v>853</v>
      </c>
      <c r="E645" s="8" t="s">
        <v>854</v>
      </c>
      <c r="F645" s="10">
        <v>0</v>
      </c>
      <c r="G645" s="10">
        <v>23523.92</v>
      </c>
      <c r="H645" s="10">
        <v>23523.92</v>
      </c>
      <c r="I645" s="10">
        <v>0</v>
      </c>
      <c r="J645" s="10">
        <v>0</v>
      </c>
      <c r="K645" s="10">
        <v>0</v>
      </c>
      <c r="L645" s="10">
        <v>2141</v>
      </c>
      <c r="M645" s="10">
        <v>21322.9</v>
      </c>
      <c r="N645" s="10">
        <v>0</v>
      </c>
      <c r="O645" s="10">
        <v>0</v>
      </c>
      <c r="P645" s="10">
        <v>0</v>
      </c>
      <c r="Q645" s="10">
        <f t="shared" si="20"/>
        <v>23463.9</v>
      </c>
      <c r="R645" s="10">
        <v>60.02</v>
      </c>
      <c r="S645" s="10">
        <v>138654.05</v>
      </c>
      <c r="T645" s="11">
        <f t="shared" si="21"/>
        <v>0</v>
      </c>
      <c r="U645" s="10">
        <v>0</v>
      </c>
      <c r="V645" s="10">
        <v>60.02</v>
      </c>
      <c r="W645" s="10">
        <v>0</v>
      </c>
      <c r="X645" s="10">
        <v>23463.9</v>
      </c>
    </row>
    <row r="646" spans="1:24" s="9" customFormat="1" ht="12">
      <c r="A646" s="7" t="s">
        <v>674</v>
      </c>
      <c r="B646" s="8" t="s">
        <v>677</v>
      </c>
      <c r="C646" s="9" t="s">
        <v>855</v>
      </c>
      <c r="D646" s="8" t="s">
        <v>856</v>
      </c>
      <c r="E646" s="8" t="s">
        <v>857</v>
      </c>
      <c r="F646" s="10">
        <v>50000</v>
      </c>
      <c r="G646" s="10">
        <v>15452.51</v>
      </c>
      <c r="H646" s="10">
        <v>65452.51</v>
      </c>
      <c r="I646" s="10">
        <v>0</v>
      </c>
      <c r="J646" s="10">
        <v>8369.19</v>
      </c>
      <c r="K646" s="10">
        <v>0</v>
      </c>
      <c r="L646" s="10">
        <v>0</v>
      </c>
      <c r="M646" s="10">
        <v>7083.32</v>
      </c>
      <c r="N646" s="10">
        <v>0</v>
      </c>
      <c r="O646" s="10">
        <v>0</v>
      </c>
      <c r="P646" s="10">
        <v>0</v>
      </c>
      <c r="Q646" s="10">
        <f t="shared" si="20"/>
        <v>15452.51</v>
      </c>
      <c r="R646" s="10">
        <v>50000</v>
      </c>
      <c r="S646" s="10">
        <v>50000</v>
      </c>
      <c r="T646" s="11">
        <f t="shared" si="21"/>
        <v>0</v>
      </c>
      <c r="U646" s="10">
        <v>0</v>
      </c>
      <c r="V646" s="10">
        <v>50000</v>
      </c>
      <c r="W646" s="10">
        <v>0</v>
      </c>
      <c r="X646" s="10">
        <v>15452.51</v>
      </c>
    </row>
    <row r="647" spans="1:24" s="9" customFormat="1" ht="12">
      <c r="A647" s="7" t="s">
        <v>674</v>
      </c>
      <c r="B647" s="8" t="s">
        <v>677</v>
      </c>
      <c r="C647" s="9" t="s">
        <v>858</v>
      </c>
      <c r="D647" s="8" t="s">
        <v>859</v>
      </c>
      <c r="E647" s="8" t="s">
        <v>860</v>
      </c>
      <c r="F647" s="10">
        <v>4653655.2</v>
      </c>
      <c r="G647" s="10">
        <v>0</v>
      </c>
      <c r="H647" s="10">
        <v>4653655.2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4274811.45</v>
      </c>
      <c r="O647" s="10">
        <v>0</v>
      </c>
      <c r="P647" s="10">
        <v>378843.75</v>
      </c>
      <c r="Q647" s="10">
        <f t="shared" si="20"/>
        <v>4653655.2</v>
      </c>
      <c r="R647" s="10">
        <v>0</v>
      </c>
      <c r="S647" s="10">
        <v>0</v>
      </c>
      <c r="T647" s="11">
        <f t="shared" si="21"/>
        <v>1</v>
      </c>
      <c r="U647" s="10">
        <v>0</v>
      </c>
      <c r="V647" s="10">
        <v>0</v>
      </c>
      <c r="W647" s="10">
        <v>0</v>
      </c>
      <c r="X647" s="10">
        <v>4653655.2</v>
      </c>
    </row>
    <row r="648" spans="1:24" s="9" customFormat="1" ht="12">
      <c r="A648" s="7" t="s">
        <v>861</v>
      </c>
      <c r="B648" s="8" t="s">
        <v>864</v>
      </c>
      <c r="C648" s="9" t="s">
        <v>862</v>
      </c>
      <c r="D648" s="8" t="s">
        <v>164</v>
      </c>
      <c r="E648" s="8" t="s">
        <v>863</v>
      </c>
      <c r="F648" s="10">
        <v>34087.72</v>
      </c>
      <c r="G648" s="10">
        <v>322.19</v>
      </c>
      <c r="H648" s="10">
        <v>34409.91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9715.12</v>
      </c>
      <c r="Q648" s="10">
        <f t="shared" si="20"/>
        <v>9715.12</v>
      </c>
      <c r="R648" s="10">
        <v>24694.79</v>
      </c>
      <c r="S648" s="10">
        <v>5741002.17</v>
      </c>
      <c r="T648" s="11">
        <f t="shared" si="21"/>
        <v>0.28233494362525213</v>
      </c>
      <c r="U648" s="10">
        <v>0</v>
      </c>
      <c r="V648" s="10">
        <v>24694.79</v>
      </c>
      <c r="W648" s="10">
        <v>0</v>
      </c>
      <c r="X648" s="10">
        <v>9715.12</v>
      </c>
    </row>
    <row r="649" spans="1:24" s="9" customFormat="1" ht="12">
      <c r="A649" s="7" t="s">
        <v>861</v>
      </c>
      <c r="B649" s="8" t="s">
        <v>864</v>
      </c>
      <c r="C649" s="9" t="s">
        <v>862</v>
      </c>
      <c r="D649" s="8" t="s">
        <v>167</v>
      </c>
      <c r="E649" s="8" t="s">
        <v>865</v>
      </c>
      <c r="F649" s="10">
        <v>29866.2</v>
      </c>
      <c r="G649" s="10">
        <v>143.11</v>
      </c>
      <c r="H649" s="10">
        <v>30009.31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4200.24</v>
      </c>
      <c r="Q649" s="10">
        <f t="shared" si="20"/>
        <v>4200.24</v>
      </c>
      <c r="R649" s="10">
        <v>25809.07</v>
      </c>
      <c r="S649" s="10">
        <v>5741002.17</v>
      </c>
      <c r="T649" s="11">
        <f t="shared" si="21"/>
        <v>0.13996456433020285</v>
      </c>
      <c r="U649" s="10">
        <v>0</v>
      </c>
      <c r="V649" s="10">
        <v>25809.07</v>
      </c>
      <c r="W649" s="10">
        <v>0</v>
      </c>
      <c r="X649" s="10">
        <v>4200.24</v>
      </c>
    </row>
    <row r="650" spans="1:24" s="9" customFormat="1" ht="12">
      <c r="A650" s="7" t="s">
        <v>861</v>
      </c>
      <c r="B650" s="8" t="s">
        <v>864</v>
      </c>
      <c r="C650" s="9" t="s">
        <v>862</v>
      </c>
      <c r="D650" s="8" t="s">
        <v>112</v>
      </c>
      <c r="E650" s="8" t="s">
        <v>866</v>
      </c>
      <c r="F650" s="10">
        <v>11309.22</v>
      </c>
      <c r="G650" s="10">
        <v>106.59</v>
      </c>
      <c r="H650" s="10">
        <v>11415.81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3153.68</v>
      </c>
      <c r="Q650" s="10">
        <f t="shared" si="20"/>
        <v>3153.68</v>
      </c>
      <c r="R650" s="10">
        <v>8262.13</v>
      </c>
      <c r="S650" s="10">
        <v>5741002.17</v>
      </c>
      <c r="T650" s="11">
        <f t="shared" si="21"/>
        <v>0.27625547376839665</v>
      </c>
      <c r="U650" s="10">
        <v>0</v>
      </c>
      <c r="V650" s="10">
        <v>8262.13</v>
      </c>
      <c r="W650" s="10">
        <v>0</v>
      </c>
      <c r="X650" s="10">
        <v>3153.68</v>
      </c>
    </row>
    <row r="651" spans="1:24" s="9" customFormat="1" ht="12">
      <c r="A651" s="7" t="s">
        <v>861</v>
      </c>
      <c r="B651" s="8" t="s">
        <v>864</v>
      </c>
      <c r="C651" s="9" t="s">
        <v>862</v>
      </c>
      <c r="D651" s="8" t="s">
        <v>114</v>
      </c>
      <c r="E651" s="8" t="s">
        <v>867</v>
      </c>
      <c r="F651" s="10">
        <v>67278.2</v>
      </c>
      <c r="G651" s="10">
        <v>616.1</v>
      </c>
      <c r="H651" s="10">
        <v>67894.3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15875.32</v>
      </c>
      <c r="Q651" s="10">
        <f t="shared" si="20"/>
        <v>15875.32</v>
      </c>
      <c r="R651" s="10">
        <v>52018.98</v>
      </c>
      <c r="S651" s="10">
        <v>5741002.17</v>
      </c>
      <c r="T651" s="11">
        <f t="shared" si="21"/>
        <v>0.2338240470849541</v>
      </c>
      <c r="U651" s="10">
        <v>0</v>
      </c>
      <c r="V651" s="10">
        <v>52018.98</v>
      </c>
      <c r="W651" s="10">
        <v>0</v>
      </c>
      <c r="X651" s="10">
        <v>15875.32</v>
      </c>
    </row>
    <row r="652" spans="1:24" s="9" customFormat="1" ht="12">
      <c r="A652" s="7" t="s">
        <v>861</v>
      </c>
      <c r="B652" s="8" t="s">
        <v>864</v>
      </c>
      <c r="C652" s="9" t="s">
        <v>862</v>
      </c>
      <c r="D652" s="8" t="s">
        <v>20</v>
      </c>
      <c r="E652" s="8" t="s">
        <v>868</v>
      </c>
      <c r="F652" s="10">
        <v>8818.64</v>
      </c>
      <c r="G652" s="10">
        <v>82.8</v>
      </c>
      <c r="H652" s="10">
        <v>8901.44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2402.32</v>
      </c>
      <c r="Q652" s="10">
        <f t="shared" si="20"/>
        <v>2402.32</v>
      </c>
      <c r="R652" s="10">
        <v>6499.12</v>
      </c>
      <c r="S652" s="10">
        <v>5741002.17</v>
      </c>
      <c r="T652" s="11">
        <f t="shared" si="21"/>
        <v>0.26987992953949025</v>
      </c>
      <c r="U652" s="10">
        <v>0</v>
      </c>
      <c r="V652" s="10">
        <v>6499.12</v>
      </c>
      <c r="W652" s="10">
        <v>0</v>
      </c>
      <c r="X652" s="10">
        <v>2402.32</v>
      </c>
    </row>
    <row r="653" spans="1:24" s="9" customFormat="1" ht="12">
      <c r="A653" s="7" t="s">
        <v>861</v>
      </c>
      <c r="B653" s="8" t="s">
        <v>864</v>
      </c>
      <c r="C653" s="9" t="s">
        <v>862</v>
      </c>
      <c r="D653" s="8" t="s">
        <v>23</v>
      </c>
      <c r="E653" s="8" t="s">
        <v>869</v>
      </c>
      <c r="F653" s="10">
        <v>42153.26</v>
      </c>
      <c r="G653" s="10">
        <v>289.07</v>
      </c>
      <c r="H653" s="10">
        <v>42442.33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10147.95</v>
      </c>
      <c r="Q653" s="10">
        <f t="shared" si="20"/>
        <v>10147.95</v>
      </c>
      <c r="R653" s="10">
        <v>32294.38</v>
      </c>
      <c r="S653" s="10">
        <v>5741002.17</v>
      </c>
      <c r="T653" s="11">
        <f t="shared" si="21"/>
        <v>0.2390997383979626</v>
      </c>
      <c r="U653" s="10">
        <v>0</v>
      </c>
      <c r="V653" s="10">
        <v>32294.38</v>
      </c>
      <c r="W653" s="10">
        <v>0</v>
      </c>
      <c r="X653" s="10">
        <v>10147.95</v>
      </c>
    </row>
    <row r="654" spans="1:24" s="9" customFormat="1" ht="12">
      <c r="A654" s="7" t="s">
        <v>861</v>
      </c>
      <c r="B654" s="8" t="s">
        <v>864</v>
      </c>
      <c r="C654" s="9" t="s">
        <v>862</v>
      </c>
      <c r="D654" s="8" t="s">
        <v>25</v>
      </c>
      <c r="E654" s="8" t="s">
        <v>870</v>
      </c>
      <c r="F654" s="10">
        <v>69469.56</v>
      </c>
      <c r="G654" s="10">
        <v>529.66</v>
      </c>
      <c r="H654" s="10">
        <v>69999.22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18434.97</v>
      </c>
      <c r="Q654" s="10">
        <f t="shared" si="20"/>
        <v>18434.97</v>
      </c>
      <c r="R654" s="10">
        <v>51564.25</v>
      </c>
      <c r="S654" s="10">
        <v>5741002.17</v>
      </c>
      <c r="T654" s="11">
        <f t="shared" si="21"/>
        <v>0.2633596488646588</v>
      </c>
      <c r="U654" s="10">
        <v>0</v>
      </c>
      <c r="V654" s="10">
        <v>51564.25</v>
      </c>
      <c r="W654" s="10">
        <v>0</v>
      </c>
      <c r="X654" s="10">
        <v>18434.97</v>
      </c>
    </row>
    <row r="655" spans="1:24" s="9" customFormat="1" ht="12">
      <c r="A655" s="7" t="s">
        <v>861</v>
      </c>
      <c r="B655" s="8" t="s">
        <v>864</v>
      </c>
      <c r="C655" s="9" t="s">
        <v>862</v>
      </c>
      <c r="D655" s="8" t="s">
        <v>27</v>
      </c>
      <c r="E655" s="8" t="s">
        <v>871</v>
      </c>
      <c r="F655" s="10">
        <v>143732.93</v>
      </c>
      <c r="G655" s="10">
        <v>1030.62</v>
      </c>
      <c r="H655" s="10">
        <v>144763.55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35062.04</v>
      </c>
      <c r="Q655" s="10">
        <f t="shared" si="20"/>
        <v>35062.04</v>
      </c>
      <c r="R655" s="10">
        <v>109701.51</v>
      </c>
      <c r="S655" s="10">
        <v>5741002.17</v>
      </c>
      <c r="T655" s="11">
        <f t="shared" si="21"/>
        <v>0.24220212891988352</v>
      </c>
      <c r="U655" s="10">
        <v>0</v>
      </c>
      <c r="V655" s="10">
        <v>109701.51</v>
      </c>
      <c r="W655" s="10">
        <v>0</v>
      </c>
      <c r="X655" s="10">
        <v>35062.04</v>
      </c>
    </row>
    <row r="656" spans="1:24" s="9" customFormat="1" ht="12">
      <c r="A656" s="7" t="s">
        <v>861</v>
      </c>
      <c r="B656" s="8" t="s">
        <v>864</v>
      </c>
      <c r="C656" s="9" t="s">
        <v>862</v>
      </c>
      <c r="D656" s="8" t="s">
        <v>29</v>
      </c>
      <c r="E656" s="8" t="s">
        <v>872</v>
      </c>
      <c r="F656" s="10">
        <v>9789.06</v>
      </c>
      <c r="G656" s="10">
        <v>100.31</v>
      </c>
      <c r="H656" s="10">
        <v>9889.37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1097.82</v>
      </c>
      <c r="Q656" s="10">
        <f t="shared" si="20"/>
        <v>1097.82</v>
      </c>
      <c r="R656" s="10">
        <v>8791.55</v>
      </c>
      <c r="S656" s="10">
        <v>5741002.17</v>
      </c>
      <c r="T656" s="11">
        <f t="shared" si="21"/>
        <v>0.11101010478928383</v>
      </c>
      <c r="U656" s="10">
        <v>0</v>
      </c>
      <c r="V656" s="10">
        <v>8791.55</v>
      </c>
      <c r="W656" s="10">
        <v>0</v>
      </c>
      <c r="X656" s="10">
        <v>1097.82</v>
      </c>
    </row>
    <row r="657" spans="1:24" s="9" customFormat="1" ht="12">
      <c r="A657" s="7" t="s">
        <v>861</v>
      </c>
      <c r="B657" s="8" t="s">
        <v>864</v>
      </c>
      <c r="C657" s="9" t="s">
        <v>862</v>
      </c>
      <c r="D657" s="8" t="s">
        <v>121</v>
      </c>
      <c r="E657" s="8" t="s">
        <v>873</v>
      </c>
      <c r="F657" s="10">
        <v>46001.98</v>
      </c>
      <c r="G657" s="10">
        <v>225.44</v>
      </c>
      <c r="H657" s="10">
        <v>46227.42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7694.56</v>
      </c>
      <c r="Q657" s="10">
        <f t="shared" si="20"/>
        <v>7694.56</v>
      </c>
      <c r="R657" s="10">
        <v>38532.86</v>
      </c>
      <c r="S657" s="10">
        <v>5741002.17</v>
      </c>
      <c r="T657" s="11">
        <f t="shared" si="21"/>
        <v>0.16645012851679805</v>
      </c>
      <c r="U657" s="10">
        <v>0</v>
      </c>
      <c r="V657" s="10">
        <v>38532.86</v>
      </c>
      <c r="W657" s="10">
        <v>0</v>
      </c>
      <c r="X657" s="10">
        <v>7694.56</v>
      </c>
    </row>
    <row r="658" spans="1:24" s="9" customFormat="1" ht="12">
      <c r="A658" s="7" t="s">
        <v>861</v>
      </c>
      <c r="B658" s="8" t="s">
        <v>864</v>
      </c>
      <c r="C658" s="9" t="s">
        <v>862</v>
      </c>
      <c r="D658" s="8" t="s">
        <v>874</v>
      </c>
      <c r="E658" s="8" t="s">
        <v>875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93.66</v>
      </c>
      <c r="Q658" s="10">
        <f t="shared" si="20"/>
        <v>93.66</v>
      </c>
      <c r="R658" s="10">
        <v>-93.66</v>
      </c>
      <c r="S658" s="10">
        <v>5741002.17</v>
      </c>
      <c r="T658" s="11" t="str">
        <f t="shared" si="21"/>
        <v> </v>
      </c>
      <c r="U658" s="10">
        <v>0</v>
      </c>
      <c r="V658" s="10">
        <v>-93.66</v>
      </c>
      <c r="W658" s="10">
        <v>0</v>
      </c>
      <c r="X658" s="10">
        <v>93.66</v>
      </c>
    </row>
    <row r="659" spans="1:24" s="9" customFormat="1" ht="12">
      <c r="A659" s="7" t="s">
        <v>861</v>
      </c>
      <c r="B659" s="8" t="s">
        <v>864</v>
      </c>
      <c r="C659" s="9" t="s">
        <v>862</v>
      </c>
      <c r="D659" s="8" t="s">
        <v>123</v>
      </c>
      <c r="E659" s="8" t="s">
        <v>876</v>
      </c>
      <c r="F659" s="10">
        <v>52535.57</v>
      </c>
      <c r="G659" s="10">
        <v>211.05</v>
      </c>
      <c r="H659" s="10">
        <v>52746.62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8405.36</v>
      </c>
      <c r="Q659" s="10">
        <f t="shared" si="20"/>
        <v>8405.36</v>
      </c>
      <c r="R659" s="10">
        <v>44341.26</v>
      </c>
      <c r="S659" s="10">
        <v>5741002.17</v>
      </c>
      <c r="T659" s="11">
        <f t="shared" si="21"/>
        <v>0.15935352824503257</v>
      </c>
      <c r="U659" s="10">
        <v>0</v>
      </c>
      <c r="V659" s="10">
        <v>44341.26</v>
      </c>
      <c r="W659" s="10">
        <v>0</v>
      </c>
      <c r="X659" s="10">
        <v>8405.36</v>
      </c>
    </row>
    <row r="660" spans="1:24" s="9" customFormat="1" ht="12">
      <c r="A660" s="7" t="s">
        <v>861</v>
      </c>
      <c r="B660" s="8" t="s">
        <v>864</v>
      </c>
      <c r="C660" s="9" t="s">
        <v>862</v>
      </c>
      <c r="D660" s="8" t="s">
        <v>31</v>
      </c>
      <c r="E660" s="8" t="s">
        <v>877</v>
      </c>
      <c r="F660" s="10">
        <v>586876.99</v>
      </c>
      <c r="G660" s="10">
        <v>5874.13</v>
      </c>
      <c r="H660" s="10">
        <v>592751.12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185476.8</v>
      </c>
      <c r="Q660" s="10">
        <f t="shared" si="20"/>
        <v>185476.8</v>
      </c>
      <c r="R660" s="10">
        <v>407274.32</v>
      </c>
      <c r="S660" s="10">
        <v>5741002.17</v>
      </c>
      <c r="T660" s="11">
        <f t="shared" si="21"/>
        <v>0.3129083923114308</v>
      </c>
      <c r="U660" s="10">
        <v>0</v>
      </c>
      <c r="V660" s="10">
        <v>407274.32</v>
      </c>
      <c r="W660" s="10">
        <v>0</v>
      </c>
      <c r="X660" s="10">
        <v>185476.8</v>
      </c>
    </row>
    <row r="661" spans="1:24" s="9" customFormat="1" ht="12">
      <c r="A661" s="7" t="s">
        <v>861</v>
      </c>
      <c r="B661" s="8" t="s">
        <v>864</v>
      </c>
      <c r="C661" s="9" t="s">
        <v>862</v>
      </c>
      <c r="D661" s="8" t="s">
        <v>33</v>
      </c>
      <c r="E661" s="8" t="s">
        <v>878</v>
      </c>
      <c r="F661" s="10">
        <v>36715.45</v>
      </c>
      <c r="G661" s="10">
        <v>421.01</v>
      </c>
      <c r="H661" s="10">
        <v>37136.46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14431.57</v>
      </c>
      <c r="Q661" s="10">
        <f t="shared" si="20"/>
        <v>14431.57</v>
      </c>
      <c r="R661" s="10">
        <v>22704.89</v>
      </c>
      <c r="S661" s="10">
        <v>5741002.17</v>
      </c>
      <c r="T661" s="11">
        <f t="shared" si="21"/>
        <v>0.38860919969216234</v>
      </c>
      <c r="U661" s="10">
        <v>0</v>
      </c>
      <c r="V661" s="10">
        <v>22704.89</v>
      </c>
      <c r="W661" s="10">
        <v>0</v>
      </c>
      <c r="X661" s="10">
        <v>14431.57</v>
      </c>
    </row>
    <row r="662" spans="1:24" s="9" customFormat="1" ht="12">
      <c r="A662" s="7" t="s">
        <v>861</v>
      </c>
      <c r="B662" s="8" t="s">
        <v>864</v>
      </c>
      <c r="C662" s="9" t="s">
        <v>862</v>
      </c>
      <c r="D662" s="8" t="s">
        <v>35</v>
      </c>
      <c r="E662" s="8" t="s">
        <v>879</v>
      </c>
      <c r="F662" s="10">
        <v>382.13</v>
      </c>
      <c r="G662" s="10">
        <v>0</v>
      </c>
      <c r="H662" s="10">
        <v>382.13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1376.85</v>
      </c>
      <c r="Q662" s="10">
        <f t="shared" si="20"/>
        <v>1376.85</v>
      </c>
      <c r="R662" s="10">
        <v>-994.72</v>
      </c>
      <c r="S662" s="10">
        <v>5741002.17</v>
      </c>
      <c r="T662" s="11">
        <f t="shared" si="21"/>
        <v>3.603093188182032</v>
      </c>
      <c r="U662" s="10">
        <v>0</v>
      </c>
      <c r="V662" s="10">
        <v>-994.72</v>
      </c>
      <c r="W662" s="10">
        <v>0</v>
      </c>
      <c r="X662" s="10">
        <v>1376.85</v>
      </c>
    </row>
    <row r="663" spans="1:24" s="9" customFormat="1" ht="12">
      <c r="A663" s="7" t="s">
        <v>861</v>
      </c>
      <c r="B663" s="8" t="s">
        <v>864</v>
      </c>
      <c r="C663" s="9" t="s">
        <v>862</v>
      </c>
      <c r="D663" s="8" t="s">
        <v>37</v>
      </c>
      <c r="E663" s="8" t="s">
        <v>880</v>
      </c>
      <c r="F663" s="10">
        <v>359135.02</v>
      </c>
      <c r="G663" s="10">
        <v>2985.62</v>
      </c>
      <c r="H663" s="10">
        <v>362120.64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87022.6</v>
      </c>
      <c r="Q663" s="10">
        <f t="shared" si="20"/>
        <v>87022.6</v>
      </c>
      <c r="R663" s="10">
        <v>275098.04</v>
      </c>
      <c r="S663" s="10">
        <v>5741002.17</v>
      </c>
      <c r="T663" s="11">
        <f t="shared" si="21"/>
        <v>0.24031383574269613</v>
      </c>
      <c r="U663" s="10">
        <v>0</v>
      </c>
      <c r="V663" s="10">
        <v>275098.04</v>
      </c>
      <c r="W663" s="10">
        <v>0</v>
      </c>
      <c r="X663" s="10">
        <v>87022.6</v>
      </c>
    </row>
    <row r="664" spans="1:24" s="9" customFormat="1" ht="12">
      <c r="A664" s="7" t="s">
        <v>861</v>
      </c>
      <c r="B664" s="8" t="s">
        <v>864</v>
      </c>
      <c r="C664" s="9" t="s">
        <v>862</v>
      </c>
      <c r="D664" s="8" t="s">
        <v>39</v>
      </c>
      <c r="E664" s="8" t="s">
        <v>881</v>
      </c>
      <c r="F664" s="10">
        <v>58099.94</v>
      </c>
      <c r="G664" s="10">
        <v>0</v>
      </c>
      <c r="H664" s="10">
        <v>58099.94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18002.89</v>
      </c>
      <c r="Q664" s="10">
        <f t="shared" si="20"/>
        <v>18002.89</v>
      </c>
      <c r="R664" s="10">
        <v>40097.05</v>
      </c>
      <c r="S664" s="10">
        <v>5741002.17</v>
      </c>
      <c r="T664" s="11">
        <f t="shared" si="21"/>
        <v>0.30986073307476736</v>
      </c>
      <c r="U664" s="10">
        <v>0</v>
      </c>
      <c r="V664" s="10">
        <v>40097.05</v>
      </c>
      <c r="W664" s="10">
        <v>0</v>
      </c>
      <c r="X664" s="10">
        <v>18002.89</v>
      </c>
    </row>
    <row r="665" spans="1:24" s="9" customFormat="1" ht="12">
      <c r="A665" s="7" t="s">
        <v>861</v>
      </c>
      <c r="B665" s="8" t="s">
        <v>864</v>
      </c>
      <c r="C665" s="9" t="s">
        <v>862</v>
      </c>
      <c r="D665" s="8" t="s">
        <v>43</v>
      </c>
      <c r="E665" s="8" t="s">
        <v>882</v>
      </c>
      <c r="F665" s="10">
        <v>532.4</v>
      </c>
      <c r="G665" s="10">
        <v>0</v>
      </c>
      <c r="H665" s="10">
        <v>532.4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f t="shared" si="20"/>
        <v>0</v>
      </c>
      <c r="R665" s="10">
        <v>532.4</v>
      </c>
      <c r="S665" s="10">
        <v>103644.78</v>
      </c>
      <c r="T665" s="11">
        <f t="shared" si="21"/>
        <v>0</v>
      </c>
      <c r="U665" s="10">
        <v>0</v>
      </c>
      <c r="V665" s="10">
        <v>532.4</v>
      </c>
      <c r="W665" s="10">
        <v>0</v>
      </c>
      <c r="X665" s="10">
        <v>0</v>
      </c>
    </row>
    <row r="666" spans="1:24" s="9" customFormat="1" ht="12">
      <c r="A666" s="7" t="s">
        <v>861</v>
      </c>
      <c r="B666" s="8" t="s">
        <v>864</v>
      </c>
      <c r="C666" s="9" t="s">
        <v>862</v>
      </c>
      <c r="D666" s="8" t="s">
        <v>395</v>
      </c>
      <c r="E666" s="8" t="s">
        <v>883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363</v>
      </c>
      <c r="O666" s="10">
        <v>0</v>
      </c>
      <c r="P666" s="10">
        <v>0</v>
      </c>
      <c r="Q666" s="10">
        <f t="shared" si="20"/>
        <v>363</v>
      </c>
      <c r="R666" s="10">
        <v>-363</v>
      </c>
      <c r="S666" s="10">
        <v>103644.78</v>
      </c>
      <c r="T666" s="11" t="str">
        <f t="shared" si="21"/>
        <v> </v>
      </c>
      <c r="U666" s="10">
        <v>0</v>
      </c>
      <c r="V666" s="10">
        <v>-363</v>
      </c>
      <c r="W666" s="10">
        <v>0</v>
      </c>
      <c r="X666" s="10">
        <v>363</v>
      </c>
    </row>
    <row r="667" spans="1:24" s="9" customFormat="1" ht="12">
      <c r="A667" s="7" t="s">
        <v>861</v>
      </c>
      <c r="B667" s="8" t="s">
        <v>864</v>
      </c>
      <c r="C667" s="9" t="s">
        <v>862</v>
      </c>
      <c r="D667" s="8" t="s">
        <v>45</v>
      </c>
      <c r="E667" s="8" t="s">
        <v>884</v>
      </c>
      <c r="F667" s="10">
        <v>0</v>
      </c>
      <c r="G667" s="10">
        <v>0</v>
      </c>
      <c r="H667" s="10">
        <v>0</v>
      </c>
      <c r="I667" s="10">
        <v>1700</v>
      </c>
      <c r="J667" s="10">
        <v>0</v>
      </c>
      <c r="K667" s="10">
        <v>0</v>
      </c>
      <c r="L667" s="10">
        <v>0</v>
      </c>
      <c r="M667" s="10">
        <v>1689.93</v>
      </c>
      <c r="N667" s="10">
        <v>0</v>
      </c>
      <c r="O667" s="10">
        <v>0</v>
      </c>
      <c r="P667" s="10">
        <v>0</v>
      </c>
      <c r="Q667" s="10">
        <f t="shared" si="20"/>
        <v>3389.9300000000003</v>
      </c>
      <c r="R667" s="10">
        <v>-3389.93</v>
      </c>
      <c r="S667" s="10">
        <v>103644.78</v>
      </c>
      <c r="T667" s="11" t="str">
        <f t="shared" si="21"/>
        <v> </v>
      </c>
      <c r="U667" s="10">
        <v>0</v>
      </c>
      <c r="V667" s="10">
        <v>-3389.93</v>
      </c>
      <c r="W667" s="10">
        <v>633.73</v>
      </c>
      <c r="X667" s="10">
        <v>4023.66</v>
      </c>
    </row>
    <row r="668" spans="1:24" s="9" customFormat="1" ht="12">
      <c r="A668" s="7" t="s">
        <v>861</v>
      </c>
      <c r="B668" s="8" t="s">
        <v>864</v>
      </c>
      <c r="C668" s="9" t="s">
        <v>862</v>
      </c>
      <c r="D668" s="8" t="s">
        <v>47</v>
      </c>
      <c r="E668" s="8" t="s">
        <v>885</v>
      </c>
      <c r="F668" s="10">
        <v>50</v>
      </c>
      <c r="G668" s="10">
        <v>0</v>
      </c>
      <c r="H668" s="10">
        <v>50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15.61</v>
      </c>
      <c r="Q668" s="10">
        <f t="shared" si="20"/>
        <v>15.61</v>
      </c>
      <c r="R668" s="10">
        <v>34.39</v>
      </c>
      <c r="S668" s="10">
        <v>103644.78</v>
      </c>
      <c r="T668" s="11">
        <f t="shared" si="21"/>
        <v>0.3122</v>
      </c>
      <c r="U668" s="10">
        <v>0</v>
      </c>
      <c r="V668" s="10">
        <v>34.39</v>
      </c>
      <c r="W668" s="10">
        <v>0</v>
      </c>
      <c r="X668" s="10">
        <v>15.61</v>
      </c>
    </row>
    <row r="669" spans="1:24" s="9" customFormat="1" ht="12">
      <c r="A669" s="7" t="s">
        <v>861</v>
      </c>
      <c r="B669" s="8" t="s">
        <v>864</v>
      </c>
      <c r="C669" s="9" t="s">
        <v>862</v>
      </c>
      <c r="D669" s="8" t="s">
        <v>49</v>
      </c>
      <c r="E669" s="8" t="s">
        <v>886</v>
      </c>
      <c r="F669" s="10">
        <v>1000</v>
      </c>
      <c r="G669" s="10">
        <v>0</v>
      </c>
      <c r="H669" s="10">
        <v>1000</v>
      </c>
      <c r="I669" s="10">
        <v>1000</v>
      </c>
      <c r="J669" s="10">
        <v>0</v>
      </c>
      <c r="K669" s="10">
        <v>0</v>
      </c>
      <c r="L669" s="10">
        <v>0</v>
      </c>
      <c r="M669" s="10">
        <v>2000</v>
      </c>
      <c r="N669" s="10">
        <v>0</v>
      </c>
      <c r="O669" s="10">
        <v>0</v>
      </c>
      <c r="P669" s="10">
        <v>4</v>
      </c>
      <c r="Q669" s="10">
        <f t="shared" si="20"/>
        <v>3004</v>
      </c>
      <c r="R669" s="10">
        <v>-2004</v>
      </c>
      <c r="S669" s="10">
        <v>103644.78</v>
      </c>
      <c r="T669" s="11">
        <f t="shared" si="21"/>
        <v>0.004</v>
      </c>
      <c r="U669" s="10">
        <v>163.17</v>
      </c>
      <c r="V669" s="10">
        <v>-2167.17</v>
      </c>
      <c r="W669" s="10">
        <v>0</v>
      </c>
      <c r="X669" s="10">
        <v>3004</v>
      </c>
    </row>
    <row r="670" spans="1:24" s="9" customFormat="1" ht="12">
      <c r="A670" s="7" t="s">
        <v>861</v>
      </c>
      <c r="B670" s="8" t="s">
        <v>864</v>
      </c>
      <c r="C670" s="9" t="s">
        <v>862</v>
      </c>
      <c r="D670" s="8" t="s">
        <v>51</v>
      </c>
      <c r="E670" s="8" t="s">
        <v>887</v>
      </c>
      <c r="F670" s="10">
        <v>1500</v>
      </c>
      <c r="G670" s="10">
        <v>0</v>
      </c>
      <c r="H670" s="10">
        <v>1500</v>
      </c>
      <c r="I670" s="10">
        <v>124.32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f t="shared" si="20"/>
        <v>124.32</v>
      </c>
      <c r="R670" s="10">
        <v>1375.68</v>
      </c>
      <c r="S670" s="10">
        <v>103644.78</v>
      </c>
      <c r="T670" s="11">
        <f t="shared" si="21"/>
        <v>0</v>
      </c>
      <c r="U670" s="10">
        <v>0</v>
      </c>
      <c r="V670" s="10">
        <v>1375.68</v>
      </c>
      <c r="W670" s="10">
        <v>375.96</v>
      </c>
      <c r="X670" s="10">
        <v>500.28</v>
      </c>
    </row>
    <row r="671" spans="1:24" s="9" customFormat="1" ht="12">
      <c r="A671" s="7" t="s">
        <v>861</v>
      </c>
      <c r="B671" s="8" t="s">
        <v>864</v>
      </c>
      <c r="C671" s="9" t="s">
        <v>862</v>
      </c>
      <c r="D671" s="8" t="s">
        <v>53</v>
      </c>
      <c r="E671" s="8" t="s">
        <v>888</v>
      </c>
      <c r="F671" s="10">
        <v>470</v>
      </c>
      <c r="G671" s="10">
        <v>0</v>
      </c>
      <c r="H671" s="10">
        <v>470</v>
      </c>
      <c r="I671" s="10">
        <v>59.37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f t="shared" si="20"/>
        <v>59.37</v>
      </c>
      <c r="R671" s="10">
        <v>410.63</v>
      </c>
      <c r="S671" s="10">
        <v>103644.78</v>
      </c>
      <c r="T671" s="11">
        <f t="shared" si="21"/>
        <v>0</v>
      </c>
      <c r="U671" s="10">
        <v>0</v>
      </c>
      <c r="V671" s="10">
        <v>410.63</v>
      </c>
      <c r="W671" s="10">
        <v>0</v>
      </c>
      <c r="X671" s="10">
        <v>59.37</v>
      </c>
    </row>
    <row r="672" spans="1:24" s="9" customFormat="1" ht="12">
      <c r="A672" s="7" t="s">
        <v>861</v>
      </c>
      <c r="B672" s="8" t="s">
        <v>864</v>
      </c>
      <c r="C672" s="9" t="s">
        <v>862</v>
      </c>
      <c r="D672" s="8" t="s">
        <v>57</v>
      </c>
      <c r="E672" s="8" t="s">
        <v>889</v>
      </c>
      <c r="F672" s="10">
        <v>50</v>
      </c>
      <c r="G672" s="10">
        <v>0</v>
      </c>
      <c r="H672" s="10">
        <v>50</v>
      </c>
      <c r="I672" s="10">
        <v>363.17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f t="shared" si="20"/>
        <v>363.17</v>
      </c>
      <c r="R672" s="10">
        <v>-313.17</v>
      </c>
      <c r="S672" s="10">
        <v>103644.78</v>
      </c>
      <c r="T672" s="11">
        <f t="shared" si="21"/>
        <v>0</v>
      </c>
      <c r="U672" s="10">
        <v>0</v>
      </c>
      <c r="V672" s="10">
        <v>-313.17</v>
      </c>
      <c r="W672" s="10">
        <v>0</v>
      </c>
      <c r="X672" s="10">
        <v>363.17</v>
      </c>
    </row>
    <row r="673" spans="1:24" s="9" customFormat="1" ht="12">
      <c r="A673" s="7" t="s">
        <v>861</v>
      </c>
      <c r="B673" s="8" t="s">
        <v>864</v>
      </c>
      <c r="C673" s="9" t="s">
        <v>862</v>
      </c>
      <c r="D673" s="8" t="s">
        <v>61</v>
      </c>
      <c r="E673" s="8" t="s">
        <v>890</v>
      </c>
      <c r="F673" s="10">
        <v>2500</v>
      </c>
      <c r="G673" s="10">
        <v>0</v>
      </c>
      <c r="H673" s="10">
        <v>2500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f t="shared" si="20"/>
        <v>0</v>
      </c>
      <c r="R673" s="10">
        <v>2500</v>
      </c>
      <c r="S673" s="10">
        <v>103644.78</v>
      </c>
      <c r="T673" s="11">
        <f t="shared" si="21"/>
        <v>0</v>
      </c>
      <c r="U673" s="10">
        <v>0</v>
      </c>
      <c r="V673" s="10">
        <v>2500</v>
      </c>
      <c r="W673" s="10">
        <v>0</v>
      </c>
      <c r="X673" s="10">
        <v>0</v>
      </c>
    </row>
    <row r="674" spans="1:24" s="9" customFormat="1" ht="12">
      <c r="A674" s="7" t="s">
        <v>861</v>
      </c>
      <c r="B674" s="8" t="s">
        <v>864</v>
      </c>
      <c r="C674" s="9" t="s">
        <v>862</v>
      </c>
      <c r="D674" s="8" t="s">
        <v>135</v>
      </c>
      <c r="E674" s="8" t="s">
        <v>891</v>
      </c>
      <c r="F674" s="10">
        <v>200</v>
      </c>
      <c r="G674" s="10">
        <v>0</v>
      </c>
      <c r="H674" s="10">
        <v>200</v>
      </c>
      <c r="I674" s="10">
        <v>1000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f t="shared" si="20"/>
        <v>1000</v>
      </c>
      <c r="R674" s="10">
        <v>-800</v>
      </c>
      <c r="S674" s="10">
        <v>103644.78</v>
      </c>
      <c r="T674" s="11">
        <f t="shared" si="21"/>
        <v>0</v>
      </c>
      <c r="U674" s="10">
        <v>0</v>
      </c>
      <c r="V674" s="10">
        <v>-800</v>
      </c>
      <c r="W674" s="10">
        <v>0</v>
      </c>
      <c r="X674" s="10">
        <v>1000</v>
      </c>
    </row>
    <row r="675" spans="1:24" s="9" customFormat="1" ht="12">
      <c r="A675" s="7" t="s">
        <v>861</v>
      </c>
      <c r="B675" s="8" t="s">
        <v>864</v>
      </c>
      <c r="C675" s="9" t="s">
        <v>862</v>
      </c>
      <c r="D675" s="8" t="s">
        <v>183</v>
      </c>
      <c r="E675" s="8" t="s">
        <v>892</v>
      </c>
      <c r="F675" s="10">
        <v>500</v>
      </c>
      <c r="G675" s="10">
        <v>0</v>
      </c>
      <c r="H675" s="10">
        <v>500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541.5</v>
      </c>
      <c r="O675" s="10">
        <v>0</v>
      </c>
      <c r="P675" s="10">
        <v>0</v>
      </c>
      <c r="Q675" s="10">
        <f t="shared" si="20"/>
        <v>541.5</v>
      </c>
      <c r="R675" s="10">
        <v>-41.5</v>
      </c>
      <c r="S675" s="10">
        <v>103644.78</v>
      </c>
      <c r="T675" s="11">
        <f t="shared" si="21"/>
        <v>1.083</v>
      </c>
      <c r="U675" s="10">
        <v>0</v>
      </c>
      <c r="V675" s="10">
        <v>-41.5</v>
      </c>
      <c r="W675" s="10">
        <v>0</v>
      </c>
      <c r="X675" s="10">
        <v>541.5</v>
      </c>
    </row>
    <row r="676" spans="1:24" s="9" customFormat="1" ht="12">
      <c r="A676" s="7" t="s">
        <v>861</v>
      </c>
      <c r="B676" s="8" t="s">
        <v>864</v>
      </c>
      <c r="C676" s="9" t="s">
        <v>862</v>
      </c>
      <c r="D676" s="8" t="s">
        <v>65</v>
      </c>
      <c r="E676" s="8" t="s">
        <v>893</v>
      </c>
      <c r="F676" s="10">
        <v>469.1</v>
      </c>
      <c r="G676" s="10">
        <v>0</v>
      </c>
      <c r="H676" s="10">
        <v>469.1</v>
      </c>
      <c r="I676" s="10">
        <v>0</v>
      </c>
      <c r="J676" s="10">
        <v>0</v>
      </c>
      <c r="K676" s="10">
        <v>0</v>
      </c>
      <c r="L676" s="10">
        <v>0</v>
      </c>
      <c r="M676" s="10">
        <v>469.1</v>
      </c>
      <c r="N676" s="10">
        <v>0</v>
      </c>
      <c r="O676" s="10">
        <v>0</v>
      </c>
      <c r="P676" s="10">
        <v>0</v>
      </c>
      <c r="Q676" s="10">
        <f t="shared" si="20"/>
        <v>469.1</v>
      </c>
      <c r="R676" s="10">
        <v>0</v>
      </c>
      <c r="S676" s="10">
        <v>103644.78</v>
      </c>
      <c r="T676" s="11">
        <f t="shared" si="21"/>
        <v>0</v>
      </c>
      <c r="U676" s="10">
        <v>0</v>
      </c>
      <c r="V676" s="10">
        <v>0</v>
      </c>
      <c r="W676" s="10">
        <v>0</v>
      </c>
      <c r="X676" s="10">
        <v>469.1</v>
      </c>
    </row>
    <row r="677" spans="1:24" s="9" customFormat="1" ht="12">
      <c r="A677" s="7" t="s">
        <v>861</v>
      </c>
      <c r="B677" s="8" t="s">
        <v>864</v>
      </c>
      <c r="C677" s="9" t="s">
        <v>862</v>
      </c>
      <c r="D677" s="8" t="s">
        <v>69</v>
      </c>
      <c r="E677" s="8" t="s">
        <v>894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f t="shared" si="20"/>
        <v>0</v>
      </c>
      <c r="R677" s="10">
        <v>0</v>
      </c>
      <c r="S677" s="10">
        <v>103644.78</v>
      </c>
      <c r="T677" s="11" t="str">
        <f t="shared" si="21"/>
        <v> </v>
      </c>
      <c r="U677" s="10">
        <v>0</v>
      </c>
      <c r="V677" s="10">
        <v>0</v>
      </c>
      <c r="W677" s="10">
        <v>0</v>
      </c>
      <c r="X677" s="10">
        <v>0</v>
      </c>
    </row>
    <row r="678" spans="1:24" s="9" customFormat="1" ht="12">
      <c r="A678" s="7" t="s">
        <v>861</v>
      </c>
      <c r="B678" s="8" t="s">
        <v>864</v>
      </c>
      <c r="C678" s="9" t="s">
        <v>862</v>
      </c>
      <c r="D678" s="8" t="s">
        <v>711</v>
      </c>
      <c r="E678" s="8" t="s">
        <v>895</v>
      </c>
      <c r="F678" s="10">
        <v>5000</v>
      </c>
      <c r="G678" s="10">
        <v>0</v>
      </c>
      <c r="H678" s="10">
        <v>5000</v>
      </c>
      <c r="I678" s="10">
        <v>5095.8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28.95</v>
      </c>
      <c r="Q678" s="10">
        <f t="shared" si="20"/>
        <v>5124.75</v>
      </c>
      <c r="R678" s="10">
        <v>-124.75</v>
      </c>
      <c r="S678" s="10">
        <v>103644.78</v>
      </c>
      <c r="T678" s="11">
        <f t="shared" si="21"/>
        <v>0.00579</v>
      </c>
      <c r="U678" s="10">
        <v>95.8</v>
      </c>
      <c r="V678" s="10">
        <v>-220.55</v>
      </c>
      <c r="W678" s="10">
        <v>0</v>
      </c>
      <c r="X678" s="10">
        <v>5124.75</v>
      </c>
    </row>
    <row r="679" spans="1:24" s="9" customFormat="1" ht="12">
      <c r="A679" s="7" t="s">
        <v>861</v>
      </c>
      <c r="B679" s="8" t="s">
        <v>864</v>
      </c>
      <c r="C679" s="9" t="s">
        <v>862</v>
      </c>
      <c r="D679" s="8" t="s">
        <v>496</v>
      </c>
      <c r="E679" s="8" t="s">
        <v>896</v>
      </c>
      <c r="F679" s="10">
        <v>200</v>
      </c>
      <c r="G679" s="10">
        <v>0</v>
      </c>
      <c r="H679" s="10">
        <v>200</v>
      </c>
      <c r="I679" s="10">
        <v>234.01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f t="shared" si="20"/>
        <v>234.01</v>
      </c>
      <c r="R679" s="10">
        <v>-34.01</v>
      </c>
      <c r="S679" s="10">
        <v>103644.78</v>
      </c>
      <c r="T679" s="11">
        <f t="shared" si="21"/>
        <v>0</v>
      </c>
      <c r="U679" s="10">
        <v>34.01</v>
      </c>
      <c r="V679" s="10">
        <v>-68.02</v>
      </c>
      <c r="W679" s="10">
        <v>0</v>
      </c>
      <c r="X679" s="10">
        <v>234.01</v>
      </c>
    </row>
    <row r="680" spans="1:24" s="9" customFormat="1" ht="12">
      <c r="A680" s="7" t="s">
        <v>861</v>
      </c>
      <c r="B680" s="8" t="s">
        <v>864</v>
      </c>
      <c r="C680" s="9" t="s">
        <v>862</v>
      </c>
      <c r="D680" s="8" t="s">
        <v>327</v>
      </c>
      <c r="E680" s="8" t="s">
        <v>897</v>
      </c>
      <c r="F680" s="10">
        <v>50</v>
      </c>
      <c r="G680" s="10">
        <v>0</v>
      </c>
      <c r="H680" s="10">
        <v>50</v>
      </c>
      <c r="I680" s="10">
        <v>1472.04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188.45</v>
      </c>
      <c r="Q680" s="10">
        <f t="shared" si="20"/>
        <v>1660.49</v>
      </c>
      <c r="R680" s="10">
        <v>-1610.49</v>
      </c>
      <c r="S680" s="10">
        <v>103644.78</v>
      </c>
      <c r="T680" s="11">
        <f t="shared" si="21"/>
        <v>3.7689999999999997</v>
      </c>
      <c r="U680" s="10">
        <v>472.04</v>
      </c>
      <c r="V680" s="10">
        <v>-2082.53</v>
      </c>
      <c r="W680" s="10">
        <v>0</v>
      </c>
      <c r="X680" s="10">
        <v>1660.49</v>
      </c>
    </row>
    <row r="681" spans="1:24" s="9" customFormat="1" ht="12">
      <c r="A681" s="7" t="s">
        <v>861</v>
      </c>
      <c r="B681" s="8" t="s">
        <v>864</v>
      </c>
      <c r="C681" s="9" t="s">
        <v>862</v>
      </c>
      <c r="D681" s="8" t="s">
        <v>71</v>
      </c>
      <c r="E681" s="8" t="s">
        <v>898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0.01</v>
      </c>
      <c r="N681" s="10">
        <v>1449.72</v>
      </c>
      <c r="O681" s="10">
        <v>0</v>
      </c>
      <c r="P681" s="10">
        <v>0</v>
      </c>
      <c r="Q681" s="10">
        <f t="shared" si="20"/>
        <v>1449.73</v>
      </c>
      <c r="R681" s="10">
        <v>-1449.73</v>
      </c>
      <c r="S681" s="10">
        <v>103644.78</v>
      </c>
      <c r="T681" s="11" t="str">
        <f t="shared" si="21"/>
        <v> </v>
      </c>
      <c r="U681" s="10">
        <v>0</v>
      </c>
      <c r="V681" s="10">
        <v>-1449.73</v>
      </c>
      <c r="W681" s="10">
        <v>0</v>
      </c>
      <c r="X681" s="10">
        <v>1449.73</v>
      </c>
    </row>
    <row r="682" spans="1:24" s="9" customFormat="1" ht="12">
      <c r="A682" s="7" t="s">
        <v>861</v>
      </c>
      <c r="B682" s="8" t="s">
        <v>864</v>
      </c>
      <c r="C682" s="9" t="s">
        <v>862</v>
      </c>
      <c r="D682" s="8" t="s">
        <v>73</v>
      </c>
      <c r="E682" s="8" t="s">
        <v>899</v>
      </c>
      <c r="F682" s="10">
        <v>6000</v>
      </c>
      <c r="G682" s="10">
        <v>0</v>
      </c>
      <c r="H682" s="10">
        <v>6000</v>
      </c>
      <c r="I682" s="10">
        <v>1021.5</v>
      </c>
      <c r="J682" s="10">
        <v>0</v>
      </c>
      <c r="K682" s="10">
        <v>0</v>
      </c>
      <c r="L682" s="10">
        <v>0</v>
      </c>
      <c r="M682" s="10">
        <v>0</v>
      </c>
      <c r="N682" s="10">
        <v>1887.6</v>
      </c>
      <c r="O682" s="10">
        <v>669.98</v>
      </c>
      <c r="P682" s="10">
        <v>519.53</v>
      </c>
      <c r="Q682" s="10">
        <f t="shared" si="20"/>
        <v>4098.61</v>
      </c>
      <c r="R682" s="10">
        <v>1901.39</v>
      </c>
      <c r="S682" s="10">
        <v>103644.78</v>
      </c>
      <c r="T682" s="11">
        <f t="shared" si="21"/>
        <v>0.5128516666666666</v>
      </c>
      <c r="U682" s="10">
        <v>21.5</v>
      </c>
      <c r="V682" s="10">
        <v>1879.89</v>
      </c>
      <c r="W682" s="10">
        <v>0</v>
      </c>
      <c r="X682" s="10">
        <v>4098.61</v>
      </c>
    </row>
    <row r="683" spans="1:24" s="9" customFormat="1" ht="12">
      <c r="A683" s="7" t="s">
        <v>861</v>
      </c>
      <c r="B683" s="8" t="s">
        <v>864</v>
      </c>
      <c r="C683" s="9" t="s">
        <v>862</v>
      </c>
      <c r="D683" s="8" t="s">
        <v>141</v>
      </c>
      <c r="E683" s="8" t="s">
        <v>900</v>
      </c>
      <c r="F683" s="10">
        <v>25</v>
      </c>
      <c r="G683" s="10">
        <v>0</v>
      </c>
      <c r="H683" s="10">
        <v>25</v>
      </c>
      <c r="I683" s="10">
        <v>25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f t="shared" si="20"/>
        <v>25</v>
      </c>
      <c r="R683" s="10">
        <v>0</v>
      </c>
      <c r="S683" s="10">
        <v>103644.78</v>
      </c>
      <c r="T683" s="11">
        <f t="shared" si="21"/>
        <v>0</v>
      </c>
      <c r="U683" s="10">
        <v>7.69</v>
      </c>
      <c r="V683" s="10">
        <v>-7.69</v>
      </c>
      <c r="W683" s="10">
        <v>0</v>
      </c>
      <c r="X683" s="10">
        <v>25</v>
      </c>
    </row>
    <row r="684" spans="1:24" s="9" customFormat="1" ht="12">
      <c r="A684" s="7" t="s">
        <v>861</v>
      </c>
      <c r="B684" s="8" t="s">
        <v>864</v>
      </c>
      <c r="C684" s="9" t="s">
        <v>862</v>
      </c>
      <c r="D684" s="8" t="s">
        <v>77</v>
      </c>
      <c r="E684" s="8" t="s">
        <v>901</v>
      </c>
      <c r="F684" s="10">
        <v>6801.5</v>
      </c>
      <c r="G684" s="10">
        <v>0</v>
      </c>
      <c r="H684" s="10">
        <v>6801.5</v>
      </c>
      <c r="I684" s="10">
        <v>500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f t="shared" si="20"/>
        <v>500</v>
      </c>
      <c r="R684" s="10">
        <v>6301.5</v>
      </c>
      <c r="S684" s="10">
        <v>103644.78</v>
      </c>
      <c r="T684" s="11">
        <f t="shared" si="21"/>
        <v>0</v>
      </c>
      <c r="U684" s="10">
        <v>0</v>
      </c>
      <c r="V684" s="10">
        <v>6301.5</v>
      </c>
      <c r="W684" s="10">
        <v>0</v>
      </c>
      <c r="X684" s="10">
        <v>500</v>
      </c>
    </row>
    <row r="685" spans="1:24" s="9" customFormat="1" ht="12">
      <c r="A685" s="7" t="s">
        <v>861</v>
      </c>
      <c r="B685" s="8" t="s">
        <v>864</v>
      </c>
      <c r="C685" s="9" t="s">
        <v>862</v>
      </c>
      <c r="D685" s="8" t="s">
        <v>79</v>
      </c>
      <c r="E685" s="8" t="s">
        <v>902</v>
      </c>
      <c r="F685" s="10">
        <v>579</v>
      </c>
      <c r="G685" s="10">
        <v>0</v>
      </c>
      <c r="H685" s="10">
        <v>579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f t="shared" si="20"/>
        <v>0</v>
      </c>
      <c r="R685" s="10">
        <v>579</v>
      </c>
      <c r="S685" s="10">
        <v>103644.78</v>
      </c>
      <c r="T685" s="11">
        <f t="shared" si="21"/>
        <v>0</v>
      </c>
      <c r="U685" s="10">
        <v>0</v>
      </c>
      <c r="V685" s="10">
        <v>579</v>
      </c>
      <c r="W685" s="10">
        <v>0</v>
      </c>
      <c r="X685" s="10">
        <v>0</v>
      </c>
    </row>
    <row r="686" spans="1:24" s="9" customFormat="1" ht="12">
      <c r="A686" s="7" t="s">
        <v>861</v>
      </c>
      <c r="B686" s="8" t="s">
        <v>864</v>
      </c>
      <c r="C686" s="9" t="s">
        <v>862</v>
      </c>
      <c r="D686" s="8" t="s">
        <v>789</v>
      </c>
      <c r="E686" s="8" t="s">
        <v>903</v>
      </c>
      <c r="F686" s="10">
        <v>500</v>
      </c>
      <c r="G686" s="10">
        <v>0</v>
      </c>
      <c r="H686" s="10">
        <v>500</v>
      </c>
      <c r="I686" s="10">
        <v>500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f t="shared" si="20"/>
        <v>500</v>
      </c>
      <c r="R686" s="10">
        <v>0</v>
      </c>
      <c r="S686" s="10">
        <v>103644.78</v>
      </c>
      <c r="T686" s="11">
        <f t="shared" si="21"/>
        <v>0</v>
      </c>
      <c r="U686" s="10">
        <v>0</v>
      </c>
      <c r="V686" s="10">
        <v>0</v>
      </c>
      <c r="W686" s="10">
        <v>0</v>
      </c>
      <c r="X686" s="10">
        <v>500</v>
      </c>
    </row>
    <row r="687" spans="1:24" s="9" customFormat="1" ht="12">
      <c r="A687" s="7" t="s">
        <v>861</v>
      </c>
      <c r="B687" s="8" t="s">
        <v>864</v>
      </c>
      <c r="C687" s="9" t="s">
        <v>862</v>
      </c>
      <c r="D687" s="8" t="s">
        <v>203</v>
      </c>
      <c r="E687" s="8" t="s">
        <v>904</v>
      </c>
      <c r="F687" s="10">
        <v>572</v>
      </c>
      <c r="G687" s="10">
        <v>0</v>
      </c>
      <c r="H687" s="10">
        <v>572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f t="shared" si="20"/>
        <v>0</v>
      </c>
      <c r="R687" s="10">
        <v>572</v>
      </c>
      <c r="S687" s="10">
        <v>103644.78</v>
      </c>
      <c r="T687" s="11">
        <f t="shared" si="21"/>
        <v>0</v>
      </c>
      <c r="U687" s="10">
        <v>0</v>
      </c>
      <c r="V687" s="10">
        <v>572</v>
      </c>
      <c r="W687" s="10">
        <v>0</v>
      </c>
      <c r="X687" s="10">
        <v>0</v>
      </c>
    </row>
    <row r="688" spans="1:24" s="9" customFormat="1" ht="12">
      <c r="A688" s="7" t="s">
        <v>861</v>
      </c>
      <c r="B688" s="8" t="s">
        <v>864</v>
      </c>
      <c r="C688" s="9" t="s">
        <v>862</v>
      </c>
      <c r="D688" s="8" t="s">
        <v>905</v>
      </c>
      <c r="E688" s="8" t="s">
        <v>906</v>
      </c>
      <c r="F688" s="10">
        <v>18153.73</v>
      </c>
      <c r="G688" s="10">
        <v>0</v>
      </c>
      <c r="H688" s="10">
        <v>18153.73</v>
      </c>
      <c r="I688" s="10">
        <v>0</v>
      </c>
      <c r="J688" s="10">
        <v>0</v>
      </c>
      <c r="K688" s="10">
        <v>0</v>
      </c>
      <c r="L688" s="10">
        <v>0</v>
      </c>
      <c r="M688" s="10">
        <v>14955.6</v>
      </c>
      <c r="N688" s="10">
        <v>0</v>
      </c>
      <c r="O688" s="10">
        <v>0</v>
      </c>
      <c r="P688" s="10">
        <v>0</v>
      </c>
      <c r="Q688" s="10">
        <f t="shared" si="20"/>
        <v>14955.6</v>
      </c>
      <c r="R688" s="10">
        <v>3198.13</v>
      </c>
      <c r="S688" s="10">
        <v>103644.78</v>
      </c>
      <c r="T688" s="11">
        <f t="shared" si="21"/>
        <v>0</v>
      </c>
      <c r="U688" s="10">
        <v>0</v>
      </c>
      <c r="V688" s="10">
        <v>3198.13</v>
      </c>
      <c r="W688" s="10">
        <v>0</v>
      </c>
      <c r="X688" s="10">
        <v>14955.6</v>
      </c>
    </row>
    <row r="689" spans="1:24" s="9" customFormat="1" ht="12">
      <c r="A689" s="7" t="s">
        <v>861</v>
      </c>
      <c r="B689" s="8" t="s">
        <v>864</v>
      </c>
      <c r="C689" s="9" t="s">
        <v>862</v>
      </c>
      <c r="D689" s="8" t="s">
        <v>907</v>
      </c>
      <c r="E689" s="8" t="s">
        <v>908</v>
      </c>
      <c r="F689" s="10">
        <v>19087.5</v>
      </c>
      <c r="G689" s="10">
        <v>0</v>
      </c>
      <c r="H689" s="10">
        <v>19087.5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f t="shared" si="20"/>
        <v>0</v>
      </c>
      <c r="R689" s="10">
        <v>19087.5</v>
      </c>
      <c r="S689" s="10">
        <v>103644.78</v>
      </c>
      <c r="T689" s="11">
        <f t="shared" si="21"/>
        <v>0</v>
      </c>
      <c r="U689" s="10">
        <v>0</v>
      </c>
      <c r="V689" s="10">
        <v>19087.5</v>
      </c>
      <c r="W689" s="10">
        <v>0</v>
      </c>
      <c r="X689" s="10">
        <v>0</v>
      </c>
    </row>
    <row r="690" spans="1:24" s="9" customFormat="1" ht="12">
      <c r="A690" s="7" t="s">
        <v>861</v>
      </c>
      <c r="B690" s="8" t="s">
        <v>864</v>
      </c>
      <c r="C690" s="9" t="s">
        <v>862</v>
      </c>
      <c r="D690" s="8" t="s">
        <v>909</v>
      </c>
      <c r="E690" s="8" t="s">
        <v>910</v>
      </c>
      <c r="F690" s="10">
        <v>44449.33</v>
      </c>
      <c r="G690" s="10">
        <v>6526.02</v>
      </c>
      <c r="H690" s="10">
        <v>50975.35</v>
      </c>
      <c r="I690" s="10">
        <v>2435</v>
      </c>
      <c r="J690" s="10">
        <v>0</v>
      </c>
      <c r="K690" s="10">
        <v>0</v>
      </c>
      <c r="L690" s="10">
        <v>0</v>
      </c>
      <c r="M690" s="10">
        <v>4091.02</v>
      </c>
      <c r="N690" s="10">
        <v>0</v>
      </c>
      <c r="O690" s="10">
        <v>0</v>
      </c>
      <c r="P690" s="10">
        <v>0</v>
      </c>
      <c r="Q690" s="10">
        <f t="shared" si="20"/>
        <v>6526.02</v>
      </c>
      <c r="R690" s="10">
        <v>44449.33</v>
      </c>
      <c r="S690" s="10">
        <v>103644.78</v>
      </c>
      <c r="T690" s="11">
        <f t="shared" si="21"/>
        <v>0</v>
      </c>
      <c r="U690" s="10">
        <v>0</v>
      </c>
      <c r="V690" s="10">
        <v>44449.33</v>
      </c>
      <c r="W690" s="10">
        <v>0</v>
      </c>
      <c r="X690" s="10">
        <v>6526.02</v>
      </c>
    </row>
    <row r="691" spans="1:24" s="9" customFormat="1" ht="12">
      <c r="A691" s="7" t="s">
        <v>861</v>
      </c>
      <c r="B691" s="8" t="s">
        <v>864</v>
      </c>
      <c r="C691" s="9" t="s">
        <v>862</v>
      </c>
      <c r="D691" s="8" t="s">
        <v>95</v>
      </c>
      <c r="E691" s="8" t="s">
        <v>911</v>
      </c>
      <c r="F691" s="10">
        <v>40000</v>
      </c>
      <c r="G691" s="10">
        <v>29694.81</v>
      </c>
      <c r="H691" s="10">
        <v>69694.81</v>
      </c>
      <c r="I691" s="10">
        <v>2970</v>
      </c>
      <c r="J691" s="10">
        <v>0</v>
      </c>
      <c r="K691" s="10">
        <v>0</v>
      </c>
      <c r="L691" s="10">
        <v>0</v>
      </c>
      <c r="M691" s="10">
        <v>31297.03</v>
      </c>
      <c r="N691" s="10">
        <v>11451.45</v>
      </c>
      <c r="O691" s="10">
        <v>786.5</v>
      </c>
      <c r="P691" s="10">
        <v>675.29</v>
      </c>
      <c r="Q691" s="10">
        <f t="shared" si="20"/>
        <v>47180.27</v>
      </c>
      <c r="R691" s="10">
        <v>22514.54</v>
      </c>
      <c r="S691" s="10">
        <v>103644.78</v>
      </c>
      <c r="T691" s="11">
        <f t="shared" si="21"/>
        <v>0.18528266308495572</v>
      </c>
      <c r="U691" s="10">
        <v>0</v>
      </c>
      <c r="V691" s="10">
        <v>22514.54</v>
      </c>
      <c r="W691" s="10">
        <v>0</v>
      </c>
      <c r="X691" s="10">
        <v>47180.27</v>
      </c>
    </row>
    <row r="692" spans="1:24" s="9" customFormat="1" ht="12">
      <c r="A692" s="7" t="s">
        <v>861</v>
      </c>
      <c r="B692" s="8" t="s">
        <v>864</v>
      </c>
      <c r="C692" s="9" t="s">
        <v>862</v>
      </c>
      <c r="D692" s="8" t="s">
        <v>250</v>
      </c>
      <c r="E692" s="8" t="s">
        <v>912</v>
      </c>
      <c r="F692" s="10">
        <v>200</v>
      </c>
      <c r="G692" s="10">
        <v>0</v>
      </c>
      <c r="H692" s="10">
        <v>200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f t="shared" si="20"/>
        <v>0</v>
      </c>
      <c r="R692" s="10">
        <v>200</v>
      </c>
      <c r="S692" s="10">
        <v>103644.78</v>
      </c>
      <c r="T692" s="11">
        <f t="shared" si="21"/>
        <v>0</v>
      </c>
      <c r="U692" s="10">
        <v>0</v>
      </c>
      <c r="V692" s="10">
        <v>200</v>
      </c>
      <c r="W692" s="10">
        <v>0</v>
      </c>
      <c r="X692" s="10">
        <v>0</v>
      </c>
    </row>
    <row r="693" spans="1:24" s="9" customFormat="1" ht="12">
      <c r="A693" s="7" t="s">
        <v>861</v>
      </c>
      <c r="B693" s="8" t="s">
        <v>864</v>
      </c>
      <c r="C693" s="9" t="s">
        <v>862</v>
      </c>
      <c r="D693" s="8" t="s">
        <v>97</v>
      </c>
      <c r="E693" s="8" t="s">
        <v>913</v>
      </c>
      <c r="F693" s="10">
        <v>400</v>
      </c>
      <c r="G693" s="10">
        <v>0</v>
      </c>
      <c r="H693" s="10">
        <v>400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f t="shared" si="20"/>
        <v>0</v>
      </c>
      <c r="R693" s="10">
        <v>400</v>
      </c>
      <c r="S693" s="10">
        <v>103644.78</v>
      </c>
      <c r="T693" s="11">
        <f t="shared" si="21"/>
        <v>0</v>
      </c>
      <c r="U693" s="10">
        <v>0</v>
      </c>
      <c r="V693" s="10">
        <v>400</v>
      </c>
      <c r="W693" s="10">
        <v>0</v>
      </c>
      <c r="X693" s="10">
        <v>0</v>
      </c>
    </row>
    <row r="694" spans="1:24" s="9" customFormat="1" ht="12">
      <c r="A694" s="7" t="s">
        <v>861</v>
      </c>
      <c r="B694" s="8" t="s">
        <v>864</v>
      </c>
      <c r="C694" s="9" t="s">
        <v>862</v>
      </c>
      <c r="D694" s="8" t="s">
        <v>253</v>
      </c>
      <c r="E694" s="8" t="s">
        <v>914</v>
      </c>
      <c r="F694" s="10">
        <v>200</v>
      </c>
      <c r="G694" s="10">
        <v>0</v>
      </c>
      <c r="H694" s="10">
        <v>200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f t="shared" si="20"/>
        <v>0</v>
      </c>
      <c r="R694" s="10">
        <v>200</v>
      </c>
      <c r="S694" s="10">
        <v>103644.78</v>
      </c>
      <c r="T694" s="11">
        <f t="shared" si="21"/>
        <v>0</v>
      </c>
      <c r="U694" s="10">
        <v>0</v>
      </c>
      <c r="V694" s="10">
        <v>200</v>
      </c>
      <c r="W694" s="10">
        <v>0</v>
      </c>
      <c r="X694" s="10">
        <v>0</v>
      </c>
    </row>
    <row r="695" spans="1:24" s="9" customFormat="1" ht="12">
      <c r="A695" s="7" t="s">
        <v>861</v>
      </c>
      <c r="B695" s="8" t="s">
        <v>864</v>
      </c>
      <c r="C695" s="9" t="s">
        <v>862</v>
      </c>
      <c r="D695" s="8" t="s">
        <v>99</v>
      </c>
      <c r="E695" s="8" t="s">
        <v>915</v>
      </c>
      <c r="F695" s="10">
        <v>830</v>
      </c>
      <c r="G695" s="10">
        <v>0</v>
      </c>
      <c r="H695" s="10">
        <v>830</v>
      </c>
      <c r="I695" s="10">
        <v>500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24.32</v>
      </c>
      <c r="Q695" s="10">
        <f t="shared" si="20"/>
        <v>524.32</v>
      </c>
      <c r="R695" s="10">
        <v>305.68</v>
      </c>
      <c r="S695" s="10">
        <v>103644.78</v>
      </c>
      <c r="T695" s="11">
        <f t="shared" si="21"/>
        <v>0.02930120481927711</v>
      </c>
      <c r="U695" s="10">
        <v>0</v>
      </c>
      <c r="V695" s="10">
        <v>305.68</v>
      </c>
      <c r="W695" s="10">
        <v>146.21</v>
      </c>
      <c r="X695" s="10">
        <v>670.53</v>
      </c>
    </row>
    <row r="696" spans="1:24" s="9" customFormat="1" ht="12">
      <c r="A696" s="7" t="s">
        <v>861</v>
      </c>
      <c r="B696" s="8" t="s">
        <v>864</v>
      </c>
      <c r="C696" s="9" t="s">
        <v>862</v>
      </c>
      <c r="D696" s="8" t="s">
        <v>916</v>
      </c>
      <c r="E696" s="8" t="s">
        <v>917</v>
      </c>
      <c r="F696" s="10">
        <v>630</v>
      </c>
      <c r="G696" s="10">
        <v>0</v>
      </c>
      <c r="H696" s="10">
        <v>630</v>
      </c>
      <c r="I696" s="10">
        <v>331.62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f t="shared" si="20"/>
        <v>331.62</v>
      </c>
      <c r="R696" s="10">
        <v>298.38</v>
      </c>
      <c r="S696" s="10">
        <v>298.38</v>
      </c>
      <c r="T696" s="11">
        <f t="shared" si="21"/>
        <v>0</v>
      </c>
      <c r="U696" s="10">
        <v>131.62</v>
      </c>
      <c r="V696" s="10">
        <v>166.76</v>
      </c>
      <c r="W696" s="10">
        <v>370.77</v>
      </c>
      <c r="X696" s="10">
        <v>702.39</v>
      </c>
    </row>
    <row r="697" spans="1:24" s="9" customFormat="1" ht="12">
      <c r="A697" s="7" t="s">
        <v>861</v>
      </c>
      <c r="B697" s="8" t="s">
        <v>864</v>
      </c>
      <c r="C697" s="9" t="s">
        <v>918</v>
      </c>
      <c r="D697" s="8" t="s">
        <v>135</v>
      </c>
      <c r="E697" s="8" t="s">
        <v>919</v>
      </c>
      <c r="F697" s="10">
        <v>1800</v>
      </c>
      <c r="G697" s="10">
        <v>0</v>
      </c>
      <c r="H697" s="10">
        <v>1800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f t="shared" si="20"/>
        <v>0</v>
      </c>
      <c r="R697" s="10">
        <v>1800</v>
      </c>
      <c r="S697" s="10">
        <v>103644.78</v>
      </c>
      <c r="T697" s="11">
        <f t="shared" si="21"/>
        <v>0</v>
      </c>
      <c r="U697" s="10">
        <v>0</v>
      </c>
      <c r="V697" s="10">
        <v>1800</v>
      </c>
      <c r="W697" s="10">
        <v>0</v>
      </c>
      <c r="X697" s="10">
        <v>0</v>
      </c>
    </row>
    <row r="698" spans="1:24" s="9" customFormat="1" ht="12">
      <c r="A698" s="7" t="s">
        <v>861</v>
      </c>
      <c r="B698" s="8" t="s">
        <v>864</v>
      </c>
      <c r="C698" s="9" t="s">
        <v>918</v>
      </c>
      <c r="D698" s="8" t="s">
        <v>203</v>
      </c>
      <c r="E698" s="8" t="s">
        <v>920</v>
      </c>
      <c r="F698" s="10">
        <v>5000</v>
      </c>
      <c r="G698" s="10">
        <v>0</v>
      </c>
      <c r="H698" s="10">
        <v>5000</v>
      </c>
      <c r="I698" s="10">
        <v>600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f t="shared" si="20"/>
        <v>600</v>
      </c>
      <c r="R698" s="10">
        <v>4400</v>
      </c>
      <c r="S698" s="10">
        <v>103644.78</v>
      </c>
      <c r="T698" s="11">
        <f t="shared" si="21"/>
        <v>0</v>
      </c>
      <c r="U698" s="10">
        <v>0</v>
      </c>
      <c r="V698" s="10">
        <v>4400</v>
      </c>
      <c r="W698" s="10">
        <v>0</v>
      </c>
      <c r="X698" s="10">
        <v>600</v>
      </c>
    </row>
    <row r="699" spans="1:24" s="9" customFormat="1" ht="12">
      <c r="A699" s="7" t="s">
        <v>861</v>
      </c>
      <c r="B699" s="8" t="s">
        <v>864</v>
      </c>
      <c r="C699" s="9" t="s">
        <v>918</v>
      </c>
      <c r="D699" s="8" t="s">
        <v>921</v>
      </c>
      <c r="E699" s="8" t="s">
        <v>922</v>
      </c>
      <c r="F699" s="10">
        <v>15000</v>
      </c>
      <c r="G699" s="10">
        <v>0</v>
      </c>
      <c r="H699" s="10">
        <v>15000</v>
      </c>
      <c r="I699" s="10">
        <v>9099.2</v>
      </c>
      <c r="J699" s="10">
        <v>0</v>
      </c>
      <c r="K699" s="10">
        <v>0</v>
      </c>
      <c r="L699" s="10">
        <v>0</v>
      </c>
      <c r="M699" s="10">
        <v>3509</v>
      </c>
      <c r="N699" s="10">
        <v>0</v>
      </c>
      <c r="O699" s="10">
        <v>0</v>
      </c>
      <c r="P699" s="10">
        <v>0</v>
      </c>
      <c r="Q699" s="10">
        <f t="shared" si="20"/>
        <v>12608.2</v>
      </c>
      <c r="R699" s="10">
        <v>2391.8</v>
      </c>
      <c r="S699" s="10">
        <v>103644.78</v>
      </c>
      <c r="T699" s="11">
        <f t="shared" si="21"/>
        <v>0</v>
      </c>
      <c r="U699" s="10">
        <v>0</v>
      </c>
      <c r="V699" s="10">
        <v>2391.8</v>
      </c>
      <c r="W699" s="10">
        <v>0</v>
      </c>
      <c r="X699" s="10">
        <v>12608.2</v>
      </c>
    </row>
    <row r="700" spans="1:24" s="9" customFormat="1" ht="12">
      <c r="A700" s="7" t="s">
        <v>861</v>
      </c>
      <c r="B700" s="8" t="s">
        <v>864</v>
      </c>
      <c r="C700" s="9" t="s">
        <v>918</v>
      </c>
      <c r="D700" s="8" t="s">
        <v>93</v>
      </c>
      <c r="E700" s="8" t="s">
        <v>923</v>
      </c>
      <c r="F700" s="10">
        <v>1400</v>
      </c>
      <c r="G700" s="10">
        <v>0</v>
      </c>
      <c r="H700" s="10">
        <v>1400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f t="shared" si="20"/>
        <v>0</v>
      </c>
      <c r="R700" s="10">
        <v>1400</v>
      </c>
      <c r="S700" s="10">
        <v>103644.78</v>
      </c>
      <c r="T700" s="11">
        <f t="shared" si="21"/>
        <v>0</v>
      </c>
      <c r="U700" s="10">
        <v>0</v>
      </c>
      <c r="V700" s="10">
        <v>1400</v>
      </c>
      <c r="W700" s="10">
        <v>0</v>
      </c>
      <c r="X700" s="10">
        <v>0</v>
      </c>
    </row>
    <row r="701" spans="1:24" s="9" customFormat="1" ht="12">
      <c r="A701" s="7" t="s">
        <v>861</v>
      </c>
      <c r="B701" s="8" t="s">
        <v>864</v>
      </c>
      <c r="C701" s="9" t="s">
        <v>918</v>
      </c>
      <c r="D701" s="8" t="s">
        <v>144</v>
      </c>
      <c r="E701" s="8" t="s">
        <v>924</v>
      </c>
      <c r="F701" s="10">
        <v>300</v>
      </c>
      <c r="G701" s="10">
        <v>0</v>
      </c>
      <c r="H701" s="10">
        <v>300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f t="shared" si="20"/>
        <v>0</v>
      </c>
      <c r="R701" s="10">
        <v>300</v>
      </c>
      <c r="S701" s="10">
        <v>103644.78</v>
      </c>
      <c r="T701" s="11">
        <f t="shared" si="21"/>
        <v>0</v>
      </c>
      <c r="U701" s="10">
        <v>0</v>
      </c>
      <c r="V701" s="10">
        <v>300</v>
      </c>
      <c r="W701" s="10">
        <v>0</v>
      </c>
      <c r="X701" s="10">
        <v>0</v>
      </c>
    </row>
    <row r="702" spans="1:24" s="9" customFormat="1" ht="12">
      <c r="A702" s="7" t="s">
        <v>861</v>
      </c>
      <c r="B702" s="8" t="s">
        <v>864</v>
      </c>
      <c r="C702" s="9" t="s">
        <v>918</v>
      </c>
      <c r="D702" s="8" t="s">
        <v>97</v>
      </c>
      <c r="E702" s="8" t="s">
        <v>925</v>
      </c>
      <c r="F702" s="10">
        <v>300</v>
      </c>
      <c r="G702" s="10">
        <v>0</v>
      </c>
      <c r="H702" s="10">
        <v>300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f t="shared" si="20"/>
        <v>0</v>
      </c>
      <c r="R702" s="10">
        <v>300</v>
      </c>
      <c r="S702" s="10">
        <v>103644.78</v>
      </c>
      <c r="T702" s="11">
        <f t="shared" si="21"/>
        <v>0</v>
      </c>
      <c r="U702" s="10">
        <v>0</v>
      </c>
      <c r="V702" s="10">
        <v>300</v>
      </c>
      <c r="W702" s="10">
        <v>0</v>
      </c>
      <c r="X702" s="10">
        <v>0</v>
      </c>
    </row>
    <row r="703" spans="1:24" s="9" customFormat="1" ht="12">
      <c r="A703" s="7" t="s">
        <v>861</v>
      </c>
      <c r="B703" s="8" t="s">
        <v>864</v>
      </c>
      <c r="C703" s="9" t="s">
        <v>918</v>
      </c>
      <c r="D703" s="8" t="s">
        <v>146</v>
      </c>
      <c r="E703" s="8" t="s">
        <v>926</v>
      </c>
      <c r="F703" s="10">
        <v>500</v>
      </c>
      <c r="G703" s="10">
        <v>0</v>
      </c>
      <c r="H703" s="10">
        <v>500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f t="shared" si="20"/>
        <v>0</v>
      </c>
      <c r="R703" s="10">
        <v>500</v>
      </c>
      <c r="S703" s="10">
        <v>103644.78</v>
      </c>
      <c r="T703" s="11">
        <f t="shared" si="21"/>
        <v>0</v>
      </c>
      <c r="U703" s="10">
        <v>0</v>
      </c>
      <c r="V703" s="10">
        <v>500</v>
      </c>
      <c r="W703" s="10">
        <v>0</v>
      </c>
      <c r="X703" s="10">
        <v>0</v>
      </c>
    </row>
    <row r="704" spans="1:24" s="9" customFormat="1" ht="12">
      <c r="A704" s="7" t="s">
        <v>861</v>
      </c>
      <c r="B704" s="8" t="s">
        <v>864</v>
      </c>
      <c r="C704" s="9" t="s">
        <v>918</v>
      </c>
      <c r="D704" s="8" t="s">
        <v>99</v>
      </c>
      <c r="E704" s="8" t="s">
        <v>927</v>
      </c>
      <c r="F704" s="10">
        <v>700</v>
      </c>
      <c r="G704" s="10">
        <v>0</v>
      </c>
      <c r="H704" s="10">
        <v>700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f t="shared" si="20"/>
        <v>0</v>
      </c>
      <c r="R704" s="10">
        <v>700</v>
      </c>
      <c r="S704" s="10">
        <v>103644.78</v>
      </c>
      <c r="T704" s="11">
        <f t="shared" si="21"/>
        <v>0</v>
      </c>
      <c r="U704" s="10">
        <v>0</v>
      </c>
      <c r="V704" s="10">
        <v>700</v>
      </c>
      <c r="W704" s="10">
        <v>0</v>
      </c>
      <c r="X704" s="10">
        <v>0</v>
      </c>
    </row>
    <row r="705" spans="1:24" s="9" customFormat="1" ht="12">
      <c r="A705" s="7" t="s">
        <v>928</v>
      </c>
      <c r="B705" s="8" t="s">
        <v>931</v>
      </c>
      <c r="C705" s="9" t="s">
        <v>929</v>
      </c>
      <c r="D705" s="8" t="s">
        <v>114</v>
      </c>
      <c r="E705" s="8" t="s">
        <v>930</v>
      </c>
      <c r="F705" s="10">
        <v>9706.66</v>
      </c>
      <c r="G705" s="10">
        <v>0</v>
      </c>
      <c r="H705" s="10">
        <v>9706.66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f t="shared" si="20"/>
        <v>0</v>
      </c>
      <c r="R705" s="10">
        <v>9706.66</v>
      </c>
      <c r="S705" s="10">
        <v>9064723.76</v>
      </c>
      <c r="T705" s="11">
        <f t="shared" si="21"/>
        <v>0</v>
      </c>
      <c r="U705" s="10">
        <v>0</v>
      </c>
      <c r="V705" s="10">
        <v>9706.66</v>
      </c>
      <c r="W705" s="10">
        <v>0</v>
      </c>
      <c r="X705" s="10">
        <v>0</v>
      </c>
    </row>
    <row r="706" spans="1:24" s="9" customFormat="1" ht="12">
      <c r="A706" s="7" t="s">
        <v>928</v>
      </c>
      <c r="B706" s="8" t="s">
        <v>931</v>
      </c>
      <c r="C706" s="9" t="s">
        <v>929</v>
      </c>
      <c r="D706" s="8" t="s">
        <v>20</v>
      </c>
      <c r="E706" s="8" t="s">
        <v>932</v>
      </c>
      <c r="F706" s="10">
        <v>8770.8</v>
      </c>
      <c r="G706" s="10">
        <v>0</v>
      </c>
      <c r="H706" s="10">
        <v>8770.8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f t="shared" si="20"/>
        <v>0</v>
      </c>
      <c r="R706" s="10">
        <v>8770.8</v>
      </c>
      <c r="S706" s="10">
        <v>9064723.76</v>
      </c>
      <c r="T706" s="11">
        <f t="shared" si="21"/>
        <v>0</v>
      </c>
      <c r="U706" s="10">
        <v>0</v>
      </c>
      <c r="V706" s="10">
        <v>8770.8</v>
      </c>
      <c r="W706" s="10">
        <v>0</v>
      </c>
      <c r="X706" s="10">
        <v>0</v>
      </c>
    </row>
    <row r="707" spans="1:24" s="9" customFormat="1" ht="12">
      <c r="A707" s="7" t="s">
        <v>928</v>
      </c>
      <c r="B707" s="8" t="s">
        <v>931</v>
      </c>
      <c r="C707" s="9" t="s">
        <v>929</v>
      </c>
      <c r="D707" s="8" t="s">
        <v>23</v>
      </c>
      <c r="E707" s="8" t="s">
        <v>933</v>
      </c>
      <c r="F707" s="10">
        <v>4073.48</v>
      </c>
      <c r="G707" s="10">
        <v>0</v>
      </c>
      <c r="H707" s="10">
        <v>4073.48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f t="shared" si="20"/>
        <v>0</v>
      </c>
      <c r="R707" s="10">
        <v>4073.48</v>
      </c>
      <c r="S707" s="10">
        <v>9064723.76</v>
      </c>
      <c r="T707" s="11">
        <f t="shared" si="21"/>
        <v>0</v>
      </c>
      <c r="U707" s="10">
        <v>0</v>
      </c>
      <c r="V707" s="10">
        <v>4073.48</v>
      </c>
      <c r="W707" s="10">
        <v>0</v>
      </c>
      <c r="X707" s="10">
        <v>0</v>
      </c>
    </row>
    <row r="708" spans="1:24" s="9" customFormat="1" ht="12">
      <c r="A708" s="7" t="s">
        <v>928</v>
      </c>
      <c r="B708" s="8" t="s">
        <v>931</v>
      </c>
      <c r="C708" s="9" t="s">
        <v>929</v>
      </c>
      <c r="D708" s="8" t="s">
        <v>25</v>
      </c>
      <c r="E708" s="8" t="s">
        <v>934</v>
      </c>
      <c r="F708" s="10">
        <v>8361.24</v>
      </c>
      <c r="G708" s="10">
        <v>0</v>
      </c>
      <c r="H708" s="10">
        <v>8361.24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f aca="true" t="shared" si="22" ref="Q708:Q771">SUM(I708:P708)</f>
        <v>0</v>
      </c>
      <c r="R708" s="10">
        <v>8361.24</v>
      </c>
      <c r="S708" s="10">
        <v>9064723.76</v>
      </c>
      <c r="T708" s="11">
        <f aca="true" t="shared" si="23" ref="T708:T771">IF(H708&gt;0,(N708+O708+P708)/H708," ")</f>
        <v>0</v>
      </c>
      <c r="U708" s="10">
        <v>0</v>
      </c>
      <c r="V708" s="10">
        <v>8361.24</v>
      </c>
      <c r="W708" s="10">
        <v>0</v>
      </c>
      <c r="X708" s="10">
        <v>0</v>
      </c>
    </row>
    <row r="709" spans="1:24" s="9" customFormat="1" ht="12">
      <c r="A709" s="7" t="s">
        <v>928</v>
      </c>
      <c r="B709" s="8" t="s">
        <v>931</v>
      </c>
      <c r="C709" s="9" t="s">
        <v>929</v>
      </c>
      <c r="D709" s="8" t="s">
        <v>27</v>
      </c>
      <c r="E709" s="8" t="s">
        <v>935</v>
      </c>
      <c r="F709" s="10">
        <v>15080.79</v>
      </c>
      <c r="G709" s="10">
        <v>0</v>
      </c>
      <c r="H709" s="10">
        <v>15080.79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f t="shared" si="22"/>
        <v>0</v>
      </c>
      <c r="R709" s="10">
        <v>15080.79</v>
      </c>
      <c r="S709" s="10">
        <v>9064723.76</v>
      </c>
      <c r="T709" s="11">
        <f t="shared" si="23"/>
        <v>0</v>
      </c>
      <c r="U709" s="10">
        <v>0</v>
      </c>
      <c r="V709" s="10">
        <v>15080.79</v>
      </c>
      <c r="W709" s="10">
        <v>0</v>
      </c>
      <c r="X709" s="10">
        <v>0</v>
      </c>
    </row>
    <row r="710" spans="1:24" s="9" customFormat="1" ht="12">
      <c r="A710" s="7" t="s">
        <v>928</v>
      </c>
      <c r="B710" s="8" t="s">
        <v>931</v>
      </c>
      <c r="C710" s="9" t="s">
        <v>929</v>
      </c>
      <c r="D710" s="8" t="s">
        <v>29</v>
      </c>
      <c r="E710" s="8" t="s">
        <v>936</v>
      </c>
      <c r="F710" s="10">
        <v>1898.06</v>
      </c>
      <c r="G710" s="10">
        <v>0</v>
      </c>
      <c r="H710" s="10">
        <v>1898.06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f t="shared" si="22"/>
        <v>0</v>
      </c>
      <c r="R710" s="10">
        <v>1898.06</v>
      </c>
      <c r="S710" s="10">
        <v>9064723.76</v>
      </c>
      <c r="T710" s="11">
        <f t="shared" si="23"/>
        <v>0</v>
      </c>
      <c r="U710" s="10">
        <v>0</v>
      </c>
      <c r="V710" s="10">
        <v>1898.06</v>
      </c>
      <c r="W710" s="10">
        <v>0</v>
      </c>
      <c r="X710" s="10">
        <v>0</v>
      </c>
    </row>
    <row r="711" spans="1:24" s="9" customFormat="1" ht="12">
      <c r="A711" s="7" t="s">
        <v>928</v>
      </c>
      <c r="B711" s="8" t="s">
        <v>931</v>
      </c>
      <c r="C711" s="9" t="s">
        <v>929</v>
      </c>
      <c r="D711" s="8" t="s">
        <v>121</v>
      </c>
      <c r="E711" s="8" t="s">
        <v>937</v>
      </c>
      <c r="F711" s="10">
        <v>12277.34</v>
      </c>
      <c r="G711" s="10">
        <v>112.66</v>
      </c>
      <c r="H711" s="10">
        <v>12390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3410.32</v>
      </c>
      <c r="Q711" s="10">
        <f t="shared" si="22"/>
        <v>3410.32</v>
      </c>
      <c r="R711" s="10">
        <v>8979.68</v>
      </c>
      <c r="S711" s="10">
        <v>9064723.76</v>
      </c>
      <c r="T711" s="11">
        <f t="shared" si="23"/>
        <v>0.2752477804681195</v>
      </c>
      <c r="U711" s="10">
        <v>0</v>
      </c>
      <c r="V711" s="10">
        <v>8979.68</v>
      </c>
      <c r="W711" s="10">
        <v>0</v>
      </c>
      <c r="X711" s="10">
        <v>3410.32</v>
      </c>
    </row>
    <row r="712" spans="1:24" s="9" customFormat="1" ht="12">
      <c r="A712" s="7" t="s">
        <v>928</v>
      </c>
      <c r="B712" s="8" t="s">
        <v>931</v>
      </c>
      <c r="C712" s="9" t="s">
        <v>929</v>
      </c>
      <c r="D712" s="8" t="s">
        <v>123</v>
      </c>
      <c r="E712" s="8" t="s">
        <v>938</v>
      </c>
      <c r="F712" s="10">
        <v>11441.8</v>
      </c>
      <c r="G712" s="10">
        <v>140.15</v>
      </c>
      <c r="H712" s="10">
        <v>11581.95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4708.08</v>
      </c>
      <c r="Q712" s="10">
        <f t="shared" si="22"/>
        <v>4708.08</v>
      </c>
      <c r="R712" s="10">
        <v>6873.87</v>
      </c>
      <c r="S712" s="10">
        <v>9064723.76</v>
      </c>
      <c r="T712" s="11">
        <f t="shared" si="23"/>
        <v>0.4065014958620957</v>
      </c>
      <c r="U712" s="10">
        <v>0</v>
      </c>
      <c r="V712" s="10">
        <v>6873.87</v>
      </c>
      <c r="W712" s="10">
        <v>0</v>
      </c>
      <c r="X712" s="10">
        <v>4708.08</v>
      </c>
    </row>
    <row r="713" spans="1:24" s="9" customFormat="1" ht="12">
      <c r="A713" s="7" t="s">
        <v>928</v>
      </c>
      <c r="B713" s="8" t="s">
        <v>931</v>
      </c>
      <c r="C713" s="9" t="s">
        <v>929</v>
      </c>
      <c r="D713" s="8" t="s">
        <v>31</v>
      </c>
      <c r="E713" s="8" t="s">
        <v>939</v>
      </c>
      <c r="F713" s="10">
        <v>447926.5</v>
      </c>
      <c r="G713" s="10">
        <v>4339.41</v>
      </c>
      <c r="H713" s="10">
        <v>452265.91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104504.22</v>
      </c>
      <c r="Q713" s="10">
        <f t="shared" si="22"/>
        <v>104504.22</v>
      </c>
      <c r="R713" s="10">
        <v>347761.69</v>
      </c>
      <c r="S713" s="10">
        <v>9064723.76</v>
      </c>
      <c r="T713" s="11">
        <f t="shared" si="23"/>
        <v>0.23106809000926026</v>
      </c>
      <c r="U713" s="10">
        <v>0</v>
      </c>
      <c r="V713" s="10">
        <v>347761.69</v>
      </c>
      <c r="W713" s="10">
        <v>0</v>
      </c>
      <c r="X713" s="10">
        <v>104504.22</v>
      </c>
    </row>
    <row r="714" spans="1:24" s="9" customFormat="1" ht="12">
      <c r="A714" s="7" t="s">
        <v>928</v>
      </c>
      <c r="B714" s="8" t="s">
        <v>931</v>
      </c>
      <c r="C714" s="9" t="s">
        <v>929</v>
      </c>
      <c r="D714" s="8" t="s">
        <v>33</v>
      </c>
      <c r="E714" s="8" t="s">
        <v>940</v>
      </c>
      <c r="F714" s="10">
        <v>22352.22</v>
      </c>
      <c r="G714" s="10">
        <v>256.78</v>
      </c>
      <c r="H714" s="10">
        <v>22609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7453.52</v>
      </c>
      <c r="Q714" s="10">
        <f t="shared" si="22"/>
        <v>7453.52</v>
      </c>
      <c r="R714" s="10">
        <v>15155.48</v>
      </c>
      <c r="S714" s="10">
        <v>9064723.76</v>
      </c>
      <c r="T714" s="11">
        <f t="shared" si="23"/>
        <v>0.32967048520500686</v>
      </c>
      <c r="U714" s="10">
        <v>0</v>
      </c>
      <c r="V714" s="10">
        <v>15155.48</v>
      </c>
      <c r="W714" s="10">
        <v>0</v>
      </c>
      <c r="X714" s="10">
        <v>7453.52</v>
      </c>
    </row>
    <row r="715" spans="1:24" s="9" customFormat="1" ht="12">
      <c r="A715" s="7" t="s">
        <v>928</v>
      </c>
      <c r="B715" s="8" t="s">
        <v>931</v>
      </c>
      <c r="C715" s="9" t="s">
        <v>929</v>
      </c>
      <c r="D715" s="8" t="s">
        <v>35</v>
      </c>
      <c r="E715" s="8" t="s">
        <v>941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1396.9</v>
      </c>
      <c r="Q715" s="10">
        <f t="shared" si="22"/>
        <v>1396.9</v>
      </c>
      <c r="R715" s="10">
        <v>-1396.9</v>
      </c>
      <c r="S715" s="10">
        <v>9064723.76</v>
      </c>
      <c r="T715" s="11" t="str">
        <f t="shared" si="23"/>
        <v> </v>
      </c>
      <c r="U715" s="10">
        <v>0</v>
      </c>
      <c r="V715" s="10">
        <v>-1396.9</v>
      </c>
      <c r="W715" s="10">
        <v>0</v>
      </c>
      <c r="X715" s="10">
        <v>1396.9</v>
      </c>
    </row>
    <row r="716" spans="1:24" s="9" customFormat="1" ht="12">
      <c r="A716" s="7" t="s">
        <v>928</v>
      </c>
      <c r="B716" s="8" t="s">
        <v>931</v>
      </c>
      <c r="C716" s="9" t="s">
        <v>929</v>
      </c>
      <c r="D716" s="8" t="s">
        <v>37</v>
      </c>
      <c r="E716" s="8" t="s">
        <v>942</v>
      </c>
      <c r="F716" s="10">
        <v>174396.04</v>
      </c>
      <c r="G716" s="10">
        <v>1454.7</v>
      </c>
      <c r="H716" s="10">
        <v>175850.74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40640.97</v>
      </c>
      <c r="Q716" s="10">
        <f t="shared" si="22"/>
        <v>40640.97</v>
      </c>
      <c r="R716" s="10">
        <v>135209.77</v>
      </c>
      <c r="S716" s="10">
        <v>9064723.76</v>
      </c>
      <c r="T716" s="11">
        <f t="shared" si="23"/>
        <v>0.23111059981891463</v>
      </c>
      <c r="U716" s="10">
        <v>0</v>
      </c>
      <c r="V716" s="10">
        <v>135209.77</v>
      </c>
      <c r="W716" s="10">
        <v>0</v>
      </c>
      <c r="X716" s="10">
        <v>40640.97</v>
      </c>
    </row>
    <row r="717" spans="1:24" s="9" customFormat="1" ht="12">
      <c r="A717" s="7" t="s">
        <v>928</v>
      </c>
      <c r="B717" s="8" t="s">
        <v>931</v>
      </c>
      <c r="C717" s="9" t="s">
        <v>929</v>
      </c>
      <c r="D717" s="8" t="s">
        <v>39</v>
      </c>
      <c r="E717" s="8" t="s">
        <v>943</v>
      </c>
      <c r="F717" s="10">
        <v>39431.28</v>
      </c>
      <c r="G717" s="10">
        <v>0</v>
      </c>
      <c r="H717" s="10">
        <v>39431.28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9265.69</v>
      </c>
      <c r="Q717" s="10">
        <f t="shared" si="22"/>
        <v>9265.69</v>
      </c>
      <c r="R717" s="10">
        <v>30165.59</v>
      </c>
      <c r="S717" s="10">
        <v>9064723.76</v>
      </c>
      <c r="T717" s="11">
        <f t="shared" si="23"/>
        <v>0.23498324173093038</v>
      </c>
      <c r="U717" s="10">
        <v>0</v>
      </c>
      <c r="V717" s="10">
        <v>30165.59</v>
      </c>
      <c r="W717" s="10">
        <v>0</v>
      </c>
      <c r="X717" s="10">
        <v>9265.69</v>
      </c>
    </row>
    <row r="718" spans="1:24" s="9" customFormat="1" ht="12">
      <c r="A718" s="7" t="s">
        <v>928</v>
      </c>
      <c r="B718" s="8" t="s">
        <v>931</v>
      </c>
      <c r="C718" s="9" t="s">
        <v>929</v>
      </c>
      <c r="D718" s="8" t="s">
        <v>41</v>
      </c>
      <c r="E718" s="8" t="s">
        <v>944</v>
      </c>
      <c r="F718" s="10">
        <v>400</v>
      </c>
      <c r="G718" s="10">
        <v>0</v>
      </c>
      <c r="H718" s="10">
        <v>400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f t="shared" si="22"/>
        <v>0</v>
      </c>
      <c r="R718" s="10">
        <v>400</v>
      </c>
      <c r="S718" s="10">
        <v>262706.56</v>
      </c>
      <c r="T718" s="11">
        <f t="shared" si="23"/>
        <v>0</v>
      </c>
      <c r="U718" s="10">
        <v>0</v>
      </c>
      <c r="V718" s="10">
        <v>400</v>
      </c>
      <c r="W718" s="10">
        <v>0</v>
      </c>
      <c r="X718" s="10">
        <v>0</v>
      </c>
    </row>
    <row r="719" spans="1:24" s="9" customFormat="1" ht="12">
      <c r="A719" s="7" t="s">
        <v>928</v>
      </c>
      <c r="B719" s="8" t="s">
        <v>931</v>
      </c>
      <c r="C719" s="9" t="s">
        <v>929</v>
      </c>
      <c r="D719" s="8" t="s">
        <v>45</v>
      </c>
      <c r="E719" s="8" t="s">
        <v>945</v>
      </c>
      <c r="F719" s="10">
        <v>1626.24</v>
      </c>
      <c r="G719" s="10">
        <v>0</v>
      </c>
      <c r="H719" s="10">
        <v>1626.24</v>
      </c>
      <c r="I719" s="10">
        <v>1225</v>
      </c>
      <c r="J719" s="10">
        <v>0</v>
      </c>
      <c r="K719" s="10">
        <v>0</v>
      </c>
      <c r="L719" s="10">
        <v>0</v>
      </c>
      <c r="M719" s="10">
        <v>862.03</v>
      </c>
      <c r="N719" s="10">
        <v>431.02</v>
      </c>
      <c r="O719" s="10">
        <v>0</v>
      </c>
      <c r="P719" s="10">
        <v>0</v>
      </c>
      <c r="Q719" s="10">
        <f t="shared" si="22"/>
        <v>2518.0499999999997</v>
      </c>
      <c r="R719" s="10">
        <v>-891.81</v>
      </c>
      <c r="S719" s="10">
        <v>262706.56</v>
      </c>
      <c r="T719" s="11">
        <f t="shared" si="23"/>
        <v>0.2650408303817395</v>
      </c>
      <c r="U719" s="10">
        <v>0</v>
      </c>
      <c r="V719" s="10">
        <v>-891.81</v>
      </c>
      <c r="W719" s="10">
        <v>0</v>
      </c>
      <c r="X719" s="10">
        <v>2518.05</v>
      </c>
    </row>
    <row r="720" spans="1:24" s="9" customFormat="1" ht="12">
      <c r="A720" s="7" t="s">
        <v>928</v>
      </c>
      <c r="B720" s="8" t="s">
        <v>931</v>
      </c>
      <c r="C720" s="9" t="s">
        <v>929</v>
      </c>
      <c r="D720" s="8" t="s">
        <v>49</v>
      </c>
      <c r="E720" s="8" t="s">
        <v>946</v>
      </c>
      <c r="F720" s="10">
        <v>5000</v>
      </c>
      <c r="G720" s="10">
        <v>0</v>
      </c>
      <c r="H720" s="10">
        <v>5000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f t="shared" si="22"/>
        <v>0</v>
      </c>
      <c r="R720" s="10">
        <v>5000</v>
      </c>
      <c r="S720" s="10">
        <v>262706.56</v>
      </c>
      <c r="T720" s="11">
        <f t="shared" si="23"/>
        <v>0</v>
      </c>
      <c r="U720" s="10">
        <v>0</v>
      </c>
      <c r="V720" s="10">
        <v>5000</v>
      </c>
      <c r="W720" s="10">
        <v>0</v>
      </c>
      <c r="X720" s="10">
        <v>0</v>
      </c>
    </row>
    <row r="721" spans="1:24" s="9" customFormat="1" ht="12">
      <c r="A721" s="7" t="s">
        <v>928</v>
      </c>
      <c r="B721" s="8" t="s">
        <v>931</v>
      </c>
      <c r="C721" s="9" t="s">
        <v>929</v>
      </c>
      <c r="D721" s="8" t="s">
        <v>51</v>
      </c>
      <c r="E721" s="8" t="s">
        <v>947</v>
      </c>
      <c r="F721" s="10">
        <v>4200</v>
      </c>
      <c r="G721" s="10">
        <v>0</v>
      </c>
      <c r="H721" s="10">
        <v>4200</v>
      </c>
      <c r="I721" s="10">
        <v>186.48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559.44</v>
      </c>
      <c r="Q721" s="10">
        <f t="shared" si="22"/>
        <v>745.9200000000001</v>
      </c>
      <c r="R721" s="10">
        <v>3454.08</v>
      </c>
      <c r="S721" s="10">
        <v>262706.56</v>
      </c>
      <c r="T721" s="11">
        <f t="shared" si="23"/>
        <v>0.1332</v>
      </c>
      <c r="U721" s="10">
        <v>0</v>
      </c>
      <c r="V721" s="10">
        <v>3454.08</v>
      </c>
      <c r="W721" s="10">
        <v>559.44</v>
      </c>
      <c r="X721" s="10">
        <v>1305.36</v>
      </c>
    </row>
    <row r="722" spans="1:24" s="9" customFormat="1" ht="12">
      <c r="A722" s="7" t="s">
        <v>928</v>
      </c>
      <c r="B722" s="8" t="s">
        <v>931</v>
      </c>
      <c r="C722" s="9" t="s">
        <v>929</v>
      </c>
      <c r="D722" s="8" t="s">
        <v>53</v>
      </c>
      <c r="E722" s="8" t="s">
        <v>948</v>
      </c>
      <c r="F722" s="10">
        <v>423.5</v>
      </c>
      <c r="G722" s="10">
        <v>0</v>
      </c>
      <c r="H722" s="10">
        <v>423.5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363</v>
      </c>
      <c r="O722" s="10">
        <v>0</v>
      </c>
      <c r="P722" s="10">
        <v>0</v>
      </c>
      <c r="Q722" s="10">
        <f t="shared" si="22"/>
        <v>363</v>
      </c>
      <c r="R722" s="10">
        <v>60.5</v>
      </c>
      <c r="S722" s="10">
        <v>262706.56</v>
      </c>
      <c r="T722" s="11">
        <f t="shared" si="23"/>
        <v>0.8571428571428571</v>
      </c>
      <c r="U722" s="10">
        <v>0</v>
      </c>
      <c r="V722" s="10">
        <v>60.5</v>
      </c>
      <c r="W722" s="10">
        <v>159.72</v>
      </c>
      <c r="X722" s="10">
        <v>522.72</v>
      </c>
    </row>
    <row r="723" spans="1:24" s="9" customFormat="1" ht="12">
      <c r="A723" s="7" t="s">
        <v>928</v>
      </c>
      <c r="B723" s="8" t="s">
        <v>931</v>
      </c>
      <c r="C723" s="9" t="s">
        <v>929</v>
      </c>
      <c r="D723" s="8" t="s">
        <v>57</v>
      </c>
      <c r="E723" s="8" t="s">
        <v>949</v>
      </c>
      <c r="F723" s="10">
        <v>1800.01</v>
      </c>
      <c r="G723" s="10">
        <v>0</v>
      </c>
      <c r="H723" s="10">
        <v>1800.01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f t="shared" si="22"/>
        <v>0</v>
      </c>
      <c r="R723" s="10">
        <v>1800.01</v>
      </c>
      <c r="S723" s="10">
        <v>262706.56</v>
      </c>
      <c r="T723" s="11">
        <f t="shared" si="23"/>
        <v>0</v>
      </c>
      <c r="U723" s="10">
        <v>0</v>
      </c>
      <c r="V723" s="10">
        <v>1800.01</v>
      </c>
      <c r="W723" s="10">
        <v>0</v>
      </c>
      <c r="X723" s="10">
        <v>0</v>
      </c>
    </row>
    <row r="724" spans="1:24" s="9" customFormat="1" ht="12">
      <c r="A724" s="7" t="s">
        <v>928</v>
      </c>
      <c r="B724" s="8" t="s">
        <v>931</v>
      </c>
      <c r="C724" s="9" t="s">
        <v>929</v>
      </c>
      <c r="D724" s="8" t="s">
        <v>59</v>
      </c>
      <c r="E724" s="8" t="s">
        <v>950</v>
      </c>
      <c r="F724" s="10">
        <v>96.18</v>
      </c>
      <c r="G724" s="10">
        <v>0</v>
      </c>
      <c r="H724" s="10">
        <v>96.18</v>
      </c>
      <c r="I724" s="10">
        <v>90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f t="shared" si="22"/>
        <v>90</v>
      </c>
      <c r="R724" s="10">
        <v>6.18</v>
      </c>
      <c r="S724" s="10">
        <v>262706.56</v>
      </c>
      <c r="T724" s="11">
        <f t="shared" si="23"/>
        <v>0</v>
      </c>
      <c r="U724" s="10">
        <v>96.18</v>
      </c>
      <c r="V724" s="10">
        <v>-90</v>
      </c>
      <c r="W724" s="10">
        <v>96.18</v>
      </c>
      <c r="X724" s="10">
        <v>186.18</v>
      </c>
    </row>
    <row r="725" spans="1:24" s="9" customFormat="1" ht="12">
      <c r="A725" s="7" t="s">
        <v>928</v>
      </c>
      <c r="B725" s="8" t="s">
        <v>931</v>
      </c>
      <c r="C725" s="9" t="s">
        <v>929</v>
      </c>
      <c r="D725" s="8" t="s">
        <v>61</v>
      </c>
      <c r="E725" s="8" t="s">
        <v>951</v>
      </c>
      <c r="F725" s="10">
        <v>2458.2</v>
      </c>
      <c r="G725" s="10">
        <v>0</v>
      </c>
      <c r="H725" s="10">
        <v>2458.2</v>
      </c>
      <c r="I725" s="10">
        <v>0</v>
      </c>
      <c r="J725" s="10">
        <v>0</v>
      </c>
      <c r="K725" s="10">
        <v>0</v>
      </c>
      <c r="L725" s="10">
        <v>0</v>
      </c>
      <c r="M725" s="10">
        <v>549.65</v>
      </c>
      <c r="N725" s="10">
        <v>274.84</v>
      </c>
      <c r="O725" s="10">
        <v>0</v>
      </c>
      <c r="P725" s="10">
        <v>0</v>
      </c>
      <c r="Q725" s="10">
        <f t="shared" si="22"/>
        <v>824.49</v>
      </c>
      <c r="R725" s="10">
        <v>1633.71</v>
      </c>
      <c r="S725" s="10">
        <v>262706.56</v>
      </c>
      <c r="T725" s="11">
        <f t="shared" si="23"/>
        <v>0.11180538605483686</v>
      </c>
      <c r="U725" s="10">
        <v>0</v>
      </c>
      <c r="V725" s="10">
        <v>1633.71</v>
      </c>
      <c r="W725" s="10">
        <v>0</v>
      </c>
      <c r="X725" s="10">
        <v>824.49</v>
      </c>
    </row>
    <row r="726" spans="1:24" s="9" customFormat="1" ht="12">
      <c r="A726" s="7" t="s">
        <v>928</v>
      </c>
      <c r="B726" s="8" t="s">
        <v>931</v>
      </c>
      <c r="C726" s="9" t="s">
        <v>929</v>
      </c>
      <c r="D726" s="8" t="s">
        <v>65</v>
      </c>
      <c r="E726" s="8" t="s">
        <v>952</v>
      </c>
      <c r="F726" s="10">
        <v>1106.16</v>
      </c>
      <c r="G726" s="10">
        <v>0</v>
      </c>
      <c r="H726" s="10">
        <v>1106.16</v>
      </c>
      <c r="I726" s="10">
        <v>0</v>
      </c>
      <c r="J726" s="10">
        <v>0</v>
      </c>
      <c r="K726" s="10">
        <v>0</v>
      </c>
      <c r="L726" s="10">
        <v>0</v>
      </c>
      <c r="M726" s="10">
        <v>1106.16</v>
      </c>
      <c r="N726" s="10">
        <v>0</v>
      </c>
      <c r="O726" s="10">
        <v>0</v>
      </c>
      <c r="P726" s="10">
        <v>0</v>
      </c>
      <c r="Q726" s="10">
        <f t="shared" si="22"/>
        <v>1106.16</v>
      </c>
      <c r="R726" s="10">
        <v>0</v>
      </c>
      <c r="S726" s="10">
        <v>262706.56</v>
      </c>
      <c r="T726" s="11">
        <f t="shared" si="23"/>
        <v>0</v>
      </c>
      <c r="U726" s="10">
        <v>0</v>
      </c>
      <c r="V726" s="10">
        <v>0</v>
      </c>
      <c r="W726" s="10">
        <v>0</v>
      </c>
      <c r="X726" s="10">
        <v>1106.16</v>
      </c>
    </row>
    <row r="727" spans="1:24" s="9" customFormat="1" ht="12">
      <c r="A727" s="7" t="s">
        <v>928</v>
      </c>
      <c r="B727" s="8" t="s">
        <v>931</v>
      </c>
      <c r="C727" s="9" t="s">
        <v>929</v>
      </c>
      <c r="D727" s="8" t="s">
        <v>953</v>
      </c>
      <c r="E727" s="8" t="s">
        <v>954</v>
      </c>
      <c r="F727" s="10">
        <v>1165.1</v>
      </c>
      <c r="G727" s="10">
        <v>0</v>
      </c>
      <c r="H727" s="10">
        <v>1165.1</v>
      </c>
      <c r="I727" s="10">
        <v>0</v>
      </c>
      <c r="J727" s="10">
        <v>0</v>
      </c>
      <c r="K727" s="10">
        <v>0</v>
      </c>
      <c r="L727" s="10">
        <v>0</v>
      </c>
      <c r="M727" s="10">
        <v>1207.14</v>
      </c>
      <c r="N727" s="10">
        <v>14.75</v>
      </c>
      <c r="O727" s="10">
        <v>0</v>
      </c>
      <c r="P727" s="10">
        <v>14.75</v>
      </c>
      <c r="Q727" s="10">
        <f t="shared" si="22"/>
        <v>1236.64</v>
      </c>
      <c r="R727" s="10">
        <v>-71.54</v>
      </c>
      <c r="S727" s="10">
        <v>262706.56</v>
      </c>
      <c r="T727" s="11">
        <f t="shared" si="23"/>
        <v>0.025319715045918807</v>
      </c>
      <c r="U727" s="10">
        <v>0</v>
      </c>
      <c r="V727" s="10">
        <v>-71.54</v>
      </c>
      <c r="W727" s="10">
        <v>0</v>
      </c>
      <c r="X727" s="10">
        <v>1236.64</v>
      </c>
    </row>
    <row r="728" spans="1:24" s="9" customFormat="1" ht="12">
      <c r="A728" s="7" t="s">
        <v>928</v>
      </c>
      <c r="B728" s="8" t="s">
        <v>931</v>
      </c>
      <c r="C728" s="9" t="s">
        <v>929</v>
      </c>
      <c r="D728" s="8" t="s">
        <v>67</v>
      </c>
      <c r="E728" s="8" t="s">
        <v>955</v>
      </c>
      <c r="F728" s="10">
        <v>6058.02</v>
      </c>
      <c r="G728" s="10">
        <v>0</v>
      </c>
      <c r="H728" s="10">
        <v>6058.02</v>
      </c>
      <c r="I728" s="10">
        <v>799.38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363.4</v>
      </c>
      <c r="Q728" s="10">
        <f t="shared" si="22"/>
        <v>1162.78</v>
      </c>
      <c r="R728" s="10">
        <v>4895.24</v>
      </c>
      <c r="S728" s="10">
        <v>262706.56</v>
      </c>
      <c r="T728" s="11">
        <f t="shared" si="23"/>
        <v>0.05998659628063294</v>
      </c>
      <c r="U728" s="10">
        <v>0</v>
      </c>
      <c r="V728" s="10">
        <v>4895.24</v>
      </c>
      <c r="W728" s="10">
        <v>1292.17</v>
      </c>
      <c r="X728" s="10">
        <v>2454.95</v>
      </c>
    </row>
    <row r="729" spans="1:24" s="9" customFormat="1" ht="12">
      <c r="A729" s="7" t="s">
        <v>928</v>
      </c>
      <c r="B729" s="8" t="s">
        <v>931</v>
      </c>
      <c r="C729" s="9" t="s">
        <v>929</v>
      </c>
      <c r="D729" s="8" t="s">
        <v>69</v>
      </c>
      <c r="E729" s="8" t="s">
        <v>956</v>
      </c>
      <c r="F729" s="10">
        <v>50</v>
      </c>
      <c r="G729" s="10">
        <v>0</v>
      </c>
      <c r="H729" s="10">
        <v>50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f t="shared" si="22"/>
        <v>0</v>
      </c>
      <c r="R729" s="10">
        <v>50</v>
      </c>
      <c r="S729" s="10">
        <v>262706.56</v>
      </c>
      <c r="T729" s="11">
        <f t="shared" si="23"/>
        <v>0</v>
      </c>
      <c r="U729" s="10">
        <v>0</v>
      </c>
      <c r="V729" s="10">
        <v>50</v>
      </c>
      <c r="W729" s="10">
        <v>0</v>
      </c>
      <c r="X729" s="10">
        <v>0</v>
      </c>
    </row>
    <row r="730" spans="1:24" s="9" customFormat="1" ht="12">
      <c r="A730" s="7" t="s">
        <v>928</v>
      </c>
      <c r="B730" s="8" t="s">
        <v>931</v>
      </c>
      <c r="C730" s="9" t="s">
        <v>929</v>
      </c>
      <c r="D730" s="8" t="s">
        <v>496</v>
      </c>
      <c r="E730" s="8" t="s">
        <v>957</v>
      </c>
      <c r="F730" s="10">
        <v>1100.27</v>
      </c>
      <c r="G730" s="10">
        <v>0</v>
      </c>
      <c r="H730" s="10">
        <v>1100.27</v>
      </c>
      <c r="I730" s="10">
        <v>202.11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897.89</v>
      </c>
      <c r="Q730" s="10">
        <f t="shared" si="22"/>
        <v>1100</v>
      </c>
      <c r="R730" s="10">
        <v>0.27</v>
      </c>
      <c r="S730" s="10">
        <v>262706.56</v>
      </c>
      <c r="T730" s="11">
        <f t="shared" si="23"/>
        <v>0.8160633299099312</v>
      </c>
      <c r="U730" s="10">
        <v>169.68</v>
      </c>
      <c r="V730" s="10">
        <v>-169.41</v>
      </c>
      <c r="W730" s="10">
        <v>169.68</v>
      </c>
      <c r="X730" s="10">
        <v>1269.68</v>
      </c>
    </row>
    <row r="731" spans="1:24" s="9" customFormat="1" ht="12">
      <c r="A731" s="7" t="s">
        <v>928</v>
      </c>
      <c r="B731" s="8" t="s">
        <v>931</v>
      </c>
      <c r="C731" s="9" t="s">
        <v>929</v>
      </c>
      <c r="D731" s="8" t="s">
        <v>327</v>
      </c>
      <c r="E731" s="8" t="s">
        <v>958</v>
      </c>
      <c r="F731" s="10">
        <v>3000</v>
      </c>
      <c r="G731" s="10">
        <v>0</v>
      </c>
      <c r="H731" s="10">
        <v>3000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6000.01</v>
      </c>
      <c r="P731" s="10">
        <v>0</v>
      </c>
      <c r="Q731" s="10">
        <f t="shared" si="22"/>
        <v>6000.01</v>
      </c>
      <c r="R731" s="10">
        <v>-3000.01</v>
      </c>
      <c r="S731" s="10">
        <v>262706.56</v>
      </c>
      <c r="T731" s="11">
        <f t="shared" si="23"/>
        <v>2.0000033333333334</v>
      </c>
      <c r="U731" s="10">
        <v>0</v>
      </c>
      <c r="V731" s="10">
        <v>-3000.01</v>
      </c>
      <c r="W731" s="10">
        <v>0</v>
      </c>
      <c r="X731" s="10">
        <v>6000.01</v>
      </c>
    </row>
    <row r="732" spans="1:24" s="9" customFormat="1" ht="12">
      <c r="A732" s="7" t="s">
        <v>928</v>
      </c>
      <c r="B732" s="8" t="s">
        <v>931</v>
      </c>
      <c r="C732" s="9" t="s">
        <v>929</v>
      </c>
      <c r="D732" s="8" t="s">
        <v>73</v>
      </c>
      <c r="E732" s="8" t="s">
        <v>959</v>
      </c>
      <c r="F732" s="10">
        <v>23000</v>
      </c>
      <c r="G732" s="10">
        <v>0</v>
      </c>
      <c r="H732" s="10">
        <v>23000</v>
      </c>
      <c r="I732" s="10">
        <v>723.58</v>
      </c>
      <c r="J732" s="10">
        <v>0</v>
      </c>
      <c r="K732" s="10">
        <v>0</v>
      </c>
      <c r="L732" s="10">
        <v>0</v>
      </c>
      <c r="M732" s="10">
        <v>0</v>
      </c>
      <c r="N732" s="10">
        <v>3626.37</v>
      </c>
      <c r="O732" s="10">
        <v>520.3</v>
      </c>
      <c r="P732" s="10">
        <v>3623.8</v>
      </c>
      <c r="Q732" s="10">
        <f t="shared" si="22"/>
        <v>8494.05</v>
      </c>
      <c r="R732" s="10">
        <v>14505.95</v>
      </c>
      <c r="S732" s="10">
        <v>262706.56</v>
      </c>
      <c r="T732" s="11">
        <f t="shared" si="23"/>
        <v>0.33784652173913043</v>
      </c>
      <c r="U732" s="10">
        <v>0</v>
      </c>
      <c r="V732" s="10">
        <v>14505.95</v>
      </c>
      <c r="W732" s="10">
        <v>0</v>
      </c>
      <c r="X732" s="10">
        <v>8494.05</v>
      </c>
    </row>
    <row r="733" spans="1:24" s="9" customFormat="1" ht="12">
      <c r="A733" s="7" t="s">
        <v>928</v>
      </c>
      <c r="B733" s="8" t="s">
        <v>931</v>
      </c>
      <c r="C733" s="9" t="s">
        <v>929</v>
      </c>
      <c r="D733" s="8" t="s">
        <v>141</v>
      </c>
      <c r="E733" s="8" t="s">
        <v>960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f t="shared" si="22"/>
        <v>0</v>
      </c>
      <c r="R733" s="10">
        <v>0</v>
      </c>
      <c r="S733" s="10">
        <v>262706.56</v>
      </c>
      <c r="T733" s="11" t="str">
        <f t="shared" si="23"/>
        <v> </v>
      </c>
      <c r="U733" s="10">
        <v>12.1</v>
      </c>
      <c r="V733" s="10">
        <v>-12.1</v>
      </c>
      <c r="W733" s="10">
        <v>12.1</v>
      </c>
      <c r="X733" s="10">
        <v>12.1</v>
      </c>
    </row>
    <row r="734" spans="1:24" s="9" customFormat="1" ht="12">
      <c r="A734" s="7" t="s">
        <v>928</v>
      </c>
      <c r="B734" s="8" t="s">
        <v>931</v>
      </c>
      <c r="C734" s="9" t="s">
        <v>929</v>
      </c>
      <c r="D734" s="8" t="s">
        <v>789</v>
      </c>
      <c r="E734" s="8" t="s">
        <v>961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f t="shared" si="22"/>
        <v>0</v>
      </c>
      <c r="R734" s="10">
        <v>0</v>
      </c>
      <c r="S734" s="10">
        <v>262706.56</v>
      </c>
      <c r="T734" s="11" t="str">
        <f t="shared" si="23"/>
        <v> </v>
      </c>
      <c r="U734" s="10">
        <v>0</v>
      </c>
      <c r="V734" s="10">
        <v>0</v>
      </c>
      <c r="W734" s="10">
        <v>6048</v>
      </c>
      <c r="X734" s="10">
        <v>6048</v>
      </c>
    </row>
    <row r="735" spans="1:24" s="9" customFormat="1" ht="12">
      <c r="A735" s="7" t="s">
        <v>928</v>
      </c>
      <c r="B735" s="8" t="s">
        <v>931</v>
      </c>
      <c r="C735" s="9" t="s">
        <v>929</v>
      </c>
      <c r="D735" s="8" t="s">
        <v>203</v>
      </c>
      <c r="E735" s="8" t="s">
        <v>962</v>
      </c>
      <c r="F735" s="10">
        <v>600.03</v>
      </c>
      <c r="G735" s="10">
        <v>0</v>
      </c>
      <c r="H735" s="10">
        <v>600.03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f t="shared" si="22"/>
        <v>0</v>
      </c>
      <c r="R735" s="10">
        <v>600.03</v>
      </c>
      <c r="S735" s="10">
        <v>262706.56</v>
      </c>
      <c r="T735" s="11">
        <f t="shared" si="23"/>
        <v>0</v>
      </c>
      <c r="U735" s="10">
        <v>1000</v>
      </c>
      <c r="V735" s="10">
        <v>-399.97</v>
      </c>
      <c r="W735" s="10">
        <v>1141.51</v>
      </c>
      <c r="X735" s="10">
        <v>1141.51</v>
      </c>
    </row>
    <row r="736" spans="1:24" s="9" customFormat="1" ht="12">
      <c r="A736" s="7" t="s">
        <v>928</v>
      </c>
      <c r="B736" s="8" t="s">
        <v>931</v>
      </c>
      <c r="C736" s="9" t="s">
        <v>929</v>
      </c>
      <c r="D736" s="8" t="s">
        <v>89</v>
      </c>
      <c r="E736" s="8" t="s">
        <v>963</v>
      </c>
      <c r="F736" s="10">
        <v>3000</v>
      </c>
      <c r="G736" s="10">
        <v>0</v>
      </c>
      <c r="H736" s="10">
        <v>3000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9680</v>
      </c>
      <c r="P736" s="10">
        <v>0</v>
      </c>
      <c r="Q736" s="10">
        <f t="shared" si="22"/>
        <v>9680</v>
      </c>
      <c r="R736" s="10">
        <v>-6680</v>
      </c>
      <c r="S736" s="10">
        <v>262706.56</v>
      </c>
      <c r="T736" s="11">
        <f t="shared" si="23"/>
        <v>3.2266666666666666</v>
      </c>
      <c r="U736" s="10">
        <v>0</v>
      </c>
      <c r="V736" s="10">
        <v>-6680</v>
      </c>
      <c r="W736" s="10">
        <v>0</v>
      </c>
      <c r="X736" s="10">
        <v>9680</v>
      </c>
    </row>
    <row r="737" spans="1:24" s="9" customFormat="1" ht="12">
      <c r="A737" s="7" t="s">
        <v>928</v>
      </c>
      <c r="B737" s="8" t="s">
        <v>931</v>
      </c>
      <c r="C737" s="9" t="s">
        <v>929</v>
      </c>
      <c r="D737" s="8" t="s">
        <v>93</v>
      </c>
      <c r="E737" s="8" t="s">
        <v>964</v>
      </c>
      <c r="F737" s="10">
        <v>405.79</v>
      </c>
      <c r="G737" s="10">
        <v>0</v>
      </c>
      <c r="H737" s="10">
        <v>405.79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f t="shared" si="22"/>
        <v>0</v>
      </c>
      <c r="R737" s="10">
        <v>405.79</v>
      </c>
      <c r="S737" s="10">
        <v>262706.56</v>
      </c>
      <c r="T737" s="11">
        <f t="shared" si="23"/>
        <v>0</v>
      </c>
      <c r="U737" s="10">
        <v>0</v>
      </c>
      <c r="V737" s="10">
        <v>405.79</v>
      </c>
      <c r="W737" s="10">
        <v>0</v>
      </c>
      <c r="X737" s="10">
        <v>0</v>
      </c>
    </row>
    <row r="738" spans="1:24" s="9" customFormat="1" ht="12">
      <c r="A738" s="7" t="s">
        <v>928</v>
      </c>
      <c r="B738" s="8" t="s">
        <v>931</v>
      </c>
      <c r="C738" s="9" t="s">
        <v>929</v>
      </c>
      <c r="D738" s="8" t="s">
        <v>95</v>
      </c>
      <c r="E738" s="8" t="s">
        <v>965</v>
      </c>
      <c r="F738" s="10">
        <v>118.1</v>
      </c>
      <c r="G738" s="10">
        <v>0</v>
      </c>
      <c r="H738" s="10">
        <v>118.1</v>
      </c>
      <c r="I738" s="10">
        <v>0</v>
      </c>
      <c r="J738" s="10">
        <v>0</v>
      </c>
      <c r="K738" s="10">
        <v>0</v>
      </c>
      <c r="L738" s="10">
        <v>0</v>
      </c>
      <c r="M738" s="10">
        <v>14404.42</v>
      </c>
      <c r="N738" s="10">
        <v>0</v>
      </c>
      <c r="O738" s="10">
        <v>0</v>
      </c>
      <c r="P738" s="10">
        <v>0</v>
      </c>
      <c r="Q738" s="10">
        <f t="shared" si="22"/>
        <v>14404.42</v>
      </c>
      <c r="R738" s="10">
        <v>-14286.32</v>
      </c>
      <c r="S738" s="10">
        <v>262706.56</v>
      </c>
      <c r="T738" s="11">
        <f t="shared" si="23"/>
        <v>0</v>
      </c>
      <c r="U738" s="10">
        <v>0</v>
      </c>
      <c r="V738" s="10">
        <v>-14286.32</v>
      </c>
      <c r="W738" s="10">
        <v>0</v>
      </c>
      <c r="X738" s="10">
        <v>14404.42</v>
      </c>
    </row>
    <row r="739" spans="1:24" s="9" customFormat="1" ht="12">
      <c r="A739" s="7" t="s">
        <v>928</v>
      </c>
      <c r="B739" s="8" t="s">
        <v>931</v>
      </c>
      <c r="C739" s="9" t="s">
        <v>929</v>
      </c>
      <c r="D739" s="8" t="s">
        <v>97</v>
      </c>
      <c r="E739" s="8" t="s">
        <v>966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f t="shared" si="22"/>
        <v>0</v>
      </c>
      <c r="R739" s="10">
        <v>0</v>
      </c>
      <c r="S739" s="10">
        <v>262706.56</v>
      </c>
      <c r="T739" s="11" t="str">
        <f t="shared" si="23"/>
        <v> </v>
      </c>
      <c r="U739" s="10">
        <v>0</v>
      </c>
      <c r="V739" s="10">
        <v>0</v>
      </c>
      <c r="W739" s="10">
        <v>427.2</v>
      </c>
      <c r="X739" s="10">
        <v>427.2</v>
      </c>
    </row>
    <row r="740" spans="1:24" s="9" customFormat="1" ht="12">
      <c r="A740" s="7" t="s">
        <v>928</v>
      </c>
      <c r="B740" s="8" t="s">
        <v>931</v>
      </c>
      <c r="C740" s="9" t="s">
        <v>929</v>
      </c>
      <c r="D740" s="8" t="s">
        <v>99</v>
      </c>
      <c r="E740" s="8" t="s">
        <v>967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f t="shared" si="22"/>
        <v>0</v>
      </c>
      <c r="R740" s="10">
        <v>0</v>
      </c>
      <c r="S740" s="10">
        <v>262706.56</v>
      </c>
      <c r="T740" s="11" t="str">
        <f t="shared" si="23"/>
        <v> </v>
      </c>
      <c r="U740" s="10">
        <v>0</v>
      </c>
      <c r="V740" s="10">
        <v>0</v>
      </c>
      <c r="W740" s="10">
        <v>307.4</v>
      </c>
      <c r="X740" s="10">
        <v>307.4</v>
      </c>
    </row>
    <row r="741" spans="1:24" s="9" customFormat="1" ht="12">
      <c r="A741" s="7" t="s">
        <v>928</v>
      </c>
      <c r="B741" s="8" t="s">
        <v>931</v>
      </c>
      <c r="C741" s="9" t="s">
        <v>929</v>
      </c>
      <c r="D741" s="8" t="s">
        <v>257</v>
      </c>
      <c r="E741" s="8" t="s">
        <v>968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f t="shared" si="22"/>
        <v>0</v>
      </c>
      <c r="R741" s="10">
        <v>0</v>
      </c>
      <c r="S741" s="10">
        <v>7526.4</v>
      </c>
      <c r="T741" s="11" t="str">
        <f t="shared" si="23"/>
        <v> </v>
      </c>
      <c r="U741" s="10">
        <v>0</v>
      </c>
      <c r="V741" s="10">
        <v>0</v>
      </c>
      <c r="W741" s="10">
        <v>3848651.37</v>
      </c>
      <c r="X741" s="10">
        <v>3848651.37</v>
      </c>
    </row>
    <row r="742" spans="1:24" s="9" customFormat="1" ht="12">
      <c r="A742" s="7" t="s">
        <v>928</v>
      </c>
      <c r="B742" s="8" t="s">
        <v>931</v>
      </c>
      <c r="C742" s="9" t="s">
        <v>929</v>
      </c>
      <c r="D742" s="8" t="s">
        <v>969</v>
      </c>
      <c r="E742" s="8" t="s">
        <v>970</v>
      </c>
      <c r="F742" s="10">
        <v>300000</v>
      </c>
      <c r="G742" s="10">
        <v>0</v>
      </c>
      <c r="H742" s="10">
        <v>300000</v>
      </c>
      <c r="I742" s="10">
        <v>0</v>
      </c>
      <c r="J742" s="10">
        <v>0</v>
      </c>
      <c r="K742" s="10">
        <v>0</v>
      </c>
      <c r="L742" s="10">
        <v>0</v>
      </c>
      <c r="M742" s="10">
        <v>18089.5</v>
      </c>
      <c r="N742" s="10">
        <v>0</v>
      </c>
      <c r="O742" s="10">
        <v>0</v>
      </c>
      <c r="P742" s="10">
        <v>0</v>
      </c>
      <c r="Q742" s="10">
        <f t="shared" si="22"/>
        <v>18089.5</v>
      </c>
      <c r="R742" s="10">
        <v>281910.5</v>
      </c>
      <c r="S742" s="10">
        <v>132039.12</v>
      </c>
      <c r="T742" s="11">
        <f t="shared" si="23"/>
        <v>0</v>
      </c>
      <c r="U742" s="10">
        <v>0</v>
      </c>
      <c r="V742" s="10">
        <v>281910.5</v>
      </c>
      <c r="W742" s="10">
        <v>0</v>
      </c>
      <c r="X742" s="10">
        <v>18089.5</v>
      </c>
    </row>
    <row r="743" spans="1:24" s="9" customFormat="1" ht="12">
      <c r="A743" s="7" t="s">
        <v>928</v>
      </c>
      <c r="B743" s="8" t="s">
        <v>931</v>
      </c>
      <c r="C743" s="9" t="s">
        <v>971</v>
      </c>
      <c r="D743" s="8" t="s">
        <v>121</v>
      </c>
      <c r="E743" s="8" t="s">
        <v>972</v>
      </c>
      <c r="F743" s="10">
        <v>21361.36</v>
      </c>
      <c r="G743" s="10">
        <v>119.17</v>
      </c>
      <c r="H743" s="10">
        <v>21480.53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4618.64</v>
      </c>
      <c r="Q743" s="10">
        <f t="shared" si="22"/>
        <v>4618.64</v>
      </c>
      <c r="R743" s="10">
        <v>16861.89</v>
      </c>
      <c r="S743" s="10">
        <v>9064723.76</v>
      </c>
      <c r="T743" s="11">
        <f t="shared" si="23"/>
        <v>0.2150151788619741</v>
      </c>
      <c r="U743" s="10">
        <v>0</v>
      </c>
      <c r="V743" s="10">
        <v>16861.89</v>
      </c>
      <c r="W743" s="10">
        <v>0</v>
      </c>
      <c r="X743" s="10">
        <v>4618.64</v>
      </c>
    </row>
    <row r="744" spans="1:24" s="9" customFormat="1" ht="12">
      <c r="A744" s="7" t="s">
        <v>928</v>
      </c>
      <c r="B744" s="8" t="s">
        <v>931</v>
      </c>
      <c r="C744" s="9" t="s">
        <v>971</v>
      </c>
      <c r="D744" s="8" t="s">
        <v>123</v>
      </c>
      <c r="E744" s="8" t="s">
        <v>973</v>
      </c>
      <c r="F744" s="10">
        <v>28877.04</v>
      </c>
      <c r="G744" s="10">
        <v>137.32</v>
      </c>
      <c r="H744" s="10">
        <v>29014.36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6988.51</v>
      </c>
      <c r="Q744" s="10">
        <f t="shared" si="22"/>
        <v>6988.51</v>
      </c>
      <c r="R744" s="10">
        <v>22025.85</v>
      </c>
      <c r="S744" s="10">
        <v>9064723.76</v>
      </c>
      <c r="T744" s="11">
        <f t="shared" si="23"/>
        <v>0.24086383432203917</v>
      </c>
      <c r="U744" s="10">
        <v>0</v>
      </c>
      <c r="V744" s="10">
        <v>22025.85</v>
      </c>
      <c r="W744" s="10">
        <v>0</v>
      </c>
      <c r="X744" s="10">
        <v>6988.51</v>
      </c>
    </row>
    <row r="745" spans="1:24" s="9" customFormat="1" ht="12">
      <c r="A745" s="7" t="s">
        <v>928</v>
      </c>
      <c r="B745" s="8" t="s">
        <v>931</v>
      </c>
      <c r="C745" s="9" t="s">
        <v>971</v>
      </c>
      <c r="D745" s="8" t="s">
        <v>31</v>
      </c>
      <c r="E745" s="8" t="s">
        <v>974</v>
      </c>
      <c r="F745" s="10">
        <v>1374218.85</v>
      </c>
      <c r="G745" s="10">
        <v>-17564.5</v>
      </c>
      <c r="H745" s="10">
        <v>1356654.35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325601.89</v>
      </c>
      <c r="Q745" s="10">
        <f t="shared" si="22"/>
        <v>325601.89</v>
      </c>
      <c r="R745" s="10">
        <v>1031052.46</v>
      </c>
      <c r="S745" s="10">
        <v>9064723.76</v>
      </c>
      <c r="T745" s="11">
        <f t="shared" si="23"/>
        <v>0.24000357202260103</v>
      </c>
      <c r="U745" s="10">
        <v>0</v>
      </c>
      <c r="V745" s="10">
        <v>1031052.46</v>
      </c>
      <c r="W745" s="10">
        <v>0</v>
      </c>
      <c r="X745" s="10">
        <v>325601.89</v>
      </c>
    </row>
    <row r="746" spans="1:24" s="9" customFormat="1" ht="12">
      <c r="A746" s="7" t="s">
        <v>928</v>
      </c>
      <c r="B746" s="8" t="s">
        <v>931</v>
      </c>
      <c r="C746" s="9" t="s">
        <v>971</v>
      </c>
      <c r="D746" s="8" t="s">
        <v>33</v>
      </c>
      <c r="E746" s="8" t="s">
        <v>975</v>
      </c>
      <c r="F746" s="10">
        <v>12848.12</v>
      </c>
      <c r="G746" s="10">
        <v>-789.52</v>
      </c>
      <c r="H746" s="10">
        <v>12058.6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7175.88</v>
      </c>
      <c r="Q746" s="10">
        <f t="shared" si="22"/>
        <v>7175.88</v>
      </c>
      <c r="R746" s="10">
        <v>4882.72</v>
      </c>
      <c r="S746" s="10">
        <v>9064723.76</v>
      </c>
      <c r="T746" s="11">
        <f t="shared" si="23"/>
        <v>0.5950840064352412</v>
      </c>
      <c r="U746" s="10">
        <v>0</v>
      </c>
      <c r="V746" s="10">
        <v>4882.72</v>
      </c>
      <c r="W746" s="10">
        <v>0</v>
      </c>
      <c r="X746" s="10">
        <v>7175.88</v>
      </c>
    </row>
    <row r="747" spans="1:24" s="9" customFormat="1" ht="12">
      <c r="A747" s="7" t="s">
        <v>928</v>
      </c>
      <c r="B747" s="8" t="s">
        <v>931</v>
      </c>
      <c r="C747" s="9" t="s">
        <v>971</v>
      </c>
      <c r="D747" s="8" t="s">
        <v>35</v>
      </c>
      <c r="E747" s="8" t="s">
        <v>976</v>
      </c>
      <c r="F747" s="10">
        <v>2639.29</v>
      </c>
      <c r="G747" s="10">
        <v>269.64</v>
      </c>
      <c r="H747" s="10">
        <v>2908.93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14576.01</v>
      </c>
      <c r="Q747" s="10">
        <f t="shared" si="22"/>
        <v>14576.01</v>
      </c>
      <c r="R747" s="10">
        <v>-11667.08</v>
      </c>
      <c r="S747" s="10">
        <v>9064723.76</v>
      </c>
      <c r="T747" s="11">
        <f t="shared" si="23"/>
        <v>5.010780596301733</v>
      </c>
      <c r="U747" s="10">
        <v>0</v>
      </c>
      <c r="V747" s="10">
        <v>-11667.08</v>
      </c>
      <c r="W747" s="10">
        <v>0</v>
      </c>
      <c r="X747" s="10">
        <v>14576.01</v>
      </c>
    </row>
    <row r="748" spans="1:24" s="9" customFormat="1" ht="12">
      <c r="A748" s="7" t="s">
        <v>928</v>
      </c>
      <c r="B748" s="8" t="s">
        <v>931</v>
      </c>
      <c r="C748" s="9" t="s">
        <v>971</v>
      </c>
      <c r="D748" s="8" t="s">
        <v>37</v>
      </c>
      <c r="E748" s="8" t="s">
        <v>977</v>
      </c>
      <c r="F748" s="10">
        <v>486607.64</v>
      </c>
      <c r="G748" s="10">
        <v>-6319.36</v>
      </c>
      <c r="H748" s="10">
        <v>480288.28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129437.4</v>
      </c>
      <c r="Q748" s="10">
        <f t="shared" si="22"/>
        <v>129437.4</v>
      </c>
      <c r="R748" s="10">
        <v>350850.88</v>
      </c>
      <c r="S748" s="10">
        <v>9064723.76</v>
      </c>
      <c r="T748" s="11">
        <f t="shared" si="23"/>
        <v>0.269499393156127</v>
      </c>
      <c r="U748" s="10">
        <v>0</v>
      </c>
      <c r="V748" s="10">
        <v>350850.88</v>
      </c>
      <c r="W748" s="10">
        <v>0</v>
      </c>
      <c r="X748" s="10">
        <v>129437.4</v>
      </c>
    </row>
    <row r="749" spans="1:24" s="9" customFormat="1" ht="12">
      <c r="A749" s="7" t="s">
        <v>928</v>
      </c>
      <c r="B749" s="8" t="s">
        <v>931</v>
      </c>
      <c r="C749" s="9" t="s">
        <v>971</v>
      </c>
      <c r="D749" s="8" t="s">
        <v>39</v>
      </c>
      <c r="E749" s="8" t="s">
        <v>978</v>
      </c>
      <c r="F749" s="10">
        <v>182080.72</v>
      </c>
      <c r="G749" s="10">
        <v>-3236.64</v>
      </c>
      <c r="H749" s="10">
        <v>178844.08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55155.81</v>
      </c>
      <c r="Q749" s="10">
        <f t="shared" si="22"/>
        <v>55155.81</v>
      </c>
      <c r="R749" s="10">
        <v>123688.27</v>
      </c>
      <c r="S749" s="10">
        <v>9064723.76</v>
      </c>
      <c r="T749" s="11">
        <f t="shared" si="23"/>
        <v>0.3084016535520773</v>
      </c>
      <c r="U749" s="10">
        <v>0</v>
      </c>
      <c r="V749" s="10">
        <v>123688.27</v>
      </c>
      <c r="W749" s="10">
        <v>0</v>
      </c>
      <c r="X749" s="10">
        <v>55155.81</v>
      </c>
    </row>
    <row r="750" spans="1:24" s="9" customFormat="1" ht="12">
      <c r="A750" s="7" t="s">
        <v>928</v>
      </c>
      <c r="B750" s="8" t="s">
        <v>931</v>
      </c>
      <c r="C750" s="9" t="s">
        <v>971</v>
      </c>
      <c r="D750" s="8" t="s">
        <v>153</v>
      </c>
      <c r="E750" s="8" t="s">
        <v>979</v>
      </c>
      <c r="F750" s="10">
        <v>1185.8</v>
      </c>
      <c r="G750" s="10">
        <v>0</v>
      </c>
      <c r="H750" s="10">
        <v>1185.8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f t="shared" si="22"/>
        <v>0</v>
      </c>
      <c r="R750" s="10">
        <v>1185.8</v>
      </c>
      <c r="S750" s="10">
        <v>262706.56</v>
      </c>
      <c r="T750" s="11">
        <f t="shared" si="23"/>
        <v>0</v>
      </c>
      <c r="U750" s="10">
        <v>0</v>
      </c>
      <c r="V750" s="10">
        <v>1185.8</v>
      </c>
      <c r="W750" s="10">
        <v>0</v>
      </c>
      <c r="X750" s="10">
        <v>0</v>
      </c>
    </row>
    <row r="751" spans="1:24" s="9" customFormat="1" ht="12">
      <c r="A751" s="7" t="s">
        <v>928</v>
      </c>
      <c r="B751" s="8" t="s">
        <v>931</v>
      </c>
      <c r="C751" s="9" t="s">
        <v>971</v>
      </c>
      <c r="D751" s="8" t="s">
        <v>73</v>
      </c>
      <c r="E751" s="8" t="s">
        <v>980</v>
      </c>
      <c r="F751" s="10">
        <v>22963.51</v>
      </c>
      <c r="G751" s="10">
        <v>0</v>
      </c>
      <c r="H751" s="10">
        <v>22963.51</v>
      </c>
      <c r="I751" s="10">
        <v>3980.16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1019.84</v>
      </c>
      <c r="Q751" s="10">
        <f t="shared" si="22"/>
        <v>5000</v>
      </c>
      <c r="R751" s="10">
        <v>17963.51</v>
      </c>
      <c r="S751" s="10">
        <v>262706.56</v>
      </c>
      <c r="T751" s="11">
        <f t="shared" si="23"/>
        <v>0.04441132910430505</v>
      </c>
      <c r="U751" s="10">
        <v>390.13</v>
      </c>
      <c r="V751" s="10">
        <v>17573.38</v>
      </c>
      <c r="W751" s="10">
        <v>390.13</v>
      </c>
      <c r="X751" s="10">
        <v>5390.13</v>
      </c>
    </row>
    <row r="752" spans="1:24" s="9" customFormat="1" ht="12">
      <c r="A752" s="7" t="s">
        <v>928</v>
      </c>
      <c r="B752" s="8" t="s">
        <v>931</v>
      </c>
      <c r="C752" s="9" t="s">
        <v>971</v>
      </c>
      <c r="D752" s="8" t="s">
        <v>79</v>
      </c>
      <c r="E752" s="8" t="s">
        <v>981</v>
      </c>
      <c r="F752" s="10">
        <v>3542.37</v>
      </c>
      <c r="G752" s="10">
        <v>0</v>
      </c>
      <c r="H752" s="10">
        <v>3542.37</v>
      </c>
      <c r="I752" s="10">
        <v>0</v>
      </c>
      <c r="J752" s="10">
        <v>0</v>
      </c>
      <c r="K752" s="10">
        <v>0</v>
      </c>
      <c r="L752" s="10">
        <v>0</v>
      </c>
      <c r="M752" s="10">
        <v>2999.83</v>
      </c>
      <c r="N752" s="10">
        <v>0</v>
      </c>
      <c r="O752" s="10">
        <v>0</v>
      </c>
      <c r="P752" s="10">
        <v>0</v>
      </c>
      <c r="Q752" s="10">
        <f t="shared" si="22"/>
        <v>2999.83</v>
      </c>
      <c r="R752" s="10">
        <v>542.54</v>
      </c>
      <c r="S752" s="10">
        <v>262706.56</v>
      </c>
      <c r="T752" s="11">
        <f t="shared" si="23"/>
        <v>0</v>
      </c>
      <c r="U752" s="10">
        <v>0</v>
      </c>
      <c r="V752" s="10">
        <v>542.54</v>
      </c>
      <c r="W752" s="10">
        <v>0</v>
      </c>
      <c r="X752" s="10">
        <v>2999.83</v>
      </c>
    </row>
    <row r="753" spans="1:24" s="9" customFormat="1" ht="12">
      <c r="A753" s="7" t="s">
        <v>928</v>
      </c>
      <c r="B753" s="8" t="s">
        <v>931</v>
      </c>
      <c r="C753" s="9" t="s">
        <v>971</v>
      </c>
      <c r="D753" s="8" t="s">
        <v>224</v>
      </c>
      <c r="E753" s="8" t="s">
        <v>982</v>
      </c>
      <c r="F753" s="10">
        <v>10515.73</v>
      </c>
      <c r="G753" s="10">
        <v>0</v>
      </c>
      <c r="H753" s="10">
        <v>10515.73</v>
      </c>
      <c r="I753" s="10">
        <v>19143.95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f t="shared" si="22"/>
        <v>19143.95</v>
      </c>
      <c r="R753" s="10">
        <v>-8628.22</v>
      </c>
      <c r="S753" s="10">
        <v>262706.56</v>
      </c>
      <c r="T753" s="11">
        <f t="shared" si="23"/>
        <v>0</v>
      </c>
      <c r="U753" s="10">
        <v>463.86</v>
      </c>
      <c r="V753" s="10">
        <v>-9092.08</v>
      </c>
      <c r="W753" s="10">
        <v>15853.85</v>
      </c>
      <c r="X753" s="10">
        <v>34997.8</v>
      </c>
    </row>
    <row r="754" spans="1:24" s="9" customFormat="1" ht="12">
      <c r="A754" s="7" t="s">
        <v>928</v>
      </c>
      <c r="B754" s="8" t="s">
        <v>931</v>
      </c>
      <c r="C754" s="9" t="s">
        <v>971</v>
      </c>
      <c r="D754" s="8" t="s">
        <v>95</v>
      </c>
      <c r="E754" s="8" t="s">
        <v>983</v>
      </c>
      <c r="F754" s="10">
        <v>4635.71</v>
      </c>
      <c r="G754" s="10">
        <v>0</v>
      </c>
      <c r="H754" s="10">
        <v>4635.71</v>
      </c>
      <c r="I754" s="10">
        <v>2262.54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f t="shared" si="22"/>
        <v>2262.54</v>
      </c>
      <c r="R754" s="10">
        <v>2373.17</v>
      </c>
      <c r="S754" s="10">
        <v>262706.56</v>
      </c>
      <c r="T754" s="11">
        <f t="shared" si="23"/>
        <v>0</v>
      </c>
      <c r="U754" s="10">
        <v>0</v>
      </c>
      <c r="V754" s="10">
        <v>2373.17</v>
      </c>
      <c r="W754" s="10">
        <v>0</v>
      </c>
      <c r="X754" s="10">
        <v>2262.54</v>
      </c>
    </row>
    <row r="755" spans="1:24" s="9" customFormat="1" ht="12">
      <c r="A755" s="7" t="s">
        <v>928</v>
      </c>
      <c r="B755" s="8" t="s">
        <v>931</v>
      </c>
      <c r="C755" s="9" t="s">
        <v>971</v>
      </c>
      <c r="D755" s="8" t="s">
        <v>257</v>
      </c>
      <c r="E755" s="8" t="s">
        <v>984</v>
      </c>
      <c r="F755" s="10">
        <v>7526.4</v>
      </c>
      <c r="G755" s="10">
        <v>0</v>
      </c>
      <c r="H755" s="10">
        <v>7526.4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f t="shared" si="22"/>
        <v>0</v>
      </c>
      <c r="R755" s="10">
        <v>7526.4</v>
      </c>
      <c r="S755" s="10">
        <v>7526.4</v>
      </c>
      <c r="T755" s="11">
        <f t="shared" si="23"/>
        <v>0</v>
      </c>
      <c r="U755" s="10">
        <v>0</v>
      </c>
      <c r="V755" s="10">
        <v>7526.4</v>
      </c>
      <c r="W755" s="10">
        <v>0</v>
      </c>
      <c r="X755" s="10">
        <v>0</v>
      </c>
    </row>
    <row r="756" spans="1:24" s="9" customFormat="1" ht="12">
      <c r="A756" s="7" t="s">
        <v>928</v>
      </c>
      <c r="B756" s="8" t="s">
        <v>931</v>
      </c>
      <c r="C756" s="9" t="s">
        <v>985</v>
      </c>
      <c r="D756" s="8" t="s">
        <v>153</v>
      </c>
      <c r="E756" s="8" t="s">
        <v>986</v>
      </c>
      <c r="F756" s="10">
        <v>6000</v>
      </c>
      <c r="G756" s="10">
        <v>0</v>
      </c>
      <c r="H756" s="10">
        <v>6000</v>
      </c>
      <c r="I756" s="10">
        <v>0</v>
      </c>
      <c r="J756" s="10">
        <v>5000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f t="shared" si="22"/>
        <v>5000</v>
      </c>
      <c r="R756" s="10">
        <v>1000</v>
      </c>
      <c r="S756" s="10">
        <v>262706.56</v>
      </c>
      <c r="T756" s="11">
        <f t="shared" si="23"/>
        <v>0</v>
      </c>
      <c r="U756" s="10">
        <v>0</v>
      </c>
      <c r="V756" s="10">
        <v>1000</v>
      </c>
      <c r="W756" s="10">
        <v>0</v>
      </c>
      <c r="X756" s="10">
        <v>5000</v>
      </c>
    </row>
    <row r="757" spans="1:24" s="9" customFormat="1" ht="12">
      <c r="A757" s="7" t="s">
        <v>928</v>
      </c>
      <c r="B757" s="8" t="s">
        <v>931</v>
      </c>
      <c r="C757" s="9" t="s">
        <v>985</v>
      </c>
      <c r="D757" s="8" t="s">
        <v>135</v>
      </c>
      <c r="E757" s="8" t="s">
        <v>987</v>
      </c>
      <c r="F757" s="10">
        <v>6000</v>
      </c>
      <c r="G757" s="10">
        <v>0</v>
      </c>
      <c r="H757" s="10">
        <v>6000</v>
      </c>
      <c r="I757" s="10">
        <v>0</v>
      </c>
      <c r="J757" s="10">
        <v>5000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f t="shared" si="22"/>
        <v>5000</v>
      </c>
      <c r="R757" s="10">
        <v>1000</v>
      </c>
      <c r="S757" s="10">
        <v>262706.56</v>
      </c>
      <c r="T757" s="11">
        <f t="shared" si="23"/>
        <v>0</v>
      </c>
      <c r="U757" s="10">
        <v>0</v>
      </c>
      <c r="V757" s="10">
        <v>1000</v>
      </c>
      <c r="W757" s="10">
        <v>0</v>
      </c>
      <c r="X757" s="10">
        <v>5000</v>
      </c>
    </row>
    <row r="758" spans="1:24" s="9" customFormat="1" ht="12">
      <c r="A758" s="7" t="s">
        <v>928</v>
      </c>
      <c r="B758" s="8" t="s">
        <v>931</v>
      </c>
      <c r="C758" s="9" t="s">
        <v>985</v>
      </c>
      <c r="D758" s="8" t="s">
        <v>73</v>
      </c>
      <c r="E758" s="8" t="s">
        <v>988</v>
      </c>
      <c r="F758" s="10">
        <v>16000</v>
      </c>
      <c r="G758" s="10">
        <v>0</v>
      </c>
      <c r="H758" s="10">
        <v>16000</v>
      </c>
      <c r="I758" s="10">
        <v>0</v>
      </c>
      <c r="J758" s="10">
        <v>2000</v>
      </c>
      <c r="K758" s="10">
        <v>0</v>
      </c>
      <c r="L758" s="10">
        <v>0</v>
      </c>
      <c r="M758" s="10">
        <v>3790</v>
      </c>
      <c r="N758" s="10">
        <v>0</v>
      </c>
      <c r="O758" s="10">
        <v>0</v>
      </c>
      <c r="P758" s="10">
        <v>0</v>
      </c>
      <c r="Q758" s="10">
        <f t="shared" si="22"/>
        <v>5790</v>
      </c>
      <c r="R758" s="10">
        <v>10210</v>
      </c>
      <c r="S758" s="10">
        <v>262706.56</v>
      </c>
      <c r="T758" s="11">
        <f t="shared" si="23"/>
        <v>0</v>
      </c>
      <c r="U758" s="10">
        <v>0</v>
      </c>
      <c r="V758" s="10">
        <v>10210</v>
      </c>
      <c r="W758" s="10">
        <v>0</v>
      </c>
      <c r="X758" s="10">
        <v>5790</v>
      </c>
    </row>
    <row r="759" spans="1:24" s="9" customFormat="1" ht="12">
      <c r="A759" s="7" t="s">
        <v>928</v>
      </c>
      <c r="B759" s="8" t="s">
        <v>931</v>
      </c>
      <c r="C759" s="9" t="s">
        <v>985</v>
      </c>
      <c r="D759" s="8" t="s">
        <v>79</v>
      </c>
      <c r="E759" s="8" t="s">
        <v>989</v>
      </c>
      <c r="F759" s="10">
        <v>6000</v>
      </c>
      <c r="G759" s="10">
        <v>0</v>
      </c>
      <c r="H759" s="10">
        <v>6000</v>
      </c>
      <c r="I759" s="10">
        <v>0</v>
      </c>
      <c r="J759" s="10">
        <v>3500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f t="shared" si="22"/>
        <v>3500</v>
      </c>
      <c r="R759" s="10">
        <v>2500</v>
      </c>
      <c r="S759" s="10">
        <v>262706.56</v>
      </c>
      <c r="T759" s="11">
        <f t="shared" si="23"/>
        <v>0</v>
      </c>
      <c r="U759" s="10">
        <v>0</v>
      </c>
      <c r="V759" s="10">
        <v>2500</v>
      </c>
      <c r="W759" s="10">
        <v>0</v>
      </c>
      <c r="X759" s="10">
        <v>3500</v>
      </c>
    </row>
    <row r="760" spans="1:24" s="9" customFormat="1" ht="12">
      <c r="A760" s="7" t="s">
        <v>928</v>
      </c>
      <c r="B760" s="8" t="s">
        <v>931</v>
      </c>
      <c r="C760" s="9" t="s">
        <v>985</v>
      </c>
      <c r="D760" s="8" t="s">
        <v>224</v>
      </c>
      <c r="E760" s="8" t="s">
        <v>990</v>
      </c>
      <c r="F760" s="10">
        <v>35000</v>
      </c>
      <c r="G760" s="10">
        <v>0</v>
      </c>
      <c r="H760" s="10">
        <v>35000</v>
      </c>
      <c r="I760" s="10">
        <v>19446.7</v>
      </c>
      <c r="J760" s="10">
        <v>6000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f t="shared" si="22"/>
        <v>25446.7</v>
      </c>
      <c r="R760" s="10">
        <v>9553.3</v>
      </c>
      <c r="S760" s="10">
        <v>262706.56</v>
      </c>
      <c r="T760" s="11">
        <f t="shared" si="23"/>
        <v>0</v>
      </c>
      <c r="U760" s="10">
        <v>0</v>
      </c>
      <c r="V760" s="10">
        <v>9553.3</v>
      </c>
      <c r="W760" s="10">
        <v>7663.89</v>
      </c>
      <c r="X760" s="10">
        <v>33110.59</v>
      </c>
    </row>
    <row r="761" spans="1:24" s="9" customFormat="1" ht="12">
      <c r="A761" s="7" t="s">
        <v>928</v>
      </c>
      <c r="B761" s="8" t="s">
        <v>931</v>
      </c>
      <c r="C761" s="9" t="s">
        <v>985</v>
      </c>
      <c r="D761" s="8" t="s">
        <v>93</v>
      </c>
      <c r="E761" s="8" t="s">
        <v>991</v>
      </c>
      <c r="F761" s="10">
        <v>16000</v>
      </c>
      <c r="G761" s="10">
        <v>0</v>
      </c>
      <c r="H761" s="10">
        <v>16000</v>
      </c>
      <c r="I761" s="10">
        <v>0</v>
      </c>
      <c r="J761" s="10">
        <v>3500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f t="shared" si="22"/>
        <v>3500</v>
      </c>
      <c r="R761" s="10">
        <v>12500</v>
      </c>
      <c r="S761" s="10">
        <v>262706.56</v>
      </c>
      <c r="T761" s="11">
        <f t="shared" si="23"/>
        <v>0</v>
      </c>
      <c r="U761" s="10">
        <v>0</v>
      </c>
      <c r="V761" s="10">
        <v>12500</v>
      </c>
      <c r="W761" s="10">
        <v>0</v>
      </c>
      <c r="X761" s="10">
        <v>3500</v>
      </c>
    </row>
    <row r="762" spans="1:24" s="9" customFormat="1" ht="12">
      <c r="A762" s="7" t="s">
        <v>928</v>
      </c>
      <c r="B762" s="8" t="s">
        <v>931</v>
      </c>
      <c r="C762" s="9" t="s">
        <v>992</v>
      </c>
      <c r="D762" s="8" t="s">
        <v>153</v>
      </c>
      <c r="E762" s="8" t="s">
        <v>993</v>
      </c>
      <c r="F762" s="10">
        <v>10000</v>
      </c>
      <c r="G762" s="10">
        <v>0</v>
      </c>
      <c r="H762" s="10">
        <v>10000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f t="shared" si="22"/>
        <v>0</v>
      </c>
      <c r="R762" s="10">
        <v>10000</v>
      </c>
      <c r="S762" s="10">
        <v>262706.56</v>
      </c>
      <c r="T762" s="11">
        <f t="shared" si="23"/>
        <v>0</v>
      </c>
      <c r="U762" s="10">
        <v>0</v>
      </c>
      <c r="V762" s="10">
        <v>10000</v>
      </c>
      <c r="W762" s="10">
        <v>0</v>
      </c>
      <c r="X762" s="10">
        <v>0</v>
      </c>
    </row>
    <row r="763" spans="1:24" s="9" customFormat="1" ht="12">
      <c r="A763" s="7" t="s">
        <v>928</v>
      </c>
      <c r="B763" s="8" t="s">
        <v>931</v>
      </c>
      <c r="C763" s="9" t="s">
        <v>992</v>
      </c>
      <c r="D763" s="8" t="s">
        <v>73</v>
      </c>
      <c r="E763" s="8" t="s">
        <v>994</v>
      </c>
      <c r="F763" s="10">
        <v>10000</v>
      </c>
      <c r="G763" s="10">
        <v>0</v>
      </c>
      <c r="H763" s="10">
        <v>10000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f t="shared" si="22"/>
        <v>0</v>
      </c>
      <c r="R763" s="10">
        <v>10000</v>
      </c>
      <c r="S763" s="10">
        <v>262706.56</v>
      </c>
      <c r="T763" s="11">
        <f t="shared" si="23"/>
        <v>0</v>
      </c>
      <c r="U763" s="10">
        <v>0</v>
      </c>
      <c r="V763" s="10">
        <v>10000</v>
      </c>
      <c r="W763" s="10">
        <v>0</v>
      </c>
      <c r="X763" s="10">
        <v>0</v>
      </c>
    </row>
    <row r="764" spans="1:24" s="9" customFormat="1" ht="12">
      <c r="A764" s="7" t="s">
        <v>928</v>
      </c>
      <c r="B764" s="8" t="s">
        <v>931</v>
      </c>
      <c r="C764" s="9" t="s">
        <v>992</v>
      </c>
      <c r="D764" s="8" t="s">
        <v>79</v>
      </c>
      <c r="E764" s="8" t="s">
        <v>995</v>
      </c>
      <c r="F764" s="10">
        <v>5000</v>
      </c>
      <c r="G764" s="10">
        <v>0</v>
      </c>
      <c r="H764" s="10">
        <v>5000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f t="shared" si="22"/>
        <v>0</v>
      </c>
      <c r="R764" s="10">
        <v>5000</v>
      </c>
      <c r="S764" s="10">
        <v>262706.56</v>
      </c>
      <c r="T764" s="11">
        <f t="shared" si="23"/>
        <v>0</v>
      </c>
      <c r="U764" s="10">
        <v>0</v>
      </c>
      <c r="V764" s="10">
        <v>5000</v>
      </c>
      <c r="W764" s="10">
        <v>0</v>
      </c>
      <c r="X764" s="10">
        <v>0</v>
      </c>
    </row>
    <row r="765" spans="1:24" s="9" customFormat="1" ht="12">
      <c r="A765" s="7" t="s">
        <v>928</v>
      </c>
      <c r="B765" s="8" t="s">
        <v>931</v>
      </c>
      <c r="C765" s="9" t="s">
        <v>992</v>
      </c>
      <c r="D765" s="8" t="s">
        <v>224</v>
      </c>
      <c r="E765" s="8" t="s">
        <v>996</v>
      </c>
      <c r="F765" s="10">
        <v>60000</v>
      </c>
      <c r="G765" s="10">
        <v>0</v>
      </c>
      <c r="H765" s="10">
        <v>60000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f t="shared" si="22"/>
        <v>0</v>
      </c>
      <c r="R765" s="10">
        <v>60000</v>
      </c>
      <c r="S765" s="10">
        <v>262706.56</v>
      </c>
      <c r="T765" s="11">
        <f t="shared" si="23"/>
        <v>0</v>
      </c>
      <c r="U765" s="10">
        <v>0</v>
      </c>
      <c r="V765" s="10">
        <v>60000</v>
      </c>
      <c r="W765" s="10">
        <v>0</v>
      </c>
      <c r="X765" s="10">
        <v>0</v>
      </c>
    </row>
    <row r="766" spans="1:24" s="9" customFormat="1" ht="12">
      <c r="A766" s="7" t="s">
        <v>928</v>
      </c>
      <c r="B766" s="8" t="s">
        <v>931</v>
      </c>
      <c r="C766" s="9" t="s">
        <v>992</v>
      </c>
      <c r="D766" s="8" t="s">
        <v>997</v>
      </c>
      <c r="E766" s="8" t="s">
        <v>998</v>
      </c>
      <c r="F766" s="10">
        <v>15000</v>
      </c>
      <c r="G766" s="10">
        <v>0</v>
      </c>
      <c r="H766" s="10">
        <v>15000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f t="shared" si="22"/>
        <v>0</v>
      </c>
      <c r="R766" s="10">
        <v>15000</v>
      </c>
      <c r="S766" s="10">
        <v>262706.56</v>
      </c>
      <c r="T766" s="11">
        <f t="shared" si="23"/>
        <v>0</v>
      </c>
      <c r="U766" s="10">
        <v>0</v>
      </c>
      <c r="V766" s="10">
        <v>15000</v>
      </c>
      <c r="W766" s="10">
        <v>0</v>
      </c>
      <c r="X766" s="10">
        <v>0</v>
      </c>
    </row>
    <row r="767" spans="1:24" s="9" customFormat="1" ht="12">
      <c r="A767" s="7" t="s">
        <v>928</v>
      </c>
      <c r="B767" s="8" t="s">
        <v>931</v>
      </c>
      <c r="C767" s="9" t="s">
        <v>717</v>
      </c>
      <c r="D767" s="8" t="s">
        <v>121</v>
      </c>
      <c r="E767" s="8" t="s">
        <v>999</v>
      </c>
      <c r="F767" s="10">
        <v>10379.12</v>
      </c>
      <c r="G767" s="10">
        <v>95.02</v>
      </c>
      <c r="H767" s="10">
        <v>10474.14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2875.28</v>
      </c>
      <c r="Q767" s="10">
        <f t="shared" si="22"/>
        <v>2875.28</v>
      </c>
      <c r="R767" s="10">
        <v>7598.86</v>
      </c>
      <c r="S767" s="10">
        <v>9064723.76</v>
      </c>
      <c r="T767" s="11">
        <f t="shared" si="23"/>
        <v>0.2745122749934601</v>
      </c>
      <c r="U767" s="10">
        <v>0</v>
      </c>
      <c r="V767" s="10">
        <v>7598.86</v>
      </c>
      <c r="W767" s="10">
        <v>0</v>
      </c>
      <c r="X767" s="10">
        <v>2875.28</v>
      </c>
    </row>
    <row r="768" spans="1:24" s="9" customFormat="1" ht="12">
      <c r="A768" s="7" t="s">
        <v>928</v>
      </c>
      <c r="B768" s="8" t="s">
        <v>931</v>
      </c>
      <c r="C768" s="9" t="s">
        <v>717</v>
      </c>
      <c r="D768" s="8" t="s">
        <v>123</v>
      </c>
      <c r="E768" s="8" t="s">
        <v>1000</v>
      </c>
      <c r="F768" s="10">
        <v>14720.26</v>
      </c>
      <c r="G768" s="10">
        <v>130.4</v>
      </c>
      <c r="H768" s="10">
        <v>14850.66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4448.59</v>
      </c>
      <c r="Q768" s="10">
        <f t="shared" si="22"/>
        <v>4448.59</v>
      </c>
      <c r="R768" s="10">
        <v>10402.07</v>
      </c>
      <c r="S768" s="10">
        <v>9064723.76</v>
      </c>
      <c r="T768" s="11">
        <f t="shared" si="23"/>
        <v>0.29955503661116745</v>
      </c>
      <c r="U768" s="10">
        <v>0</v>
      </c>
      <c r="V768" s="10">
        <v>10402.07</v>
      </c>
      <c r="W768" s="10">
        <v>0</v>
      </c>
      <c r="X768" s="10">
        <v>4448.59</v>
      </c>
    </row>
    <row r="769" spans="1:24" s="9" customFormat="1" ht="12">
      <c r="A769" s="7" t="s">
        <v>928</v>
      </c>
      <c r="B769" s="8" t="s">
        <v>931</v>
      </c>
      <c r="C769" s="9" t="s">
        <v>717</v>
      </c>
      <c r="D769" s="8" t="s">
        <v>31</v>
      </c>
      <c r="E769" s="8" t="s">
        <v>1001</v>
      </c>
      <c r="F769" s="10">
        <v>142461.6</v>
      </c>
      <c r="G769" s="10">
        <v>-25946.36</v>
      </c>
      <c r="H769" s="10">
        <v>116515.24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27498.61</v>
      </c>
      <c r="Q769" s="10">
        <f t="shared" si="22"/>
        <v>27498.61</v>
      </c>
      <c r="R769" s="10">
        <v>89016.63</v>
      </c>
      <c r="S769" s="10">
        <v>9064723.76</v>
      </c>
      <c r="T769" s="11">
        <f t="shared" si="23"/>
        <v>0.23600869723136647</v>
      </c>
      <c r="U769" s="10">
        <v>0</v>
      </c>
      <c r="V769" s="10">
        <v>89016.63</v>
      </c>
      <c r="W769" s="10">
        <v>0</v>
      </c>
      <c r="X769" s="10">
        <v>27498.61</v>
      </c>
    </row>
    <row r="770" spans="1:24" s="9" customFormat="1" ht="12">
      <c r="A770" s="7" t="s">
        <v>928</v>
      </c>
      <c r="B770" s="8" t="s">
        <v>931</v>
      </c>
      <c r="C770" s="9" t="s">
        <v>717</v>
      </c>
      <c r="D770" s="8" t="s">
        <v>33</v>
      </c>
      <c r="E770" s="8" t="s">
        <v>1002</v>
      </c>
      <c r="F770" s="10">
        <v>1119.96</v>
      </c>
      <c r="G770" s="10">
        <v>10.08</v>
      </c>
      <c r="H770" s="10">
        <v>1130.04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373.32</v>
      </c>
      <c r="Q770" s="10">
        <f t="shared" si="22"/>
        <v>373.32</v>
      </c>
      <c r="R770" s="10">
        <v>756.72</v>
      </c>
      <c r="S770" s="10">
        <v>9064723.76</v>
      </c>
      <c r="T770" s="11">
        <f t="shared" si="23"/>
        <v>0.33035998725708826</v>
      </c>
      <c r="U770" s="10">
        <v>0</v>
      </c>
      <c r="V770" s="10">
        <v>756.72</v>
      </c>
      <c r="W770" s="10">
        <v>0</v>
      </c>
      <c r="X770" s="10">
        <v>373.32</v>
      </c>
    </row>
    <row r="771" spans="1:24" s="9" customFormat="1" ht="12">
      <c r="A771" s="7" t="s">
        <v>928</v>
      </c>
      <c r="B771" s="8" t="s">
        <v>931</v>
      </c>
      <c r="C771" s="9" t="s">
        <v>717</v>
      </c>
      <c r="D771" s="8" t="s">
        <v>35</v>
      </c>
      <c r="E771" s="8" t="s">
        <v>1003</v>
      </c>
      <c r="F771" s="10">
        <v>73.99</v>
      </c>
      <c r="G771" s="10">
        <v>45.71</v>
      </c>
      <c r="H771" s="10">
        <v>119.7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2041.33</v>
      </c>
      <c r="Q771" s="10">
        <f t="shared" si="22"/>
        <v>2041.33</v>
      </c>
      <c r="R771" s="10">
        <v>-1921.63</v>
      </c>
      <c r="S771" s="10">
        <v>9064723.76</v>
      </c>
      <c r="T771" s="11">
        <f t="shared" si="23"/>
        <v>17.053717627401838</v>
      </c>
      <c r="U771" s="10">
        <v>0</v>
      </c>
      <c r="V771" s="10">
        <v>-1921.63</v>
      </c>
      <c r="W771" s="10">
        <v>0</v>
      </c>
      <c r="X771" s="10">
        <v>2041.33</v>
      </c>
    </row>
    <row r="772" spans="1:24" s="9" customFormat="1" ht="12">
      <c r="A772" s="7" t="s">
        <v>928</v>
      </c>
      <c r="B772" s="8" t="s">
        <v>931</v>
      </c>
      <c r="C772" s="9" t="s">
        <v>717</v>
      </c>
      <c r="D772" s="8" t="s">
        <v>37</v>
      </c>
      <c r="E772" s="8" t="s">
        <v>1004</v>
      </c>
      <c r="F772" s="10">
        <v>59937.31</v>
      </c>
      <c r="G772" s="10">
        <v>-8304.66</v>
      </c>
      <c r="H772" s="10">
        <v>51632.65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12513.9</v>
      </c>
      <c r="Q772" s="10">
        <f aca="true" t="shared" si="24" ref="Q772:Q835">SUM(I772:P772)</f>
        <v>12513.9</v>
      </c>
      <c r="R772" s="10">
        <v>39118.75</v>
      </c>
      <c r="S772" s="10">
        <v>9064723.76</v>
      </c>
      <c r="T772" s="11">
        <f aca="true" t="shared" si="25" ref="T772:T835">IF(H772&gt;0,(N772+O772+P772)/H772," ")</f>
        <v>0.24236408551565722</v>
      </c>
      <c r="U772" s="10">
        <v>0</v>
      </c>
      <c r="V772" s="10">
        <v>39118.75</v>
      </c>
      <c r="W772" s="10">
        <v>0</v>
      </c>
      <c r="X772" s="10">
        <v>12513.9</v>
      </c>
    </row>
    <row r="773" spans="1:24" s="9" customFormat="1" ht="12">
      <c r="A773" s="7" t="s">
        <v>928</v>
      </c>
      <c r="B773" s="8" t="s">
        <v>931</v>
      </c>
      <c r="C773" s="9" t="s">
        <v>717</v>
      </c>
      <c r="D773" s="8" t="s">
        <v>39</v>
      </c>
      <c r="E773" s="8" t="s">
        <v>1005</v>
      </c>
      <c r="F773" s="10">
        <v>31036.14</v>
      </c>
      <c r="G773" s="10">
        <v>-2017.08</v>
      </c>
      <c r="H773" s="10">
        <v>29019.06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7459.87</v>
      </c>
      <c r="Q773" s="10">
        <f t="shared" si="24"/>
        <v>7459.87</v>
      </c>
      <c r="R773" s="10">
        <v>21559.19</v>
      </c>
      <c r="S773" s="10">
        <v>9064723.76</v>
      </c>
      <c r="T773" s="11">
        <f t="shared" si="25"/>
        <v>0.2570679408636944</v>
      </c>
      <c r="U773" s="10">
        <v>0</v>
      </c>
      <c r="V773" s="10">
        <v>21559.19</v>
      </c>
      <c r="W773" s="10">
        <v>0</v>
      </c>
      <c r="X773" s="10">
        <v>7459.87</v>
      </c>
    </row>
    <row r="774" spans="1:24" s="9" customFormat="1" ht="12">
      <c r="A774" s="7" t="s">
        <v>928</v>
      </c>
      <c r="B774" s="8" t="s">
        <v>931</v>
      </c>
      <c r="C774" s="9" t="s">
        <v>717</v>
      </c>
      <c r="D774" s="8" t="s">
        <v>41</v>
      </c>
      <c r="E774" s="8" t="s">
        <v>1006</v>
      </c>
      <c r="F774" s="10">
        <v>4801.52</v>
      </c>
      <c r="G774" s="10">
        <v>0</v>
      </c>
      <c r="H774" s="10">
        <v>4801.52</v>
      </c>
      <c r="I774" s="10">
        <v>175.75</v>
      </c>
      <c r="J774" s="10">
        <v>0</v>
      </c>
      <c r="K774" s="10">
        <v>0</v>
      </c>
      <c r="L774" s="10">
        <v>0</v>
      </c>
      <c r="M774" s="10">
        <v>0</v>
      </c>
      <c r="N774" s="10">
        <v>3630</v>
      </c>
      <c r="O774" s="10">
        <v>0</v>
      </c>
      <c r="P774" s="10">
        <v>0</v>
      </c>
      <c r="Q774" s="10">
        <f t="shared" si="24"/>
        <v>3805.75</v>
      </c>
      <c r="R774" s="10">
        <v>995.77</v>
      </c>
      <c r="S774" s="10">
        <v>262706.56</v>
      </c>
      <c r="T774" s="11">
        <f t="shared" si="25"/>
        <v>0.7560105966443958</v>
      </c>
      <c r="U774" s="10">
        <v>0</v>
      </c>
      <c r="V774" s="10">
        <v>995.77</v>
      </c>
      <c r="W774" s="10">
        <v>175.75</v>
      </c>
      <c r="X774" s="10">
        <v>3981.5</v>
      </c>
    </row>
    <row r="775" spans="1:24" s="9" customFormat="1" ht="12">
      <c r="A775" s="7" t="s">
        <v>928</v>
      </c>
      <c r="B775" s="8" t="s">
        <v>931</v>
      </c>
      <c r="C775" s="9" t="s">
        <v>717</v>
      </c>
      <c r="D775" s="8" t="s">
        <v>153</v>
      </c>
      <c r="E775" s="8" t="s">
        <v>1007</v>
      </c>
      <c r="F775" s="10">
        <v>3744</v>
      </c>
      <c r="G775" s="10">
        <v>0</v>
      </c>
      <c r="H775" s="10">
        <v>3744</v>
      </c>
      <c r="I775" s="10">
        <v>7436</v>
      </c>
      <c r="J775" s="10">
        <v>0</v>
      </c>
      <c r="K775" s="10">
        <v>0</v>
      </c>
      <c r="L775" s="10">
        <v>0</v>
      </c>
      <c r="M775" s="10">
        <v>768.02</v>
      </c>
      <c r="N775" s="10">
        <v>255.99</v>
      </c>
      <c r="O775" s="10">
        <v>255.99</v>
      </c>
      <c r="P775" s="10">
        <v>512</v>
      </c>
      <c r="Q775" s="10">
        <f t="shared" si="24"/>
        <v>9228</v>
      </c>
      <c r="R775" s="10">
        <v>-5484</v>
      </c>
      <c r="S775" s="10">
        <v>262706.56</v>
      </c>
      <c r="T775" s="11">
        <f t="shared" si="25"/>
        <v>0.27349893162393163</v>
      </c>
      <c r="U775" s="10">
        <v>0</v>
      </c>
      <c r="V775" s="10">
        <v>-5484</v>
      </c>
      <c r="W775" s="10">
        <v>0</v>
      </c>
      <c r="X775" s="10">
        <v>9228</v>
      </c>
    </row>
    <row r="776" spans="1:24" s="9" customFormat="1" ht="12">
      <c r="A776" s="7" t="s">
        <v>928</v>
      </c>
      <c r="B776" s="8" t="s">
        <v>931</v>
      </c>
      <c r="C776" s="9" t="s">
        <v>717</v>
      </c>
      <c r="D776" s="8" t="s">
        <v>748</v>
      </c>
      <c r="E776" s="8" t="s">
        <v>1008</v>
      </c>
      <c r="F776" s="10">
        <v>80000</v>
      </c>
      <c r="G776" s="10">
        <v>0</v>
      </c>
      <c r="H776" s="10">
        <v>80000</v>
      </c>
      <c r="I776" s="10">
        <v>79981.93</v>
      </c>
      <c r="J776" s="10">
        <v>0</v>
      </c>
      <c r="K776" s="10">
        <v>0</v>
      </c>
      <c r="L776" s="10">
        <v>0</v>
      </c>
      <c r="M776" s="10">
        <v>0</v>
      </c>
      <c r="N776" s="10">
        <v>8385.3</v>
      </c>
      <c r="O776" s="10">
        <v>0</v>
      </c>
      <c r="P776" s="10">
        <v>0</v>
      </c>
      <c r="Q776" s="10">
        <f t="shared" si="24"/>
        <v>88367.23</v>
      </c>
      <c r="R776" s="10">
        <v>-8367.23</v>
      </c>
      <c r="S776" s="10">
        <v>262706.56</v>
      </c>
      <c r="T776" s="11">
        <f t="shared" si="25"/>
        <v>0.10481624999999999</v>
      </c>
      <c r="U776" s="10">
        <v>0</v>
      </c>
      <c r="V776" s="10">
        <v>-8367.23</v>
      </c>
      <c r="W776" s="10">
        <v>0</v>
      </c>
      <c r="X776" s="10">
        <v>88367.23</v>
      </c>
    </row>
    <row r="777" spans="1:24" s="9" customFormat="1" ht="12">
      <c r="A777" s="7" t="s">
        <v>928</v>
      </c>
      <c r="B777" s="8" t="s">
        <v>931</v>
      </c>
      <c r="C777" s="9" t="s">
        <v>717</v>
      </c>
      <c r="D777" s="8" t="s">
        <v>49</v>
      </c>
      <c r="E777" s="8" t="s">
        <v>1009</v>
      </c>
      <c r="F777" s="10">
        <v>100000</v>
      </c>
      <c r="G777" s="10">
        <v>0</v>
      </c>
      <c r="H777" s="10">
        <v>100000</v>
      </c>
      <c r="I777" s="10">
        <v>4653.76</v>
      </c>
      <c r="J777" s="10">
        <v>0</v>
      </c>
      <c r="K777" s="10">
        <v>0</v>
      </c>
      <c r="L777" s="10">
        <v>0</v>
      </c>
      <c r="M777" s="10">
        <v>41356.18</v>
      </c>
      <c r="N777" s="10">
        <v>27932.22</v>
      </c>
      <c r="O777" s="10">
        <v>8960</v>
      </c>
      <c r="P777" s="10">
        <v>1564.24</v>
      </c>
      <c r="Q777" s="10">
        <f t="shared" si="24"/>
        <v>84466.40000000001</v>
      </c>
      <c r="R777" s="10">
        <v>15533.6</v>
      </c>
      <c r="S777" s="10">
        <v>262706.56</v>
      </c>
      <c r="T777" s="11">
        <f t="shared" si="25"/>
        <v>0.3845646</v>
      </c>
      <c r="U777" s="10">
        <v>1380.07</v>
      </c>
      <c r="V777" s="10">
        <v>14153.53</v>
      </c>
      <c r="W777" s="10">
        <v>1380.07</v>
      </c>
      <c r="X777" s="10">
        <v>85846.47</v>
      </c>
    </row>
    <row r="778" spans="1:24" s="9" customFormat="1" ht="12">
      <c r="A778" s="7" t="s">
        <v>928</v>
      </c>
      <c r="B778" s="8" t="s">
        <v>931</v>
      </c>
      <c r="C778" s="9" t="s">
        <v>717</v>
      </c>
      <c r="D778" s="8" t="s">
        <v>53</v>
      </c>
      <c r="E778" s="8" t="s">
        <v>1010</v>
      </c>
      <c r="F778" s="10">
        <v>6554.57</v>
      </c>
      <c r="G778" s="10">
        <v>0</v>
      </c>
      <c r="H778" s="10">
        <v>6554.57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1452</v>
      </c>
      <c r="O778" s="10">
        <v>0</v>
      </c>
      <c r="P778" s="10">
        <v>0</v>
      </c>
      <c r="Q778" s="10">
        <f t="shared" si="24"/>
        <v>1452</v>
      </c>
      <c r="R778" s="10">
        <v>5102.57</v>
      </c>
      <c r="S778" s="10">
        <v>262706.56</v>
      </c>
      <c r="T778" s="11">
        <f t="shared" si="25"/>
        <v>0.22152482924127748</v>
      </c>
      <c r="U778" s="10">
        <v>0</v>
      </c>
      <c r="V778" s="10">
        <v>5102.57</v>
      </c>
      <c r="W778" s="10">
        <v>0</v>
      </c>
      <c r="X778" s="10">
        <v>1452</v>
      </c>
    </row>
    <row r="779" spans="1:24" s="9" customFormat="1" ht="12">
      <c r="A779" s="7" t="s">
        <v>928</v>
      </c>
      <c r="B779" s="8" t="s">
        <v>931</v>
      </c>
      <c r="C779" s="9" t="s">
        <v>717</v>
      </c>
      <c r="D779" s="8" t="s">
        <v>57</v>
      </c>
      <c r="E779" s="8" t="s">
        <v>1011</v>
      </c>
      <c r="F779" s="10">
        <v>50000</v>
      </c>
      <c r="G779" s="10">
        <v>0</v>
      </c>
      <c r="H779" s="10">
        <v>50000</v>
      </c>
      <c r="I779" s="10">
        <v>11531.18</v>
      </c>
      <c r="J779" s="10">
        <v>0</v>
      </c>
      <c r="K779" s="10">
        <v>0</v>
      </c>
      <c r="L779" s="10">
        <v>0</v>
      </c>
      <c r="M779" s="10">
        <v>4232.07</v>
      </c>
      <c r="N779" s="10">
        <v>5136.32</v>
      </c>
      <c r="O779" s="10">
        <v>775.61</v>
      </c>
      <c r="P779" s="10">
        <v>3904.68</v>
      </c>
      <c r="Q779" s="10">
        <f t="shared" si="24"/>
        <v>25579.86</v>
      </c>
      <c r="R779" s="10">
        <v>24420.14</v>
      </c>
      <c r="S779" s="10">
        <v>262706.56</v>
      </c>
      <c r="T779" s="11">
        <f t="shared" si="25"/>
        <v>0.19633219999999998</v>
      </c>
      <c r="U779" s="10">
        <v>755</v>
      </c>
      <c r="V779" s="10">
        <v>23665.14</v>
      </c>
      <c r="W779" s="10">
        <v>755</v>
      </c>
      <c r="X779" s="10">
        <v>26334.86</v>
      </c>
    </row>
    <row r="780" spans="1:24" s="9" customFormat="1" ht="12">
      <c r="A780" s="7" t="s">
        <v>928</v>
      </c>
      <c r="B780" s="8" t="s">
        <v>931</v>
      </c>
      <c r="C780" s="9" t="s">
        <v>717</v>
      </c>
      <c r="D780" s="8" t="s">
        <v>532</v>
      </c>
      <c r="E780" s="8" t="s">
        <v>1012</v>
      </c>
      <c r="F780" s="10">
        <v>2176.79</v>
      </c>
      <c r="G780" s="10">
        <v>0</v>
      </c>
      <c r="H780" s="10">
        <v>2176.79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f t="shared" si="24"/>
        <v>0</v>
      </c>
      <c r="R780" s="10">
        <v>2176.79</v>
      </c>
      <c r="S780" s="10">
        <v>262706.56</v>
      </c>
      <c r="T780" s="11">
        <f t="shared" si="25"/>
        <v>0</v>
      </c>
      <c r="U780" s="10">
        <v>0</v>
      </c>
      <c r="V780" s="10">
        <v>2176.79</v>
      </c>
      <c r="W780" s="10">
        <v>0</v>
      </c>
      <c r="X780" s="10">
        <v>0</v>
      </c>
    </row>
    <row r="781" spans="1:24" s="9" customFormat="1" ht="12">
      <c r="A781" s="7" t="s">
        <v>928</v>
      </c>
      <c r="B781" s="8" t="s">
        <v>931</v>
      </c>
      <c r="C781" s="9" t="s">
        <v>717</v>
      </c>
      <c r="D781" s="8" t="s">
        <v>953</v>
      </c>
      <c r="E781" s="8" t="s">
        <v>1013</v>
      </c>
      <c r="F781" s="10">
        <v>14385.88</v>
      </c>
      <c r="G781" s="10">
        <v>0</v>
      </c>
      <c r="H781" s="10">
        <v>14385.88</v>
      </c>
      <c r="I781" s="10">
        <v>0</v>
      </c>
      <c r="J781" s="10">
        <v>0</v>
      </c>
      <c r="K781" s="10">
        <v>0</v>
      </c>
      <c r="L781" s="10">
        <v>0</v>
      </c>
      <c r="M781" s="10">
        <v>13766.87</v>
      </c>
      <c r="N781" s="10">
        <v>757.49</v>
      </c>
      <c r="O781" s="10">
        <v>1265.46</v>
      </c>
      <c r="P781" s="10">
        <v>18948.25</v>
      </c>
      <c r="Q781" s="10">
        <f t="shared" si="24"/>
        <v>34738.07</v>
      </c>
      <c r="R781" s="10">
        <v>-20352.19</v>
      </c>
      <c r="S781" s="10">
        <v>262706.56</v>
      </c>
      <c r="T781" s="11">
        <f t="shared" si="25"/>
        <v>1.4577627506972115</v>
      </c>
      <c r="U781" s="10">
        <v>0</v>
      </c>
      <c r="V781" s="10">
        <v>-20352.19</v>
      </c>
      <c r="W781" s="10">
        <v>1225.63</v>
      </c>
      <c r="X781" s="10">
        <v>35963.7</v>
      </c>
    </row>
    <row r="782" spans="1:24" s="9" customFormat="1" ht="12">
      <c r="A782" s="7" t="s">
        <v>928</v>
      </c>
      <c r="B782" s="8" t="s">
        <v>931</v>
      </c>
      <c r="C782" s="9" t="s">
        <v>717</v>
      </c>
      <c r="D782" s="8" t="s">
        <v>327</v>
      </c>
      <c r="E782" s="8" t="s">
        <v>1014</v>
      </c>
      <c r="F782" s="10">
        <v>365.32</v>
      </c>
      <c r="G782" s="10">
        <v>0</v>
      </c>
      <c r="H782" s="10">
        <v>365.32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f t="shared" si="24"/>
        <v>0</v>
      </c>
      <c r="R782" s="10">
        <v>365.32</v>
      </c>
      <c r="S782" s="10">
        <v>262706.56</v>
      </c>
      <c r="T782" s="11">
        <f t="shared" si="25"/>
        <v>0</v>
      </c>
      <c r="U782" s="10">
        <v>0</v>
      </c>
      <c r="V782" s="10">
        <v>365.32</v>
      </c>
      <c r="W782" s="10">
        <v>0</v>
      </c>
      <c r="X782" s="10">
        <v>0</v>
      </c>
    </row>
    <row r="783" spans="1:24" s="9" customFormat="1" ht="12">
      <c r="A783" s="7" t="s">
        <v>928</v>
      </c>
      <c r="B783" s="8" t="s">
        <v>931</v>
      </c>
      <c r="C783" s="9" t="s">
        <v>717</v>
      </c>
      <c r="D783" s="8" t="s">
        <v>93</v>
      </c>
      <c r="E783" s="8" t="s">
        <v>1015</v>
      </c>
      <c r="F783" s="10">
        <v>8000</v>
      </c>
      <c r="G783" s="10">
        <v>0</v>
      </c>
      <c r="H783" s="10">
        <v>8000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f t="shared" si="24"/>
        <v>0</v>
      </c>
      <c r="R783" s="10">
        <v>8000</v>
      </c>
      <c r="S783" s="10">
        <v>262706.56</v>
      </c>
      <c r="T783" s="11">
        <f t="shared" si="25"/>
        <v>0</v>
      </c>
      <c r="U783" s="10">
        <v>0</v>
      </c>
      <c r="V783" s="10">
        <v>8000</v>
      </c>
      <c r="W783" s="10">
        <v>0</v>
      </c>
      <c r="X783" s="10">
        <v>0</v>
      </c>
    </row>
    <row r="784" spans="1:24" s="9" customFormat="1" ht="12">
      <c r="A784" s="7" t="s">
        <v>928</v>
      </c>
      <c r="B784" s="8" t="s">
        <v>931</v>
      </c>
      <c r="C784" s="9" t="s">
        <v>717</v>
      </c>
      <c r="D784" s="8" t="s">
        <v>95</v>
      </c>
      <c r="E784" s="8" t="s">
        <v>1016</v>
      </c>
      <c r="F784" s="10">
        <v>3558.5</v>
      </c>
      <c r="G784" s="10">
        <v>0</v>
      </c>
      <c r="H784" s="10">
        <v>3558.5</v>
      </c>
      <c r="I784" s="10">
        <v>0</v>
      </c>
      <c r="J784" s="10">
        <v>0</v>
      </c>
      <c r="K784" s="10">
        <v>0</v>
      </c>
      <c r="L784" s="10">
        <v>0</v>
      </c>
      <c r="M784" s="10">
        <v>17266.7</v>
      </c>
      <c r="N784" s="10">
        <v>0</v>
      </c>
      <c r="O784" s="10">
        <v>0</v>
      </c>
      <c r="P784" s="10">
        <v>0</v>
      </c>
      <c r="Q784" s="10">
        <f t="shared" si="24"/>
        <v>17266.7</v>
      </c>
      <c r="R784" s="10">
        <v>-13708.2</v>
      </c>
      <c r="S784" s="10">
        <v>262706.56</v>
      </c>
      <c r="T784" s="11">
        <f t="shared" si="25"/>
        <v>0</v>
      </c>
      <c r="U784" s="10">
        <v>0</v>
      </c>
      <c r="V784" s="10">
        <v>-13708.2</v>
      </c>
      <c r="W784" s="10">
        <v>0</v>
      </c>
      <c r="X784" s="10">
        <v>17266.7</v>
      </c>
    </row>
    <row r="785" spans="1:24" s="9" customFormat="1" ht="12">
      <c r="A785" s="7" t="s">
        <v>928</v>
      </c>
      <c r="B785" s="8" t="s">
        <v>931</v>
      </c>
      <c r="C785" s="9" t="s">
        <v>717</v>
      </c>
      <c r="D785" s="8" t="s">
        <v>105</v>
      </c>
      <c r="E785" s="8" t="s">
        <v>1017</v>
      </c>
      <c r="F785" s="10">
        <v>0</v>
      </c>
      <c r="G785" s="10">
        <v>15645.5</v>
      </c>
      <c r="H785" s="10">
        <v>15645.5</v>
      </c>
      <c r="I785" s="10">
        <v>0</v>
      </c>
      <c r="J785" s="10">
        <v>0</v>
      </c>
      <c r="K785" s="10">
        <v>0</v>
      </c>
      <c r="L785" s="10">
        <v>15645.49</v>
      </c>
      <c r="M785" s="10">
        <v>0</v>
      </c>
      <c r="N785" s="10">
        <v>0</v>
      </c>
      <c r="O785" s="10">
        <v>0</v>
      </c>
      <c r="P785" s="10">
        <v>0</v>
      </c>
      <c r="Q785" s="10">
        <f t="shared" si="24"/>
        <v>15645.49</v>
      </c>
      <c r="R785" s="10">
        <v>0.01</v>
      </c>
      <c r="S785" s="10">
        <v>132039.12</v>
      </c>
      <c r="T785" s="11">
        <f t="shared" si="25"/>
        <v>0</v>
      </c>
      <c r="U785" s="10">
        <v>0</v>
      </c>
      <c r="V785" s="10">
        <v>0.01</v>
      </c>
      <c r="W785" s="10">
        <v>0</v>
      </c>
      <c r="X785" s="10">
        <v>15645.49</v>
      </c>
    </row>
    <row r="786" spans="1:24" s="9" customFormat="1" ht="12">
      <c r="A786" s="7" t="s">
        <v>928</v>
      </c>
      <c r="B786" s="8" t="s">
        <v>931</v>
      </c>
      <c r="C786" s="9" t="s">
        <v>717</v>
      </c>
      <c r="D786" s="8" t="s">
        <v>1018</v>
      </c>
      <c r="E786" s="8" t="s">
        <v>1019</v>
      </c>
      <c r="F786" s="10">
        <v>185000</v>
      </c>
      <c r="G786" s="10">
        <v>0</v>
      </c>
      <c r="H786" s="10">
        <v>185000</v>
      </c>
      <c r="I786" s="10">
        <v>350866.85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f t="shared" si="24"/>
        <v>350866.85</v>
      </c>
      <c r="R786" s="10">
        <v>-165866.85</v>
      </c>
      <c r="S786" s="10">
        <v>132039.12</v>
      </c>
      <c r="T786" s="11">
        <f t="shared" si="25"/>
        <v>0</v>
      </c>
      <c r="U786" s="10">
        <v>0</v>
      </c>
      <c r="V786" s="10">
        <v>-165866.85</v>
      </c>
      <c r="W786" s="10">
        <v>0</v>
      </c>
      <c r="X786" s="10">
        <v>350866.85</v>
      </c>
    </row>
    <row r="787" spans="1:24" s="9" customFormat="1" ht="12">
      <c r="A787" s="7" t="s">
        <v>928</v>
      </c>
      <c r="B787" s="8" t="s">
        <v>931</v>
      </c>
      <c r="C787" s="9" t="s">
        <v>740</v>
      </c>
      <c r="D787" s="8" t="s">
        <v>31</v>
      </c>
      <c r="E787" s="8" t="s">
        <v>1020</v>
      </c>
      <c r="F787" s="10">
        <v>261639.19</v>
      </c>
      <c r="G787" s="10">
        <v>1497.11</v>
      </c>
      <c r="H787" s="10">
        <v>263136.3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50474.53</v>
      </c>
      <c r="Q787" s="10">
        <f t="shared" si="24"/>
        <v>50474.53</v>
      </c>
      <c r="R787" s="10">
        <v>212661.77</v>
      </c>
      <c r="S787" s="10">
        <v>9064723.76</v>
      </c>
      <c r="T787" s="11">
        <f t="shared" si="25"/>
        <v>0.1918189546634197</v>
      </c>
      <c r="U787" s="10">
        <v>0</v>
      </c>
      <c r="V787" s="10">
        <v>212661.77</v>
      </c>
      <c r="W787" s="10">
        <v>0</v>
      </c>
      <c r="X787" s="10">
        <v>50474.53</v>
      </c>
    </row>
    <row r="788" spans="1:24" s="9" customFormat="1" ht="12">
      <c r="A788" s="7" t="s">
        <v>928</v>
      </c>
      <c r="B788" s="8" t="s">
        <v>931</v>
      </c>
      <c r="C788" s="9" t="s">
        <v>740</v>
      </c>
      <c r="D788" s="8" t="s">
        <v>35</v>
      </c>
      <c r="E788" s="8" t="s">
        <v>1021</v>
      </c>
      <c r="F788" s="10">
        <v>1137.66</v>
      </c>
      <c r="G788" s="10">
        <v>28.23</v>
      </c>
      <c r="H788" s="10">
        <v>1165.89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929.59</v>
      </c>
      <c r="Q788" s="10">
        <f t="shared" si="24"/>
        <v>929.59</v>
      </c>
      <c r="R788" s="10">
        <v>236.3</v>
      </c>
      <c r="S788" s="10">
        <v>9064723.76</v>
      </c>
      <c r="T788" s="11">
        <f t="shared" si="25"/>
        <v>0.7973222173618437</v>
      </c>
      <c r="U788" s="10">
        <v>0</v>
      </c>
      <c r="V788" s="10">
        <v>236.3</v>
      </c>
      <c r="W788" s="10">
        <v>0</v>
      </c>
      <c r="X788" s="10">
        <v>929.59</v>
      </c>
    </row>
    <row r="789" spans="1:24" s="9" customFormat="1" ht="12">
      <c r="A789" s="7" t="s">
        <v>928</v>
      </c>
      <c r="B789" s="8" t="s">
        <v>931</v>
      </c>
      <c r="C789" s="9" t="s">
        <v>740</v>
      </c>
      <c r="D789" s="8" t="s">
        <v>37</v>
      </c>
      <c r="E789" s="8" t="s">
        <v>1022</v>
      </c>
      <c r="F789" s="10">
        <v>91698.73</v>
      </c>
      <c r="G789" s="10">
        <v>457.6</v>
      </c>
      <c r="H789" s="10">
        <v>92156.33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20526.06</v>
      </c>
      <c r="Q789" s="10">
        <f t="shared" si="24"/>
        <v>20526.06</v>
      </c>
      <c r="R789" s="10">
        <v>71630.27</v>
      </c>
      <c r="S789" s="10">
        <v>9064723.76</v>
      </c>
      <c r="T789" s="11">
        <f t="shared" si="25"/>
        <v>0.22273087480805714</v>
      </c>
      <c r="U789" s="10">
        <v>0</v>
      </c>
      <c r="V789" s="10">
        <v>71630.27</v>
      </c>
      <c r="W789" s="10">
        <v>0</v>
      </c>
      <c r="X789" s="10">
        <v>20526.06</v>
      </c>
    </row>
    <row r="790" spans="1:24" s="9" customFormat="1" ht="12">
      <c r="A790" s="7" t="s">
        <v>928</v>
      </c>
      <c r="B790" s="8" t="s">
        <v>931</v>
      </c>
      <c r="C790" s="9" t="s">
        <v>740</v>
      </c>
      <c r="D790" s="8" t="s">
        <v>39</v>
      </c>
      <c r="E790" s="8" t="s">
        <v>1023</v>
      </c>
      <c r="F790" s="10">
        <v>42885.58</v>
      </c>
      <c r="G790" s="10">
        <v>0</v>
      </c>
      <c r="H790" s="10">
        <v>42885.58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11608.17</v>
      </c>
      <c r="Q790" s="10">
        <f t="shared" si="24"/>
        <v>11608.17</v>
      </c>
      <c r="R790" s="10">
        <v>31277.41</v>
      </c>
      <c r="S790" s="10">
        <v>9064723.76</v>
      </c>
      <c r="T790" s="11">
        <f t="shared" si="25"/>
        <v>0.2706776963258979</v>
      </c>
      <c r="U790" s="10">
        <v>0</v>
      </c>
      <c r="V790" s="10">
        <v>31277.41</v>
      </c>
      <c r="W790" s="10">
        <v>0</v>
      </c>
      <c r="X790" s="10">
        <v>11608.17</v>
      </c>
    </row>
    <row r="791" spans="1:24" s="9" customFormat="1" ht="12">
      <c r="A791" s="7" t="s">
        <v>928</v>
      </c>
      <c r="B791" s="8" t="s">
        <v>931</v>
      </c>
      <c r="C791" s="9" t="s">
        <v>740</v>
      </c>
      <c r="D791" s="8" t="s">
        <v>53</v>
      </c>
      <c r="E791" s="8" t="s">
        <v>1024</v>
      </c>
      <c r="F791" s="10">
        <v>274.67</v>
      </c>
      <c r="G791" s="10">
        <v>0</v>
      </c>
      <c r="H791" s="10">
        <v>274.67</v>
      </c>
      <c r="I791" s="10">
        <v>0.5</v>
      </c>
      <c r="J791" s="10">
        <v>0</v>
      </c>
      <c r="K791" s="10">
        <v>0</v>
      </c>
      <c r="L791" s="10">
        <v>0</v>
      </c>
      <c r="M791" s="10">
        <v>0</v>
      </c>
      <c r="N791" s="10">
        <v>272.25</v>
      </c>
      <c r="O791" s="10">
        <v>0</v>
      </c>
      <c r="P791" s="10">
        <v>0</v>
      </c>
      <c r="Q791" s="10">
        <f t="shared" si="24"/>
        <v>272.75</v>
      </c>
      <c r="R791" s="10">
        <v>1.92</v>
      </c>
      <c r="S791" s="10">
        <v>262706.56</v>
      </c>
      <c r="T791" s="11">
        <f t="shared" si="25"/>
        <v>0.9911894273127753</v>
      </c>
      <c r="U791" s="10">
        <v>0</v>
      </c>
      <c r="V791" s="10">
        <v>1.92</v>
      </c>
      <c r="W791" s="10">
        <v>0</v>
      </c>
      <c r="X791" s="10">
        <v>272.75</v>
      </c>
    </row>
    <row r="792" spans="1:24" s="9" customFormat="1" ht="12">
      <c r="A792" s="7" t="s">
        <v>928</v>
      </c>
      <c r="B792" s="8" t="s">
        <v>931</v>
      </c>
      <c r="C792" s="9" t="s">
        <v>740</v>
      </c>
      <c r="D792" s="8" t="s">
        <v>57</v>
      </c>
      <c r="E792" s="8" t="s">
        <v>1025</v>
      </c>
      <c r="F792" s="10">
        <v>4302.17</v>
      </c>
      <c r="G792" s="10">
        <v>0</v>
      </c>
      <c r="H792" s="10">
        <v>4302.17</v>
      </c>
      <c r="I792" s="10">
        <v>0</v>
      </c>
      <c r="J792" s="10">
        <v>0</v>
      </c>
      <c r="K792" s="10">
        <v>0</v>
      </c>
      <c r="L792" s="10">
        <v>0</v>
      </c>
      <c r="M792" s="10">
        <v>694.54</v>
      </c>
      <c r="N792" s="10">
        <v>347.27</v>
      </c>
      <c r="O792" s="10">
        <v>347.27</v>
      </c>
      <c r="P792" s="10">
        <v>0</v>
      </c>
      <c r="Q792" s="10">
        <f t="shared" si="24"/>
        <v>1389.08</v>
      </c>
      <c r="R792" s="10">
        <v>2913.09</v>
      </c>
      <c r="S792" s="10">
        <v>262706.56</v>
      </c>
      <c r="T792" s="11">
        <f t="shared" si="25"/>
        <v>0.16143945962153983</v>
      </c>
      <c r="U792" s="10">
        <v>0</v>
      </c>
      <c r="V792" s="10">
        <v>2913.09</v>
      </c>
      <c r="W792" s="10">
        <v>0</v>
      </c>
      <c r="X792" s="10">
        <v>1389.08</v>
      </c>
    </row>
    <row r="793" spans="1:24" s="9" customFormat="1" ht="12">
      <c r="A793" s="7" t="s">
        <v>928</v>
      </c>
      <c r="B793" s="8" t="s">
        <v>931</v>
      </c>
      <c r="C793" s="9" t="s">
        <v>740</v>
      </c>
      <c r="D793" s="8" t="s">
        <v>953</v>
      </c>
      <c r="E793" s="8" t="s">
        <v>1026</v>
      </c>
      <c r="F793" s="10">
        <v>77504.63</v>
      </c>
      <c r="G793" s="10">
        <v>0</v>
      </c>
      <c r="H793" s="10">
        <v>77504.63</v>
      </c>
      <c r="I793" s="10">
        <v>0</v>
      </c>
      <c r="J793" s="10">
        <v>0</v>
      </c>
      <c r="K793" s="10">
        <v>0</v>
      </c>
      <c r="L793" s="10">
        <v>0</v>
      </c>
      <c r="M793" s="10">
        <v>1851.48</v>
      </c>
      <c r="N793" s="10">
        <v>3757.72</v>
      </c>
      <c r="O793" s="10">
        <v>5483.18</v>
      </c>
      <c r="P793" s="10">
        <v>14841.51</v>
      </c>
      <c r="Q793" s="10">
        <f t="shared" si="24"/>
        <v>25933.89</v>
      </c>
      <c r="R793" s="10">
        <v>51570.74</v>
      </c>
      <c r="S793" s="10">
        <v>262706.56</v>
      </c>
      <c r="T793" s="11">
        <f t="shared" si="25"/>
        <v>0.31072221104726255</v>
      </c>
      <c r="U793" s="10">
        <v>0</v>
      </c>
      <c r="V793" s="10">
        <v>51570.74</v>
      </c>
      <c r="W793" s="10">
        <v>24984.17</v>
      </c>
      <c r="X793" s="10">
        <v>50918.06</v>
      </c>
    </row>
    <row r="794" spans="1:24" s="9" customFormat="1" ht="12">
      <c r="A794" s="7" t="s">
        <v>928</v>
      </c>
      <c r="B794" s="8" t="s">
        <v>931</v>
      </c>
      <c r="C794" s="9" t="s">
        <v>740</v>
      </c>
      <c r="D794" s="8" t="s">
        <v>73</v>
      </c>
      <c r="E794" s="8" t="s">
        <v>1027</v>
      </c>
      <c r="F794" s="10">
        <v>11350.3</v>
      </c>
      <c r="G794" s="10">
        <v>0</v>
      </c>
      <c r="H794" s="10">
        <v>11350.3</v>
      </c>
      <c r="I794" s="10">
        <v>0</v>
      </c>
      <c r="J794" s="10">
        <v>0</v>
      </c>
      <c r="K794" s="10">
        <v>0</v>
      </c>
      <c r="L794" s="10">
        <v>0</v>
      </c>
      <c r="M794" s="10">
        <v>8300.6</v>
      </c>
      <c r="N794" s="10">
        <v>0</v>
      </c>
      <c r="O794" s="10">
        <v>1179.75</v>
      </c>
      <c r="P794" s="10">
        <v>0</v>
      </c>
      <c r="Q794" s="10">
        <f t="shared" si="24"/>
        <v>9480.35</v>
      </c>
      <c r="R794" s="10">
        <v>1869.95</v>
      </c>
      <c r="S794" s="10">
        <v>262706.56</v>
      </c>
      <c r="T794" s="11">
        <f t="shared" si="25"/>
        <v>0.10393998396518155</v>
      </c>
      <c r="U794" s="10">
        <v>0</v>
      </c>
      <c r="V794" s="10">
        <v>1869.95</v>
      </c>
      <c r="W794" s="10">
        <v>0</v>
      </c>
      <c r="X794" s="10">
        <v>9480.35</v>
      </c>
    </row>
    <row r="795" spans="1:24" s="9" customFormat="1" ht="12">
      <c r="A795" s="7" t="s">
        <v>928</v>
      </c>
      <c r="B795" s="8" t="s">
        <v>931</v>
      </c>
      <c r="C795" s="9" t="s">
        <v>740</v>
      </c>
      <c r="D795" s="8" t="s">
        <v>93</v>
      </c>
      <c r="E795" s="8" t="s">
        <v>1028</v>
      </c>
      <c r="F795" s="10">
        <v>18140.63</v>
      </c>
      <c r="G795" s="10">
        <v>0</v>
      </c>
      <c r="H795" s="10">
        <v>18140.63</v>
      </c>
      <c r="I795" s="10">
        <v>0</v>
      </c>
      <c r="J795" s="10">
        <v>0</v>
      </c>
      <c r="K795" s="10">
        <v>0</v>
      </c>
      <c r="L795" s="10">
        <v>0</v>
      </c>
      <c r="M795" s="10">
        <v>30791.43</v>
      </c>
      <c r="N795" s="10">
        <v>6064.11</v>
      </c>
      <c r="O795" s="10">
        <v>3642.22</v>
      </c>
      <c r="P795" s="10">
        <v>3075.77</v>
      </c>
      <c r="Q795" s="10">
        <f t="shared" si="24"/>
        <v>43573.53</v>
      </c>
      <c r="R795" s="10">
        <v>-25432.9</v>
      </c>
      <c r="S795" s="10">
        <v>262706.56</v>
      </c>
      <c r="T795" s="11">
        <f t="shared" si="25"/>
        <v>0.7046116920966912</v>
      </c>
      <c r="U795" s="10">
        <v>0</v>
      </c>
      <c r="V795" s="10">
        <v>-25432.9</v>
      </c>
      <c r="W795" s="10">
        <v>0</v>
      </c>
      <c r="X795" s="10">
        <v>43573.53</v>
      </c>
    </row>
    <row r="796" spans="1:24" s="9" customFormat="1" ht="12">
      <c r="A796" s="7" t="s">
        <v>928</v>
      </c>
      <c r="B796" s="8" t="s">
        <v>931</v>
      </c>
      <c r="C796" s="9" t="s">
        <v>740</v>
      </c>
      <c r="D796" s="8" t="s">
        <v>95</v>
      </c>
      <c r="E796" s="8" t="s">
        <v>1029</v>
      </c>
      <c r="F796" s="10">
        <v>65019.01</v>
      </c>
      <c r="G796" s="10">
        <v>0</v>
      </c>
      <c r="H796" s="10">
        <v>65019.01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f t="shared" si="24"/>
        <v>0</v>
      </c>
      <c r="R796" s="10">
        <v>65019.01</v>
      </c>
      <c r="S796" s="10">
        <v>262706.56</v>
      </c>
      <c r="T796" s="11">
        <f t="shared" si="25"/>
        <v>0</v>
      </c>
      <c r="U796" s="10">
        <v>0</v>
      </c>
      <c r="V796" s="10">
        <v>65019.01</v>
      </c>
      <c r="W796" s="10">
        <v>0</v>
      </c>
      <c r="X796" s="10">
        <v>0</v>
      </c>
    </row>
    <row r="797" spans="1:24" s="9" customFormat="1" ht="12">
      <c r="A797" s="7" t="s">
        <v>928</v>
      </c>
      <c r="B797" s="8" t="s">
        <v>931</v>
      </c>
      <c r="C797" s="9" t="s">
        <v>740</v>
      </c>
      <c r="D797" s="8" t="s">
        <v>1018</v>
      </c>
      <c r="E797" s="8" t="s">
        <v>1030</v>
      </c>
      <c r="F797" s="10">
        <v>15995.47</v>
      </c>
      <c r="G797" s="10">
        <v>0</v>
      </c>
      <c r="H797" s="10">
        <v>15995.47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f t="shared" si="24"/>
        <v>0</v>
      </c>
      <c r="R797" s="10">
        <v>15995.47</v>
      </c>
      <c r="S797" s="10">
        <v>132039.12</v>
      </c>
      <c r="T797" s="11">
        <f t="shared" si="25"/>
        <v>0</v>
      </c>
      <c r="U797" s="10">
        <v>0</v>
      </c>
      <c r="V797" s="10">
        <v>15995.47</v>
      </c>
      <c r="W797" s="10">
        <v>0</v>
      </c>
      <c r="X797" s="10">
        <v>0</v>
      </c>
    </row>
    <row r="798" spans="1:24" s="9" customFormat="1" ht="12">
      <c r="A798" s="7" t="s">
        <v>1031</v>
      </c>
      <c r="B798" s="8" t="s">
        <v>1033</v>
      </c>
      <c r="C798" s="9" t="s">
        <v>411</v>
      </c>
      <c r="D798" s="8" t="s">
        <v>121</v>
      </c>
      <c r="E798" s="8" t="s">
        <v>1032</v>
      </c>
      <c r="F798" s="10">
        <v>209954.44</v>
      </c>
      <c r="G798" s="10">
        <v>2307.66</v>
      </c>
      <c r="H798" s="10">
        <v>212262.1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50915.81</v>
      </c>
      <c r="Q798" s="10">
        <f t="shared" si="24"/>
        <v>50915.81</v>
      </c>
      <c r="R798" s="10">
        <v>161346.29</v>
      </c>
      <c r="S798" s="10">
        <v>19164003.67</v>
      </c>
      <c r="T798" s="11">
        <f t="shared" si="25"/>
        <v>0.23987235592223008</v>
      </c>
      <c r="U798" s="10">
        <v>0</v>
      </c>
      <c r="V798" s="10">
        <v>161346.29</v>
      </c>
      <c r="W798" s="10">
        <v>0</v>
      </c>
      <c r="X798" s="10">
        <v>50915.81</v>
      </c>
    </row>
    <row r="799" spans="1:24" s="9" customFormat="1" ht="12">
      <c r="A799" s="7" t="s">
        <v>1031</v>
      </c>
      <c r="B799" s="8" t="s">
        <v>1033</v>
      </c>
      <c r="C799" s="9" t="s">
        <v>411</v>
      </c>
      <c r="D799" s="8" t="s">
        <v>874</v>
      </c>
      <c r="E799" s="8" t="s">
        <v>1034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435.94</v>
      </c>
      <c r="Q799" s="10">
        <f t="shared" si="24"/>
        <v>435.94</v>
      </c>
      <c r="R799" s="10">
        <v>-435.94</v>
      </c>
      <c r="S799" s="10">
        <v>19164003.67</v>
      </c>
      <c r="T799" s="11" t="str">
        <f t="shared" si="25"/>
        <v> </v>
      </c>
      <c r="U799" s="10">
        <v>0</v>
      </c>
      <c r="V799" s="10">
        <v>-435.94</v>
      </c>
      <c r="W799" s="10">
        <v>0</v>
      </c>
      <c r="X799" s="10">
        <v>435.94</v>
      </c>
    </row>
    <row r="800" spans="1:24" s="9" customFormat="1" ht="12">
      <c r="A800" s="7" t="s">
        <v>1031</v>
      </c>
      <c r="B800" s="8" t="s">
        <v>1033</v>
      </c>
      <c r="C800" s="9" t="s">
        <v>411</v>
      </c>
      <c r="D800" s="8" t="s">
        <v>123</v>
      </c>
      <c r="E800" s="8" t="s">
        <v>1035</v>
      </c>
      <c r="F800" s="10">
        <v>266566.76</v>
      </c>
      <c r="G800" s="10">
        <v>2191.12</v>
      </c>
      <c r="H800" s="10">
        <v>268757.88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72801.35</v>
      </c>
      <c r="Q800" s="10">
        <f t="shared" si="24"/>
        <v>72801.35</v>
      </c>
      <c r="R800" s="10">
        <v>195956.53</v>
      </c>
      <c r="S800" s="10">
        <v>19164003.67</v>
      </c>
      <c r="T800" s="11">
        <f t="shared" si="25"/>
        <v>0.2708808017089583</v>
      </c>
      <c r="U800" s="10">
        <v>0</v>
      </c>
      <c r="V800" s="10">
        <v>195956.53</v>
      </c>
      <c r="W800" s="10">
        <v>0</v>
      </c>
      <c r="X800" s="10">
        <v>72801.35</v>
      </c>
    </row>
    <row r="801" spans="1:24" s="9" customFormat="1" ht="12">
      <c r="A801" s="7" t="s">
        <v>1031</v>
      </c>
      <c r="B801" s="8" t="s">
        <v>1033</v>
      </c>
      <c r="C801" s="9" t="s">
        <v>411</v>
      </c>
      <c r="D801" s="8" t="s">
        <v>31</v>
      </c>
      <c r="E801" s="8" t="s">
        <v>1036</v>
      </c>
      <c r="F801" s="10">
        <v>282960.4</v>
      </c>
      <c r="G801" s="10">
        <v>2807.01</v>
      </c>
      <c r="H801" s="10">
        <v>285767.41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83501.22</v>
      </c>
      <c r="Q801" s="10">
        <f t="shared" si="24"/>
        <v>83501.22</v>
      </c>
      <c r="R801" s="10">
        <v>202266.19</v>
      </c>
      <c r="S801" s="10">
        <v>19164003.67</v>
      </c>
      <c r="T801" s="11">
        <f t="shared" si="25"/>
        <v>0.2921999398041925</v>
      </c>
      <c r="U801" s="10">
        <v>0</v>
      </c>
      <c r="V801" s="10">
        <v>202266.19</v>
      </c>
      <c r="W801" s="10">
        <v>0</v>
      </c>
      <c r="X801" s="10">
        <v>83501.22</v>
      </c>
    </row>
    <row r="802" spans="1:24" s="9" customFormat="1" ht="12">
      <c r="A802" s="7" t="s">
        <v>1031</v>
      </c>
      <c r="B802" s="8" t="s">
        <v>1033</v>
      </c>
      <c r="C802" s="9" t="s">
        <v>411</v>
      </c>
      <c r="D802" s="8" t="s">
        <v>33</v>
      </c>
      <c r="E802" s="8" t="s">
        <v>1037</v>
      </c>
      <c r="F802" s="10">
        <v>10623.6</v>
      </c>
      <c r="G802" s="10">
        <v>97.67</v>
      </c>
      <c r="H802" s="10">
        <v>10721.27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3649.88</v>
      </c>
      <c r="Q802" s="10">
        <f t="shared" si="24"/>
        <v>3649.88</v>
      </c>
      <c r="R802" s="10">
        <v>7071.39</v>
      </c>
      <c r="S802" s="10">
        <v>19164003.67</v>
      </c>
      <c r="T802" s="11">
        <f t="shared" si="25"/>
        <v>0.3404335493836085</v>
      </c>
      <c r="U802" s="10">
        <v>0</v>
      </c>
      <c r="V802" s="10">
        <v>7071.39</v>
      </c>
      <c r="W802" s="10">
        <v>0</v>
      </c>
      <c r="X802" s="10">
        <v>3649.88</v>
      </c>
    </row>
    <row r="803" spans="1:24" s="9" customFormat="1" ht="12">
      <c r="A803" s="7" t="s">
        <v>1031</v>
      </c>
      <c r="B803" s="8" t="s">
        <v>1033</v>
      </c>
      <c r="C803" s="9" t="s">
        <v>411</v>
      </c>
      <c r="D803" s="8" t="s">
        <v>35</v>
      </c>
      <c r="E803" s="8" t="s">
        <v>1038</v>
      </c>
      <c r="F803" s="10">
        <v>5824.22</v>
      </c>
      <c r="G803" s="10">
        <v>430.58</v>
      </c>
      <c r="H803" s="10">
        <v>6254.8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14827.89</v>
      </c>
      <c r="Q803" s="10">
        <f t="shared" si="24"/>
        <v>14827.89</v>
      </c>
      <c r="R803" s="10">
        <v>-8573.09</v>
      </c>
      <c r="S803" s="10">
        <v>19164003.67</v>
      </c>
      <c r="T803" s="11">
        <f t="shared" si="25"/>
        <v>2.3706417471381975</v>
      </c>
      <c r="U803" s="10">
        <v>0</v>
      </c>
      <c r="V803" s="10">
        <v>-8573.09</v>
      </c>
      <c r="W803" s="10">
        <v>0</v>
      </c>
      <c r="X803" s="10">
        <v>14827.89</v>
      </c>
    </row>
    <row r="804" spans="1:24" s="9" customFormat="1" ht="12">
      <c r="A804" s="7" t="s">
        <v>1031</v>
      </c>
      <c r="B804" s="8" t="s">
        <v>1033</v>
      </c>
      <c r="C804" s="9" t="s">
        <v>411</v>
      </c>
      <c r="D804" s="8" t="s">
        <v>37</v>
      </c>
      <c r="E804" s="8" t="s">
        <v>1039</v>
      </c>
      <c r="F804" s="10">
        <v>253320</v>
      </c>
      <c r="G804" s="10">
        <v>2350.21</v>
      </c>
      <c r="H804" s="10">
        <v>255670.21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79446.66</v>
      </c>
      <c r="Q804" s="10">
        <f t="shared" si="24"/>
        <v>79446.66</v>
      </c>
      <c r="R804" s="10">
        <v>176223.55</v>
      </c>
      <c r="S804" s="10">
        <v>19164003.67</v>
      </c>
      <c r="T804" s="11">
        <f t="shared" si="25"/>
        <v>0.31073882248541984</v>
      </c>
      <c r="U804" s="10">
        <v>0</v>
      </c>
      <c r="V804" s="10">
        <v>176223.55</v>
      </c>
      <c r="W804" s="10">
        <v>0</v>
      </c>
      <c r="X804" s="10">
        <v>79446.66</v>
      </c>
    </row>
    <row r="805" spans="1:24" s="9" customFormat="1" ht="12">
      <c r="A805" s="7" t="s">
        <v>1031</v>
      </c>
      <c r="B805" s="8" t="s">
        <v>1033</v>
      </c>
      <c r="C805" s="9" t="s">
        <v>411</v>
      </c>
      <c r="D805" s="8" t="s">
        <v>39</v>
      </c>
      <c r="E805" s="8" t="s">
        <v>1040</v>
      </c>
      <c r="F805" s="10">
        <v>68470.59</v>
      </c>
      <c r="G805" s="10">
        <v>0</v>
      </c>
      <c r="H805" s="10">
        <v>68470.59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23943.91</v>
      </c>
      <c r="Q805" s="10">
        <f t="shared" si="24"/>
        <v>23943.91</v>
      </c>
      <c r="R805" s="10">
        <v>44526.68</v>
      </c>
      <c r="S805" s="10">
        <v>19164003.67</v>
      </c>
      <c r="T805" s="11">
        <f t="shared" si="25"/>
        <v>0.34969627105593803</v>
      </c>
      <c r="U805" s="10">
        <v>0</v>
      </c>
      <c r="V805" s="10">
        <v>44526.68</v>
      </c>
      <c r="W805" s="10">
        <v>0</v>
      </c>
      <c r="X805" s="10">
        <v>23943.91</v>
      </c>
    </row>
    <row r="806" spans="1:24" s="9" customFormat="1" ht="12">
      <c r="A806" s="7" t="s">
        <v>1031</v>
      </c>
      <c r="B806" s="8" t="s">
        <v>1033</v>
      </c>
      <c r="C806" s="9" t="s">
        <v>411</v>
      </c>
      <c r="D806" s="8" t="s">
        <v>41</v>
      </c>
      <c r="E806" s="8" t="s">
        <v>1041</v>
      </c>
      <c r="F806" s="10">
        <v>20000</v>
      </c>
      <c r="G806" s="10">
        <v>0</v>
      </c>
      <c r="H806" s="10">
        <v>20000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f t="shared" si="24"/>
        <v>0</v>
      </c>
      <c r="R806" s="10">
        <v>20000</v>
      </c>
      <c r="S806" s="10">
        <v>1857199.55</v>
      </c>
      <c r="T806" s="11">
        <f t="shared" si="25"/>
        <v>0</v>
      </c>
      <c r="U806" s="10">
        <v>0</v>
      </c>
      <c r="V806" s="10">
        <v>20000</v>
      </c>
      <c r="W806" s="10">
        <v>0</v>
      </c>
      <c r="X806" s="10">
        <v>0</v>
      </c>
    </row>
    <row r="807" spans="1:24" s="9" customFormat="1" ht="12">
      <c r="A807" s="7" t="s">
        <v>1031</v>
      </c>
      <c r="B807" s="8" t="s">
        <v>1033</v>
      </c>
      <c r="C807" s="9" t="s">
        <v>411</v>
      </c>
      <c r="D807" s="8" t="s">
        <v>748</v>
      </c>
      <c r="E807" s="8" t="s">
        <v>1042</v>
      </c>
      <c r="F807" s="10">
        <v>300000</v>
      </c>
      <c r="G807" s="10">
        <v>0</v>
      </c>
      <c r="H807" s="10">
        <v>300000</v>
      </c>
      <c r="I807" s="10">
        <v>0</v>
      </c>
      <c r="J807" s="10">
        <v>0</v>
      </c>
      <c r="K807" s="10">
        <v>0</v>
      </c>
      <c r="L807" s="10">
        <v>0</v>
      </c>
      <c r="M807" s="10">
        <v>92252.53</v>
      </c>
      <c r="N807" s="10">
        <v>6662.86</v>
      </c>
      <c r="O807" s="10">
        <v>0</v>
      </c>
      <c r="P807" s="10">
        <v>6662.87</v>
      </c>
      <c r="Q807" s="10">
        <f t="shared" si="24"/>
        <v>105578.26</v>
      </c>
      <c r="R807" s="10">
        <v>194421.74</v>
      </c>
      <c r="S807" s="10">
        <v>1857199.55</v>
      </c>
      <c r="T807" s="11">
        <f t="shared" si="25"/>
        <v>0.044419099999999996</v>
      </c>
      <c r="U807" s="10">
        <v>0</v>
      </c>
      <c r="V807" s="10">
        <v>194421.74</v>
      </c>
      <c r="W807" s="10">
        <v>28407.27</v>
      </c>
      <c r="X807" s="10">
        <v>133985.53</v>
      </c>
    </row>
    <row r="808" spans="1:24" s="9" customFormat="1" ht="12">
      <c r="A808" s="7" t="s">
        <v>1031</v>
      </c>
      <c r="B808" s="8" t="s">
        <v>1033</v>
      </c>
      <c r="C808" s="9" t="s">
        <v>411</v>
      </c>
      <c r="D808" s="8" t="s">
        <v>69</v>
      </c>
      <c r="E808" s="8" t="s">
        <v>1043</v>
      </c>
      <c r="F808" s="10">
        <v>15000</v>
      </c>
      <c r="G808" s="10">
        <v>0</v>
      </c>
      <c r="H808" s="10">
        <v>15000</v>
      </c>
      <c r="I808" s="10">
        <v>12701.17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f t="shared" si="24"/>
        <v>12701.17</v>
      </c>
      <c r="R808" s="10">
        <v>2298.83</v>
      </c>
      <c r="S808" s="10">
        <v>1857199.55</v>
      </c>
      <c r="T808" s="11">
        <f t="shared" si="25"/>
        <v>0</v>
      </c>
      <c r="U808" s="10">
        <v>0</v>
      </c>
      <c r="V808" s="10">
        <v>2298.83</v>
      </c>
      <c r="W808" s="10">
        <v>0</v>
      </c>
      <c r="X808" s="10">
        <v>12701.17</v>
      </c>
    </row>
    <row r="809" spans="1:24" s="9" customFormat="1" ht="12">
      <c r="A809" s="7" t="s">
        <v>1031</v>
      </c>
      <c r="B809" s="8" t="s">
        <v>1033</v>
      </c>
      <c r="C809" s="9" t="s">
        <v>411</v>
      </c>
      <c r="D809" s="8" t="s">
        <v>73</v>
      </c>
      <c r="E809" s="8" t="s">
        <v>1044</v>
      </c>
      <c r="F809" s="10">
        <v>193000</v>
      </c>
      <c r="G809" s="10">
        <v>0</v>
      </c>
      <c r="H809" s="10">
        <v>193000</v>
      </c>
      <c r="I809" s="10">
        <v>20784.94</v>
      </c>
      <c r="J809" s="10">
        <v>0</v>
      </c>
      <c r="K809" s="10">
        <v>0</v>
      </c>
      <c r="L809" s="10">
        <v>0</v>
      </c>
      <c r="M809" s="10">
        <v>96062.73</v>
      </c>
      <c r="N809" s="10">
        <v>18784.46</v>
      </c>
      <c r="O809" s="10">
        <v>20894.13</v>
      </c>
      <c r="P809" s="10">
        <v>29739.88</v>
      </c>
      <c r="Q809" s="10">
        <f t="shared" si="24"/>
        <v>186266.14</v>
      </c>
      <c r="R809" s="10">
        <v>6733.86</v>
      </c>
      <c r="S809" s="10">
        <v>1857199.55</v>
      </c>
      <c r="T809" s="11">
        <f t="shared" si="25"/>
        <v>0.3596811917098446</v>
      </c>
      <c r="U809" s="10">
        <v>0</v>
      </c>
      <c r="V809" s="10">
        <v>6733.86</v>
      </c>
      <c r="W809" s="10">
        <v>0</v>
      </c>
      <c r="X809" s="10">
        <v>186266.14</v>
      </c>
    </row>
    <row r="810" spans="1:24" s="9" customFormat="1" ht="12">
      <c r="A810" s="7" t="s">
        <v>1031</v>
      </c>
      <c r="B810" s="8" t="s">
        <v>1033</v>
      </c>
      <c r="C810" s="9" t="s">
        <v>411</v>
      </c>
      <c r="D810" s="8" t="s">
        <v>77</v>
      </c>
      <c r="E810" s="8" t="s">
        <v>1045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f t="shared" si="24"/>
        <v>0</v>
      </c>
      <c r="R810" s="10">
        <v>0</v>
      </c>
      <c r="S810" s="10">
        <v>1857199.55</v>
      </c>
      <c r="T810" s="11" t="str">
        <f t="shared" si="25"/>
        <v> </v>
      </c>
      <c r="U810" s="10">
        <v>0</v>
      </c>
      <c r="V810" s="10">
        <v>0</v>
      </c>
      <c r="W810" s="10">
        <v>2960</v>
      </c>
      <c r="X810" s="10">
        <v>2960</v>
      </c>
    </row>
    <row r="811" spans="1:24" s="9" customFormat="1" ht="12">
      <c r="A811" s="7" t="s">
        <v>1031</v>
      </c>
      <c r="B811" s="8" t="s">
        <v>1033</v>
      </c>
      <c r="C811" s="9" t="s">
        <v>411</v>
      </c>
      <c r="D811" s="8" t="s">
        <v>787</v>
      </c>
      <c r="E811" s="8" t="s">
        <v>1046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f t="shared" si="24"/>
        <v>0</v>
      </c>
      <c r="R811" s="10">
        <v>0</v>
      </c>
      <c r="S811" s="10">
        <v>1857199.55</v>
      </c>
      <c r="T811" s="11" t="str">
        <f t="shared" si="25"/>
        <v> </v>
      </c>
      <c r="U811" s="10">
        <v>0</v>
      </c>
      <c r="V811" s="10">
        <v>0</v>
      </c>
      <c r="W811" s="10">
        <v>0</v>
      </c>
      <c r="X811" s="10">
        <v>0</v>
      </c>
    </row>
    <row r="812" spans="1:24" s="9" customFormat="1" ht="12">
      <c r="A812" s="7" t="s">
        <v>1031</v>
      </c>
      <c r="B812" s="8" t="s">
        <v>1033</v>
      </c>
      <c r="C812" s="9" t="s">
        <v>411</v>
      </c>
      <c r="D812" s="8" t="s">
        <v>93</v>
      </c>
      <c r="E812" s="8" t="s">
        <v>1047</v>
      </c>
      <c r="F812" s="10">
        <v>25000</v>
      </c>
      <c r="G812" s="10">
        <v>0</v>
      </c>
      <c r="H812" s="10">
        <v>25000</v>
      </c>
      <c r="I812" s="10">
        <v>0</v>
      </c>
      <c r="J812" s="10">
        <v>0</v>
      </c>
      <c r="K812" s="10">
        <v>0</v>
      </c>
      <c r="L812" s="10">
        <v>0</v>
      </c>
      <c r="M812" s="10">
        <v>3430.28</v>
      </c>
      <c r="N812" s="10">
        <v>0</v>
      </c>
      <c r="O812" s="10">
        <v>0</v>
      </c>
      <c r="P812" s="10">
        <v>0</v>
      </c>
      <c r="Q812" s="10">
        <f t="shared" si="24"/>
        <v>3430.28</v>
      </c>
      <c r="R812" s="10">
        <v>21569.72</v>
      </c>
      <c r="S812" s="10">
        <v>1857199.55</v>
      </c>
      <c r="T812" s="11">
        <f t="shared" si="25"/>
        <v>0</v>
      </c>
      <c r="U812" s="10">
        <v>0</v>
      </c>
      <c r="V812" s="10">
        <v>21569.72</v>
      </c>
      <c r="W812" s="10">
        <v>0</v>
      </c>
      <c r="X812" s="10">
        <v>3430.28</v>
      </c>
    </row>
    <row r="813" spans="1:24" s="9" customFormat="1" ht="12">
      <c r="A813" s="7" t="s">
        <v>1031</v>
      </c>
      <c r="B813" s="8" t="s">
        <v>1033</v>
      </c>
      <c r="C813" s="9" t="s">
        <v>411</v>
      </c>
      <c r="D813" s="8" t="s">
        <v>95</v>
      </c>
      <c r="E813" s="8" t="s">
        <v>1048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f t="shared" si="24"/>
        <v>0</v>
      </c>
      <c r="R813" s="10">
        <v>0</v>
      </c>
      <c r="S813" s="10">
        <v>1857199.55</v>
      </c>
      <c r="T813" s="11" t="str">
        <f t="shared" si="25"/>
        <v> </v>
      </c>
      <c r="U813" s="10">
        <v>0</v>
      </c>
      <c r="V813" s="10">
        <v>0</v>
      </c>
      <c r="W813" s="10">
        <v>0</v>
      </c>
      <c r="X813" s="10">
        <v>0</v>
      </c>
    </row>
    <row r="814" spans="1:24" s="9" customFormat="1" ht="12">
      <c r="A814" s="7" t="s">
        <v>1031</v>
      </c>
      <c r="B814" s="8" t="s">
        <v>1033</v>
      </c>
      <c r="C814" s="9" t="s">
        <v>411</v>
      </c>
      <c r="D814" s="8" t="s">
        <v>832</v>
      </c>
      <c r="E814" s="8" t="s">
        <v>1049</v>
      </c>
      <c r="F814" s="10">
        <v>183334.29</v>
      </c>
      <c r="G814" s="10">
        <v>1185.8</v>
      </c>
      <c r="H814" s="10">
        <v>184520.09</v>
      </c>
      <c r="I814" s="10">
        <v>0</v>
      </c>
      <c r="J814" s="10">
        <v>0</v>
      </c>
      <c r="K814" s="10">
        <v>0</v>
      </c>
      <c r="L814" s="10">
        <v>0</v>
      </c>
      <c r="M814" s="10">
        <v>1185.8</v>
      </c>
      <c r="N814" s="10">
        <v>0</v>
      </c>
      <c r="O814" s="10">
        <v>0</v>
      </c>
      <c r="P814" s="10">
        <v>0</v>
      </c>
      <c r="Q814" s="10">
        <f t="shared" si="24"/>
        <v>1185.8</v>
      </c>
      <c r="R814" s="10">
        <v>183334.29</v>
      </c>
      <c r="S814" s="10">
        <v>234943.29</v>
      </c>
      <c r="T814" s="11">
        <f t="shared" si="25"/>
        <v>0</v>
      </c>
      <c r="U814" s="10">
        <v>0</v>
      </c>
      <c r="V814" s="10">
        <v>183334.29</v>
      </c>
      <c r="W814" s="10">
        <v>0</v>
      </c>
      <c r="X814" s="10">
        <v>1185.8</v>
      </c>
    </row>
    <row r="815" spans="1:24" s="9" customFormat="1" ht="12">
      <c r="A815" s="7" t="s">
        <v>1031</v>
      </c>
      <c r="B815" s="8" t="s">
        <v>1033</v>
      </c>
      <c r="C815" s="9" t="s">
        <v>411</v>
      </c>
      <c r="D815" s="8" t="s">
        <v>813</v>
      </c>
      <c r="E815" s="8" t="s">
        <v>1050</v>
      </c>
      <c r="F815" s="10">
        <v>183334.29</v>
      </c>
      <c r="G815" s="10">
        <v>342676.37</v>
      </c>
      <c r="H815" s="10">
        <v>526010.66</v>
      </c>
      <c r="I815" s="10">
        <v>118064.39</v>
      </c>
      <c r="J815" s="10">
        <v>50478.29</v>
      </c>
      <c r="K815" s="10">
        <v>0</v>
      </c>
      <c r="L815" s="10">
        <v>0</v>
      </c>
      <c r="M815" s="10">
        <v>0</v>
      </c>
      <c r="N815" s="10">
        <v>13660.9</v>
      </c>
      <c r="O815" s="10">
        <v>0</v>
      </c>
      <c r="P815" s="10">
        <v>0</v>
      </c>
      <c r="Q815" s="10">
        <f t="shared" si="24"/>
        <v>182203.58</v>
      </c>
      <c r="R815" s="10">
        <v>343807.08</v>
      </c>
      <c r="S815" s="10">
        <v>234943.29</v>
      </c>
      <c r="T815" s="11">
        <f t="shared" si="25"/>
        <v>0.02597076644796514</v>
      </c>
      <c r="U815" s="10">
        <v>0</v>
      </c>
      <c r="V815" s="10">
        <v>343807.08</v>
      </c>
      <c r="W815" s="10">
        <v>0</v>
      </c>
      <c r="X815" s="10">
        <v>182203.58</v>
      </c>
    </row>
    <row r="816" spans="1:24" s="9" customFormat="1" ht="12">
      <c r="A816" s="7" t="s">
        <v>1031</v>
      </c>
      <c r="B816" s="8" t="s">
        <v>1033</v>
      </c>
      <c r="C816" s="9" t="s">
        <v>411</v>
      </c>
      <c r="D816" s="8" t="s">
        <v>1051</v>
      </c>
      <c r="E816" s="8" t="s">
        <v>1052</v>
      </c>
      <c r="F816" s="10">
        <v>0</v>
      </c>
      <c r="G816" s="10">
        <v>43700.01</v>
      </c>
      <c r="H816" s="10">
        <v>43700.01</v>
      </c>
      <c r="I816" s="10">
        <v>0</v>
      </c>
      <c r="J816" s="10">
        <v>0</v>
      </c>
      <c r="K816" s="10">
        <v>0</v>
      </c>
      <c r="L816" s="10">
        <v>43700.01</v>
      </c>
      <c r="M816" s="10">
        <v>0</v>
      </c>
      <c r="N816" s="10">
        <v>0</v>
      </c>
      <c r="O816" s="10">
        <v>0</v>
      </c>
      <c r="P816" s="10">
        <v>0</v>
      </c>
      <c r="Q816" s="10">
        <f t="shared" si="24"/>
        <v>43700.01</v>
      </c>
      <c r="R816" s="10">
        <v>0</v>
      </c>
      <c r="S816" s="10">
        <v>234943.29</v>
      </c>
      <c r="T816" s="11">
        <f t="shared" si="25"/>
        <v>0</v>
      </c>
      <c r="U816" s="10">
        <v>0</v>
      </c>
      <c r="V816" s="10">
        <v>0</v>
      </c>
      <c r="W816" s="10">
        <v>0</v>
      </c>
      <c r="X816" s="10">
        <v>43700.01</v>
      </c>
    </row>
    <row r="817" spans="1:24" s="9" customFormat="1" ht="12">
      <c r="A817" s="7" t="s">
        <v>1031</v>
      </c>
      <c r="B817" s="8" t="s">
        <v>1033</v>
      </c>
      <c r="C817" s="9" t="s">
        <v>411</v>
      </c>
      <c r="D817" s="8" t="s">
        <v>1053</v>
      </c>
      <c r="E817" s="8" t="s">
        <v>1054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f t="shared" si="24"/>
        <v>0</v>
      </c>
      <c r="R817" s="10">
        <v>0</v>
      </c>
      <c r="S817" s="10">
        <v>234943.29</v>
      </c>
      <c r="T817" s="11" t="str">
        <f t="shared" si="25"/>
        <v> </v>
      </c>
      <c r="U817" s="10">
        <v>0</v>
      </c>
      <c r="V817" s="10">
        <v>0</v>
      </c>
      <c r="W817" s="10">
        <v>0</v>
      </c>
      <c r="X817" s="10">
        <v>0</v>
      </c>
    </row>
    <row r="818" spans="1:24" s="9" customFormat="1" ht="12">
      <c r="A818" s="7" t="s">
        <v>1031</v>
      </c>
      <c r="B818" s="8" t="s">
        <v>1033</v>
      </c>
      <c r="C818" s="9" t="s">
        <v>411</v>
      </c>
      <c r="D818" s="8" t="s">
        <v>1055</v>
      </c>
      <c r="E818" s="8" t="s">
        <v>1056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f t="shared" si="24"/>
        <v>0</v>
      </c>
      <c r="R818" s="10">
        <v>0</v>
      </c>
      <c r="S818" s="10">
        <v>234943.29</v>
      </c>
      <c r="T818" s="11" t="str">
        <f t="shared" si="25"/>
        <v> </v>
      </c>
      <c r="U818" s="10">
        <v>0</v>
      </c>
      <c r="V818" s="10">
        <v>0</v>
      </c>
      <c r="W818" s="10">
        <v>0</v>
      </c>
      <c r="X818" s="10">
        <v>0</v>
      </c>
    </row>
    <row r="819" spans="1:24" s="9" customFormat="1" ht="12">
      <c r="A819" s="7" t="s">
        <v>1031</v>
      </c>
      <c r="B819" s="8" t="s">
        <v>1033</v>
      </c>
      <c r="C819" s="9" t="s">
        <v>411</v>
      </c>
      <c r="D819" s="8" t="s">
        <v>1057</v>
      </c>
      <c r="E819" s="8" t="s">
        <v>1058</v>
      </c>
      <c r="F819" s="10">
        <v>0</v>
      </c>
      <c r="G819" s="10">
        <v>182774.01</v>
      </c>
      <c r="H819" s="10">
        <v>182774.01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f t="shared" si="24"/>
        <v>0</v>
      </c>
      <c r="R819" s="10">
        <v>182774.01</v>
      </c>
      <c r="S819" s="10">
        <v>234943.29</v>
      </c>
      <c r="T819" s="11">
        <f t="shared" si="25"/>
        <v>0</v>
      </c>
      <c r="U819" s="10">
        <v>0</v>
      </c>
      <c r="V819" s="10">
        <v>182774.01</v>
      </c>
      <c r="W819" s="10">
        <v>0</v>
      </c>
      <c r="X819" s="10">
        <v>0</v>
      </c>
    </row>
    <row r="820" spans="1:24" s="9" customFormat="1" ht="12">
      <c r="A820" s="7" t="s">
        <v>1031</v>
      </c>
      <c r="B820" s="8" t="s">
        <v>1033</v>
      </c>
      <c r="C820" s="9" t="s">
        <v>1059</v>
      </c>
      <c r="D820" s="8" t="s">
        <v>748</v>
      </c>
      <c r="E820" s="8" t="s">
        <v>1060</v>
      </c>
      <c r="F820" s="10">
        <v>100000</v>
      </c>
      <c r="G820" s="10">
        <v>0</v>
      </c>
      <c r="H820" s="10">
        <v>100000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f t="shared" si="24"/>
        <v>0</v>
      </c>
      <c r="R820" s="10">
        <v>100000</v>
      </c>
      <c r="S820" s="10">
        <v>1857199.55</v>
      </c>
      <c r="T820" s="11">
        <f t="shared" si="25"/>
        <v>0</v>
      </c>
      <c r="U820" s="10">
        <v>0</v>
      </c>
      <c r="V820" s="10">
        <v>100000</v>
      </c>
      <c r="W820" s="10">
        <v>0</v>
      </c>
      <c r="X820" s="10">
        <v>0</v>
      </c>
    </row>
    <row r="821" spans="1:24" s="9" customFormat="1" ht="12">
      <c r="A821" s="7" t="s">
        <v>1031</v>
      </c>
      <c r="B821" s="8" t="s">
        <v>1033</v>
      </c>
      <c r="C821" s="9" t="s">
        <v>1059</v>
      </c>
      <c r="D821" s="8" t="s">
        <v>49</v>
      </c>
      <c r="E821" s="8" t="s">
        <v>1061</v>
      </c>
      <c r="F821" s="10">
        <v>15000</v>
      </c>
      <c r="G821" s="10">
        <v>0</v>
      </c>
      <c r="H821" s="10">
        <v>15000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f t="shared" si="24"/>
        <v>0</v>
      </c>
      <c r="R821" s="10">
        <v>15000</v>
      </c>
      <c r="S821" s="10">
        <v>1857199.55</v>
      </c>
      <c r="T821" s="11">
        <f t="shared" si="25"/>
        <v>0</v>
      </c>
      <c r="U821" s="10">
        <v>0</v>
      </c>
      <c r="V821" s="10">
        <v>15000</v>
      </c>
      <c r="W821" s="10">
        <v>0</v>
      </c>
      <c r="X821" s="10">
        <v>0</v>
      </c>
    </row>
    <row r="822" spans="1:24" s="9" customFormat="1" ht="12">
      <c r="A822" s="7" t="s">
        <v>1031</v>
      </c>
      <c r="B822" s="8" t="s">
        <v>1033</v>
      </c>
      <c r="C822" s="9" t="s">
        <v>1059</v>
      </c>
      <c r="D822" s="8" t="s">
        <v>257</v>
      </c>
      <c r="E822" s="8" t="s">
        <v>1062</v>
      </c>
      <c r="F822" s="10">
        <v>10000</v>
      </c>
      <c r="G822" s="10">
        <v>0</v>
      </c>
      <c r="H822" s="10">
        <v>10000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f t="shared" si="24"/>
        <v>0</v>
      </c>
      <c r="R822" s="10">
        <v>10000</v>
      </c>
      <c r="S822" s="10">
        <v>10000</v>
      </c>
      <c r="T822" s="11">
        <f t="shared" si="25"/>
        <v>0</v>
      </c>
      <c r="U822" s="10">
        <v>0</v>
      </c>
      <c r="V822" s="10">
        <v>10000</v>
      </c>
      <c r="W822" s="10">
        <v>0</v>
      </c>
      <c r="X822" s="10">
        <v>0</v>
      </c>
    </row>
    <row r="823" spans="1:24" s="9" customFormat="1" ht="12">
      <c r="A823" s="7" t="s">
        <v>1031</v>
      </c>
      <c r="B823" s="8" t="s">
        <v>1033</v>
      </c>
      <c r="C823" s="9" t="s">
        <v>1063</v>
      </c>
      <c r="D823" s="8" t="s">
        <v>164</v>
      </c>
      <c r="E823" s="8" t="s">
        <v>1064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2059.14</v>
      </c>
      <c r="Q823" s="10">
        <f t="shared" si="24"/>
        <v>2059.14</v>
      </c>
      <c r="R823" s="10">
        <v>-2059.14</v>
      </c>
      <c r="S823" s="10">
        <v>19164003.67</v>
      </c>
      <c r="T823" s="11" t="str">
        <f t="shared" si="25"/>
        <v> </v>
      </c>
      <c r="U823" s="10">
        <v>0</v>
      </c>
      <c r="V823" s="10">
        <v>-2059.14</v>
      </c>
      <c r="W823" s="10">
        <v>0</v>
      </c>
      <c r="X823" s="10">
        <v>2059.14</v>
      </c>
    </row>
    <row r="824" spans="1:24" s="9" customFormat="1" ht="12">
      <c r="A824" s="7" t="s">
        <v>1031</v>
      </c>
      <c r="B824" s="8" t="s">
        <v>1033</v>
      </c>
      <c r="C824" s="9" t="s">
        <v>1063</v>
      </c>
      <c r="D824" s="8" t="s">
        <v>114</v>
      </c>
      <c r="E824" s="8" t="s">
        <v>1065</v>
      </c>
      <c r="F824" s="10">
        <v>9754.46</v>
      </c>
      <c r="G824" s="10">
        <v>91.98</v>
      </c>
      <c r="H824" s="10">
        <v>9846.44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1312.36</v>
      </c>
      <c r="Q824" s="10">
        <f t="shared" si="24"/>
        <v>1312.36</v>
      </c>
      <c r="R824" s="10">
        <v>8534.08</v>
      </c>
      <c r="S824" s="10">
        <v>19164003.67</v>
      </c>
      <c r="T824" s="11">
        <f t="shared" si="25"/>
        <v>0.13328268897185175</v>
      </c>
      <c r="U824" s="10">
        <v>0</v>
      </c>
      <c r="V824" s="10">
        <v>8534.08</v>
      </c>
      <c r="W824" s="10">
        <v>0</v>
      </c>
      <c r="X824" s="10">
        <v>1312.36</v>
      </c>
    </row>
    <row r="825" spans="1:24" s="9" customFormat="1" ht="12">
      <c r="A825" s="7" t="s">
        <v>1031</v>
      </c>
      <c r="B825" s="8" t="s">
        <v>1033</v>
      </c>
      <c r="C825" s="9" t="s">
        <v>1063</v>
      </c>
      <c r="D825" s="8" t="s">
        <v>23</v>
      </c>
      <c r="E825" s="8" t="s">
        <v>1066</v>
      </c>
      <c r="F825" s="10">
        <v>2132.96</v>
      </c>
      <c r="G825" s="10">
        <v>16.81</v>
      </c>
      <c r="H825" s="10">
        <v>2149.77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314.24</v>
      </c>
      <c r="Q825" s="10">
        <f t="shared" si="24"/>
        <v>314.24</v>
      </c>
      <c r="R825" s="10">
        <v>1835.53</v>
      </c>
      <c r="S825" s="10">
        <v>19164003.67</v>
      </c>
      <c r="T825" s="11">
        <f t="shared" si="25"/>
        <v>0.14617377672960363</v>
      </c>
      <c r="U825" s="10">
        <v>0</v>
      </c>
      <c r="V825" s="10">
        <v>1835.53</v>
      </c>
      <c r="W825" s="10">
        <v>0</v>
      </c>
      <c r="X825" s="10">
        <v>314.24</v>
      </c>
    </row>
    <row r="826" spans="1:24" s="9" customFormat="1" ht="12">
      <c r="A826" s="7" t="s">
        <v>1031</v>
      </c>
      <c r="B826" s="8" t="s">
        <v>1033</v>
      </c>
      <c r="C826" s="9" t="s">
        <v>1063</v>
      </c>
      <c r="D826" s="8" t="s">
        <v>25</v>
      </c>
      <c r="E826" s="8" t="s">
        <v>1067</v>
      </c>
      <c r="F826" s="10">
        <v>5040.6</v>
      </c>
      <c r="G826" s="10">
        <v>46.27</v>
      </c>
      <c r="H826" s="10">
        <v>5086.87</v>
      </c>
      <c r="I826" s="10">
        <v>0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1925.44</v>
      </c>
      <c r="Q826" s="10">
        <f t="shared" si="24"/>
        <v>1925.44</v>
      </c>
      <c r="R826" s="10">
        <v>3161.43</v>
      </c>
      <c r="S826" s="10">
        <v>19164003.67</v>
      </c>
      <c r="T826" s="11">
        <f t="shared" si="25"/>
        <v>0.3785117370799726</v>
      </c>
      <c r="U826" s="10">
        <v>0</v>
      </c>
      <c r="V826" s="10">
        <v>3161.43</v>
      </c>
      <c r="W826" s="10">
        <v>0</v>
      </c>
      <c r="X826" s="10">
        <v>1925.44</v>
      </c>
    </row>
    <row r="827" spans="1:24" s="9" customFormat="1" ht="12">
      <c r="A827" s="7" t="s">
        <v>1031</v>
      </c>
      <c r="B827" s="8" t="s">
        <v>1033</v>
      </c>
      <c r="C827" s="9" t="s">
        <v>1063</v>
      </c>
      <c r="D827" s="8" t="s">
        <v>27</v>
      </c>
      <c r="E827" s="8" t="s">
        <v>1068</v>
      </c>
      <c r="F827" s="10">
        <v>18432.07</v>
      </c>
      <c r="G827" s="10">
        <v>176.25</v>
      </c>
      <c r="H827" s="10">
        <v>18608.32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5171.75</v>
      </c>
      <c r="Q827" s="10">
        <f t="shared" si="24"/>
        <v>5171.75</v>
      </c>
      <c r="R827" s="10">
        <v>13436.57</v>
      </c>
      <c r="S827" s="10">
        <v>19164003.67</v>
      </c>
      <c r="T827" s="11">
        <f t="shared" si="25"/>
        <v>0.2779267553438462</v>
      </c>
      <c r="U827" s="10">
        <v>0</v>
      </c>
      <c r="V827" s="10">
        <v>13436.57</v>
      </c>
      <c r="W827" s="10">
        <v>0</v>
      </c>
      <c r="X827" s="10">
        <v>5171.75</v>
      </c>
    </row>
    <row r="828" spans="1:24" s="9" customFormat="1" ht="12">
      <c r="A828" s="7" t="s">
        <v>1031</v>
      </c>
      <c r="B828" s="8" t="s">
        <v>1033</v>
      </c>
      <c r="C828" s="9" t="s">
        <v>1063</v>
      </c>
      <c r="D828" s="8" t="s">
        <v>29</v>
      </c>
      <c r="E828" s="8" t="s">
        <v>1069</v>
      </c>
      <c r="F828" s="10">
        <v>731.94</v>
      </c>
      <c r="G828" s="10">
        <v>0</v>
      </c>
      <c r="H828" s="10">
        <v>731.94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f t="shared" si="24"/>
        <v>0</v>
      </c>
      <c r="R828" s="10">
        <v>731.94</v>
      </c>
      <c r="S828" s="10">
        <v>19164003.67</v>
      </c>
      <c r="T828" s="11">
        <f t="shared" si="25"/>
        <v>0</v>
      </c>
      <c r="U828" s="10">
        <v>0</v>
      </c>
      <c r="V828" s="10">
        <v>731.94</v>
      </c>
      <c r="W828" s="10">
        <v>0</v>
      </c>
      <c r="X828" s="10">
        <v>0</v>
      </c>
    </row>
    <row r="829" spans="1:24" s="9" customFormat="1" ht="12">
      <c r="A829" s="7" t="s">
        <v>1031</v>
      </c>
      <c r="B829" s="8" t="s">
        <v>1033</v>
      </c>
      <c r="C829" s="9" t="s">
        <v>1063</v>
      </c>
      <c r="D829" s="8" t="s">
        <v>121</v>
      </c>
      <c r="E829" s="8" t="s">
        <v>1070</v>
      </c>
      <c r="F829" s="10">
        <v>22638.74</v>
      </c>
      <c r="G829" s="10">
        <v>325.76</v>
      </c>
      <c r="H829" s="10">
        <v>22964.5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9126.66</v>
      </c>
      <c r="Q829" s="10">
        <f t="shared" si="24"/>
        <v>9126.66</v>
      </c>
      <c r="R829" s="10">
        <v>13837.84</v>
      </c>
      <c r="S829" s="10">
        <v>19164003.67</v>
      </c>
      <c r="T829" s="11">
        <f t="shared" si="25"/>
        <v>0.3974247207646585</v>
      </c>
      <c r="U829" s="10">
        <v>0</v>
      </c>
      <c r="V829" s="10">
        <v>13837.84</v>
      </c>
      <c r="W829" s="10">
        <v>0</v>
      </c>
      <c r="X829" s="10">
        <v>9126.66</v>
      </c>
    </row>
    <row r="830" spans="1:24" s="9" customFormat="1" ht="12">
      <c r="A830" s="7" t="s">
        <v>1031</v>
      </c>
      <c r="B830" s="8" t="s">
        <v>1033</v>
      </c>
      <c r="C830" s="9" t="s">
        <v>1063</v>
      </c>
      <c r="D830" s="8" t="s">
        <v>874</v>
      </c>
      <c r="E830" s="8" t="s">
        <v>1071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59.6</v>
      </c>
      <c r="Q830" s="10">
        <f t="shared" si="24"/>
        <v>59.6</v>
      </c>
      <c r="R830" s="10">
        <v>-59.6</v>
      </c>
      <c r="S830" s="10">
        <v>19164003.67</v>
      </c>
      <c r="T830" s="11" t="str">
        <f t="shared" si="25"/>
        <v> </v>
      </c>
      <c r="U830" s="10">
        <v>0</v>
      </c>
      <c r="V830" s="10">
        <v>-59.6</v>
      </c>
      <c r="W830" s="10">
        <v>0</v>
      </c>
      <c r="X830" s="10">
        <v>59.6</v>
      </c>
    </row>
    <row r="831" spans="1:24" s="9" customFormat="1" ht="12">
      <c r="A831" s="7" t="s">
        <v>1031</v>
      </c>
      <c r="B831" s="8" t="s">
        <v>1033</v>
      </c>
      <c r="C831" s="9" t="s">
        <v>1063</v>
      </c>
      <c r="D831" s="8" t="s">
        <v>123</v>
      </c>
      <c r="E831" s="8" t="s">
        <v>1072</v>
      </c>
      <c r="F831" s="10">
        <v>29196.39</v>
      </c>
      <c r="G831" s="10">
        <v>401.24</v>
      </c>
      <c r="H831" s="10">
        <v>29597.63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13792.7</v>
      </c>
      <c r="Q831" s="10">
        <f t="shared" si="24"/>
        <v>13792.7</v>
      </c>
      <c r="R831" s="10">
        <v>15804.93</v>
      </c>
      <c r="S831" s="10">
        <v>19164003.67</v>
      </c>
      <c r="T831" s="11">
        <f t="shared" si="25"/>
        <v>0.46600690663407845</v>
      </c>
      <c r="U831" s="10">
        <v>0</v>
      </c>
      <c r="V831" s="10">
        <v>15804.93</v>
      </c>
      <c r="W831" s="10">
        <v>0</v>
      </c>
      <c r="X831" s="10">
        <v>13792.7</v>
      </c>
    </row>
    <row r="832" spans="1:24" s="9" customFormat="1" ht="12">
      <c r="A832" s="7" t="s">
        <v>1031</v>
      </c>
      <c r="B832" s="8" t="s">
        <v>1033</v>
      </c>
      <c r="C832" s="9" t="s">
        <v>1063</v>
      </c>
      <c r="D832" s="8" t="s">
        <v>594</v>
      </c>
      <c r="E832" s="8" t="s">
        <v>1073</v>
      </c>
      <c r="F832" s="10">
        <v>22930.83</v>
      </c>
      <c r="G832" s="10">
        <v>24.82</v>
      </c>
      <c r="H832" s="10">
        <v>22955.65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122.41</v>
      </c>
      <c r="Q832" s="10">
        <f t="shared" si="24"/>
        <v>122.41</v>
      </c>
      <c r="R832" s="10">
        <v>22833.24</v>
      </c>
      <c r="S832" s="10">
        <v>19164003.67</v>
      </c>
      <c r="T832" s="11">
        <f t="shared" si="25"/>
        <v>0.0053324562798265345</v>
      </c>
      <c r="U832" s="10">
        <v>0</v>
      </c>
      <c r="V832" s="10">
        <v>22833.24</v>
      </c>
      <c r="W832" s="10">
        <v>0</v>
      </c>
      <c r="X832" s="10">
        <v>122.41</v>
      </c>
    </row>
    <row r="833" spans="1:24" s="9" customFormat="1" ht="12">
      <c r="A833" s="7" t="s">
        <v>1031</v>
      </c>
      <c r="B833" s="8" t="s">
        <v>1033</v>
      </c>
      <c r="C833" s="9" t="s">
        <v>1063</v>
      </c>
      <c r="D833" s="8" t="s">
        <v>31</v>
      </c>
      <c r="E833" s="8" t="s">
        <v>1074</v>
      </c>
      <c r="F833" s="10">
        <v>219080.27</v>
      </c>
      <c r="G833" s="10">
        <v>1661.77</v>
      </c>
      <c r="H833" s="10">
        <v>220742.04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56504.55</v>
      </c>
      <c r="Q833" s="10">
        <f t="shared" si="24"/>
        <v>56504.55</v>
      </c>
      <c r="R833" s="10">
        <v>164237.49</v>
      </c>
      <c r="S833" s="10">
        <v>19164003.67</v>
      </c>
      <c r="T833" s="11">
        <f t="shared" si="25"/>
        <v>0.2559754816074002</v>
      </c>
      <c r="U833" s="10">
        <v>0</v>
      </c>
      <c r="V833" s="10">
        <v>164237.49</v>
      </c>
      <c r="W833" s="10">
        <v>0</v>
      </c>
      <c r="X833" s="10">
        <v>56504.55</v>
      </c>
    </row>
    <row r="834" spans="1:24" s="9" customFormat="1" ht="12">
      <c r="A834" s="7" t="s">
        <v>1031</v>
      </c>
      <c r="B834" s="8" t="s">
        <v>1033</v>
      </c>
      <c r="C834" s="9" t="s">
        <v>1063</v>
      </c>
      <c r="D834" s="8" t="s">
        <v>33</v>
      </c>
      <c r="E834" s="8" t="s">
        <v>1075</v>
      </c>
      <c r="F834" s="10">
        <v>7200</v>
      </c>
      <c r="G834" s="10">
        <v>67.58</v>
      </c>
      <c r="H834" s="10">
        <v>7267.58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2502.8</v>
      </c>
      <c r="Q834" s="10">
        <f t="shared" si="24"/>
        <v>2502.8</v>
      </c>
      <c r="R834" s="10">
        <v>4764.78</v>
      </c>
      <c r="S834" s="10">
        <v>19164003.67</v>
      </c>
      <c r="T834" s="11">
        <f t="shared" si="25"/>
        <v>0.34437873404902325</v>
      </c>
      <c r="U834" s="10">
        <v>0</v>
      </c>
      <c r="V834" s="10">
        <v>4764.78</v>
      </c>
      <c r="W834" s="10">
        <v>0</v>
      </c>
      <c r="X834" s="10">
        <v>2502.8</v>
      </c>
    </row>
    <row r="835" spans="1:24" s="9" customFormat="1" ht="12">
      <c r="A835" s="7" t="s">
        <v>1031</v>
      </c>
      <c r="B835" s="8" t="s">
        <v>1033</v>
      </c>
      <c r="C835" s="9" t="s">
        <v>1063</v>
      </c>
      <c r="D835" s="8" t="s">
        <v>35</v>
      </c>
      <c r="E835" s="8" t="s">
        <v>1076</v>
      </c>
      <c r="F835" s="10">
        <v>11766.98</v>
      </c>
      <c r="G835" s="10">
        <v>928.04</v>
      </c>
      <c r="H835" s="10">
        <v>12695.02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30686.54</v>
      </c>
      <c r="Q835" s="10">
        <f t="shared" si="24"/>
        <v>30686.54</v>
      </c>
      <c r="R835" s="10">
        <v>-17991.52</v>
      </c>
      <c r="S835" s="10">
        <v>19164003.67</v>
      </c>
      <c r="T835" s="11">
        <f t="shared" si="25"/>
        <v>2.4172108433070605</v>
      </c>
      <c r="U835" s="10">
        <v>0</v>
      </c>
      <c r="V835" s="10">
        <v>-17991.52</v>
      </c>
      <c r="W835" s="10">
        <v>0</v>
      </c>
      <c r="X835" s="10">
        <v>30686.54</v>
      </c>
    </row>
    <row r="836" spans="1:24" s="9" customFormat="1" ht="12">
      <c r="A836" s="7" t="s">
        <v>1031</v>
      </c>
      <c r="B836" s="8" t="s">
        <v>1033</v>
      </c>
      <c r="C836" s="9" t="s">
        <v>1063</v>
      </c>
      <c r="D836" s="8" t="s">
        <v>37</v>
      </c>
      <c r="E836" s="8" t="s">
        <v>1077</v>
      </c>
      <c r="F836" s="10">
        <v>122519.26</v>
      </c>
      <c r="G836" s="10">
        <v>1122.15</v>
      </c>
      <c r="H836" s="10">
        <v>123641.41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54511.24</v>
      </c>
      <c r="Q836" s="10">
        <f aca="true" t="shared" si="26" ref="Q836:Q899">SUM(I836:P836)</f>
        <v>54511.24</v>
      </c>
      <c r="R836" s="10">
        <v>69130.17</v>
      </c>
      <c r="S836" s="10">
        <v>19164003.67</v>
      </c>
      <c r="T836" s="11">
        <f aca="true" t="shared" si="27" ref="T836:T899">IF(H836&gt;0,(N836+O836+P836)/H836," ")</f>
        <v>0.4408817401872075</v>
      </c>
      <c r="U836" s="10">
        <v>0</v>
      </c>
      <c r="V836" s="10">
        <v>69130.17</v>
      </c>
      <c r="W836" s="10">
        <v>0</v>
      </c>
      <c r="X836" s="10">
        <v>54511.24</v>
      </c>
    </row>
    <row r="837" spans="1:24" s="9" customFormat="1" ht="12">
      <c r="A837" s="7" t="s">
        <v>1031</v>
      </c>
      <c r="B837" s="8" t="s">
        <v>1033</v>
      </c>
      <c r="C837" s="9" t="s">
        <v>1063</v>
      </c>
      <c r="D837" s="8" t="s">
        <v>39</v>
      </c>
      <c r="E837" s="8" t="s">
        <v>1078</v>
      </c>
      <c r="F837" s="10">
        <v>59492.37</v>
      </c>
      <c r="G837" s="10">
        <v>0</v>
      </c>
      <c r="H837" s="10">
        <v>59492.37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20187.45</v>
      </c>
      <c r="Q837" s="10">
        <f t="shared" si="26"/>
        <v>20187.45</v>
      </c>
      <c r="R837" s="10">
        <v>39304.92</v>
      </c>
      <c r="S837" s="10">
        <v>19164003.67</v>
      </c>
      <c r="T837" s="11">
        <f t="shared" si="27"/>
        <v>0.33932838782519503</v>
      </c>
      <c r="U837" s="10">
        <v>0</v>
      </c>
      <c r="V837" s="10">
        <v>39304.92</v>
      </c>
      <c r="W837" s="10">
        <v>0</v>
      </c>
      <c r="X837" s="10">
        <v>20187.45</v>
      </c>
    </row>
    <row r="838" spans="1:24" s="9" customFormat="1" ht="12">
      <c r="A838" s="7" t="s">
        <v>1031</v>
      </c>
      <c r="B838" s="8" t="s">
        <v>1033</v>
      </c>
      <c r="C838" s="9" t="s">
        <v>1063</v>
      </c>
      <c r="D838" s="8" t="s">
        <v>41</v>
      </c>
      <c r="E838" s="8" t="s">
        <v>1079</v>
      </c>
      <c r="F838" s="10">
        <v>10000</v>
      </c>
      <c r="G838" s="10">
        <v>0</v>
      </c>
      <c r="H838" s="10">
        <v>10000</v>
      </c>
      <c r="I838" s="10">
        <v>2371.6</v>
      </c>
      <c r="J838" s="10">
        <v>0</v>
      </c>
      <c r="K838" s="10">
        <v>0</v>
      </c>
      <c r="L838" s="10">
        <v>0</v>
      </c>
      <c r="M838" s="10">
        <v>1621.4</v>
      </c>
      <c r="N838" s="10">
        <v>0</v>
      </c>
      <c r="O838" s="10">
        <v>0</v>
      </c>
      <c r="P838" s="10">
        <v>0</v>
      </c>
      <c r="Q838" s="10">
        <f t="shared" si="26"/>
        <v>3993</v>
      </c>
      <c r="R838" s="10">
        <v>6007</v>
      </c>
      <c r="S838" s="10">
        <v>1857199.55</v>
      </c>
      <c r="T838" s="11">
        <f t="shared" si="27"/>
        <v>0</v>
      </c>
      <c r="U838" s="10">
        <v>0</v>
      </c>
      <c r="V838" s="10">
        <v>6007</v>
      </c>
      <c r="W838" s="10">
        <v>0</v>
      </c>
      <c r="X838" s="10">
        <v>3993</v>
      </c>
    </row>
    <row r="839" spans="1:24" s="9" customFormat="1" ht="12">
      <c r="A839" s="7" t="s">
        <v>1031</v>
      </c>
      <c r="B839" s="8" t="s">
        <v>1033</v>
      </c>
      <c r="C839" s="9" t="s">
        <v>1063</v>
      </c>
      <c r="D839" s="8" t="s">
        <v>153</v>
      </c>
      <c r="E839" s="8" t="s">
        <v>1080</v>
      </c>
      <c r="F839" s="10">
        <v>0</v>
      </c>
      <c r="G839" s="10">
        <v>0</v>
      </c>
      <c r="H839" s="10">
        <v>0</v>
      </c>
      <c r="I839" s="10">
        <v>892.32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f t="shared" si="26"/>
        <v>892.32</v>
      </c>
      <c r="R839" s="10">
        <v>-892.32</v>
      </c>
      <c r="S839" s="10">
        <v>1857199.55</v>
      </c>
      <c r="T839" s="11" t="str">
        <f t="shared" si="27"/>
        <v> </v>
      </c>
      <c r="U839" s="10">
        <v>0</v>
      </c>
      <c r="V839" s="10">
        <v>-892.32</v>
      </c>
      <c r="W839" s="10">
        <v>0</v>
      </c>
      <c r="X839" s="10">
        <v>892.32</v>
      </c>
    </row>
    <row r="840" spans="1:24" s="9" customFormat="1" ht="12">
      <c r="A840" s="7" t="s">
        <v>1031</v>
      </c>
      <c r="B840" s="8" t="s">
        <v>1033</v>
      </c>
      <c r="C840" s="9" t="s">
        <v>1063</v>
      </c>
      <c r="D840" s="8" t="s">
        <v>67</v>
      </c>
      <c r="E840" s="8" t="s">
        <v>1081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f t="shared" si="26"/>
        <v>0</v>
      </c>
      <c r="R840" s="10">
        <v>0</v>
      </c>
      <c r="S840" s="10">
        <v>1857199.55</v>
      </c>
      <c r="T840" s="11" t="str">
        <f t="shared" si="27"/>
        <v> </v>
      </c>
      <c r="U840" s="10">
        <v>0</v>
      </c>
      <c r="V840" s="10">
        <v>0</v>
      </c>
      <c r="W840" s="10">
        <v>24.3</v>
      </c>
      <c r="X840" s="10">
        <v>24.3</v>
      </c>
    </row>
    <row r="841" spans="1:24" s="9" customFormat="1" ht="12">
      <c r="A841" s="7" t="s">
        <v>1031</v>
      </c>
      <c r="B841" s="8" t="s">
        <v>1033</v>
      </c>
      <c r="C841" s="9" t="s">
        <v>1063</v>
      </c>
      <c r="D841" s="8" t="s">
        <v>73</v>
      </c>
      <c r="E841" s="8" t="s">
        <v>1082</v>
      </c>
      <c r="F841" s="10">
        <v>10000</v>
      </c>
      <c r="G841" s="10">
        <v>0</v>
      </c>
      <c r="H841" s="10">
        <v>10000</v>
      </c>
      <c r="I841" s="10">
        <v>4429.7</v>
      </c>
      <c r="J841" s="10">
        <v>0</v>
      </c>
      <c r="K841" s="10">
        <v>0</v>
      </c>
      <c r="L841" s="10">
        <v>0</v>
      </c>
      <c r="M841" s="10">
        <v>31633.37</v>
      </c>
      <c r="N841" s="10">
        <v>6448.32</v>
      </c>
      <c r="O841" s="10">
        <v>661.65</v>
      </c>
      <c r="P841" s="10">
        <v>2626.96</v>
      </c>
      <c r="Q841" s="10">
        <f t="shared" si="26"/>
        <v>45800</v>
      </c>
      <c r="R841" s="10">
        <v>-35800</v>
      </c>
      <c r="S841" s="10">
        <v>1857199.55</v>
      </c>
      <c r="T841" s="11">
        <f t="shared" si="27"/>
        <v>0.973693</v>
      </c>
      <c r="U841" s="10">
        <v>0</v>
      </c>
      <c r="V841" s="10">
        <v>-35800</v>
      </c>
      <c r="W841" s="10">
        <v>0</v>
      </c>
      <c r="X841" s="10">
        <v>45800</v>
      </c>
    </row>
    <row r="842" spans="1:24" s="9" customFormat="1" ht="12">
      <c r="A842" s="7" t="s">
        <v>1031</v>
      </c>
      <c r="B842" s="8" t="s">
        <v>1033</v>
      </c>
      <c r="C842" s="9" t="s">
        <v>1063</v>
      </c>
      <c r="D842" s="8" t="s">
        <v>141</v>
      </c>
      <c r="E842" s="8" t="s">
        <v>1083</v>
      </c>
      <c r="F842" s="10">
        <v>750</v>
      </c>
      <c r="G842" s="10">
        <v>0</v>
      </c>
      <c r="H842" s="10">
        <v>750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750</v>
      </c>
      <c r="Q842" s="10">
        <f t="shared" si="26"/>
        <v>750</v>
      </c>
      <c r="R842" s="10">
        <v>0</v>
      </c>
      <c r="S842" s="10">
        <v>1857199.55</v>
      </c>
      <c r="T842" s="11">
        <f t="shared" si="27"/>
        <v>1</v>
      </c>
      <c r="U842" s="10">
        <v>0</v>
      </c>
      <c r="V842" s="10">
        <v>0</v>
      </c>
      <c r="W842" s="10">
        <v>0</v>
      </c>
      <c r="X842" s="10">
        <v>750</v>
      </c>
    </row>
    <row r="843" spans="1:24" s="9" customFormat="1" ht="12">
      <c r="A843" s="7" t="s">
        <v>1031</v>
      </c>
      <c r="B843" s="8" t="s">
        <v>1033</v>
      </c>
      <c r="C843" s="9" t="s">
        <v>1063</v>
      </c>
      <c r="D843" s="8" t="s">
        <v>200</v>
      </c>
      <c r="E843" s="8" t="s">
        <v>1084</v>
      </c>
      <c r="F843" s="10">
        <v>500</v>
      </c>
      <c r="G843" s="10">
        <v>0</v>
      </c>
      <c r="H843" s="10">
        <v>500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f t="shared" si="26"/>
        <v>0</v>
      </c>
      <c r="R843" s="10">
        <v>500</v>
      </c>
      <c r="S843" s="10">
        <v>1857199.55</v>
      </c>
      <c r="T843" s="11">
        <f t="shared" si="27"/>
        <v>0</v>
      </c>
      <c r="U843" s="10">
        <v>0</v>
      </c>
      <c r="V843" s="10">
        <v>500</v>
      </c>
      <c r="W843" s="10">
        <v>0</v>
      </c>
      <c r="X843" s="10">
        <v>0</v>
      </c>
    </row>
    <row r="844" spans="1:24" s="9" customFormat="1" ht="12">
      <c r="A844" s="7" t="s">
        <v>1031</v>
      </c>
      <c r="B844" s="8" t="s">
        <v>1033</v>
      </c>
      <c r="C844" s="9" t="s">
        <v>1063</v>
      </c>
      <c r="D844" s="8" t="s">
        <v>93</v>
      </c>
      <c r="E844" s="8" t="s">
        <v>1085</v>
      </c>
      <c r="F844" s="10">
        <v>10000</v>
      </c>
      <c r="G844" s="10">
        <v>0</v>
      </c>
      <c r="H844" s="10">
        <v>10000</v>
      </c>
      <c r="I844" s="10">
        <v>1913.58</v>
      </c>
      <c r="J844" s="10">
        <v>0</v>
      </c>
      <c r="K844" s="10">
        <v>0</v>
      </c>
      <c r="L844" s="10">
        <v>0</v>
      </c>
      <c r="M844" s="10">
        <v>0</v>
      </c>
      <c r="N844" s="10">
        <v>10972.9</v>
      </c>
      <c r="O844" s="10">
        <v>0</v>
      </c>
      <c r="P844" s="10">
        <v>3285.09</v>
      </c>
      <c r="Q844" s="10">
        <f t="shared" si="26"/>
        <v>16171.57</v>
      </c>
      <c r="R844" s="10">
        <v>-6171.57</v>
      </c>
      <c r="S844" s="10">
        <v>1857199.55</v>
      </c>
      <c r="T844" s="11">
        <f t="shared" si="27"/>
        <v>1.425799</v>
      </c>
      <c r="U844" s="10">
        <v>0</v>
      </c>
      <c r="V844" s="10">
        <v>-6171.57</v>
      </c>
      <c r="W844" s="10">
        <v>24278.57</v>
      </c>
      <c r="X844" s="10">
        <v>40450.14</v>
      </c>
    </row>
    <row r="845" spans="1:24" s="9" customFormat="1" ht="12">
      <c r="A845" s="7" t="s">
        <v>1031</v>
      </c>
      <c r="B845" s="8" t="s">
        <v>1033</v>
      </c>
      <c r="C845" s="9" t="s">
        <v>1063</v>
      </c>
      <c r="D845" s="8" t="s">
        <v>101</v>
      </c>
      <c r="E845" s="8" t="s">
        <v>1086</v>
      </c>
      <c r="F845" s="10">
        <v>0</v>
      </c>
      <c r="G845" s="10">
        <v>20713.37</v>
      </c>
      <c r="H845" s="10">
        <v>20713.37</v>
      </c>
      <c r="I845" s="10">
        <v>0</v>
      </c>
      <c r="J845" s="10">
        <v>20713.37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f t="shared" si="26"/>
        <v>20713.37</v>
      </c>
      <c r="R845" s="10">
        <v>0</v>
      </c>
      <c r="S845" s="10">
        <v>234943.29</v>
      </c>
      <c r="T845" s="11">
        <f t="shared" si="27"/>
        <v>0</v>
      </c>
      <c r="U845" s="10">
        <v>0</v>
      </c>
      <c r="V845" s="10">
        <v>0</v>
      </c>
      <c r="W845" s="10">
        <v>0</v>
      </c>
      <c r="X845" s="10">
        <v>20713.37</v>
      </c>
    </row>
    <row r="846" spans="1:24" s="9" customFormat="1" ht="12">
      <c r="A846" s="7" t="s">
        <v>1031</v>
      </c>
      <c r="B846" s="8" t="s">
        <v>1033</v>
      </c>
      <c r="C846" s="9" t="s">
        <v>1087</v>
      </c>
      <c r="D846" s="8" t="s">
        <v>1088</v>
      </c>
      <c r="E846" s="8" t="s">
        <v>1089</v>
      </c>
      <c r="F846" s="10">
        <v>6300000</v>
      </c>
      <c r="G846" s="10">
        <v>0</v>
      </c>
      <c r="H846" s="10">
        <v>6300000</v>
      </c>
      <c r="I846" s="10">
        <v>0</v>
      </c>
      <c r="J846" s="10">
        <v>0</v>
      </c>
      <c r="K846" s="10">
        <v>0</v>
      </c>
      <c r="L846" s="10">
        <v>0</v>
      </c>
      <c r="M846" s="10">
        <v>4873070.31</v>
      </c>
      <c r="N846" s="10">
        <v>450442.22</v>
      </c>
      <c r="O846" s="10">
        <v>986.22</v>
      </c>
      <c r="P846" s="10">
        <v>119450.25</v>
      </c>
      <c r="Q846" s="10">
        <f t="shared" si="26"/>
        <v>5443948.999999999</v>
      </c>
      <c r="R846" s="10">
        <v>856051</v>
      </c>
      <c r="S846" s="10">
        <v>1857199.55</v>
      </c>
      <c r="T846" s="11">
        <f t="shared" si="27"/>
        <v>0.09061566507936507</v>
      </c>
      <c r="U846" s="10">
        <v>0</v>
      </c>
      <c r="V846" s="10">
        <v>856051</v>
      </c>
      <c r="W846" s="10">
        <v>2083072.97</v>
      </c>
      <c r="X846" s="10">
        <v>7527021.97</v>
      </c>
    </row>
    <row r="847" spans="1:24" s="9" customFormat="1" ht="12">
      <c r="A847" s="7" t="s">
        <v>1031</v>
      </c>
      <c r="B847" s="8" t="s">
        <v>1033</v>
      </c>
      <c r="C847" s="9" t="s">
        <v>1087</v>
      </c>
      <c r="D847" s="8" t="s">
        <v>73</v>
      </c>
      <c r="E847" s="8" t="s">
        <v>1090</v>
      </c>
      <c r="F847" s="10">
        <v>2435</v>
      </c>
      <c r="G847" s="10">
        <v>0</v>
      </c>
      <c r="H847" s="10">
        <v>2435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f t="shared" si="26"/>
        <v>0</v>
      </c>
      <c r="R847" s="10">
        <v>2435</v>
      </c>
      <c r="S847" s="10">
        <v>1857199.55</v>
      </c>
      <c r="T847" s="11">
        <f t="shared" si="27"/>
        <v>0</v>
      </c>
      <c r="U847" s="10">
        <v>0</v>
      </c>
      <c r="V847" s="10">
        <v>2435</v>
      </c>
      <c r="W847" s="10">
        <v>0</v>
      </c>
      <c r="X847" s="10">
        <v>0</v>
      </c>
    </row>
    <row r="848" spans="1:24" s="9" customFormat="1" ht="12">
      <c r="A848" s="7" t="s">
        <v>1031</v>
      </c>
      <c r="B848" s="8" t="s">
        <v>1033</v>
      </c>
      <c r="C848" s="9" t="s">
        <v>1087</v>
      </c>
      <c r="D848" s="8" t="s">
        <v>1091</v>
      </c>
      <c r="E848" s="8" t="s">
        <v>1092</v>
      </c>
      <c r="F848" s="10">
        <v>1301342.15</v>
      </c>
      <c r="G848" s="10">
        <v>0</v>
      </c>
      <c r="H848" s="10">
        <v>1301342.15</v>
      </c>
      <c r="I848" s="10">
        <v>0</v>
      </c>
      <c r="J848" s="10">
        <v>0</v>
      </c>
      <c r="K848" s="10">
        <v>0</v>
      </c>
      <c r="L848" s="10">
        <v>0</v>
      </c>
      <c r="M848" s="10">
        <v>275758.28</v>
      </c>
      <c r="N848" s="10">
        <v>265138.77</v>
      </c>
      <c r="O848" s="10">
        <v>0</v>
      </c>
      <c r="P848" s="10">
        <v>85398.81</v>
      </c>
      <c r="Q848" s="10">
        <f t="shared" si="26"/>
        <v>626295.8600000001</v>
      </c>
      <c r="R848" s="10">
        <v>675046.29</v>
      </c>
      <c r="S848" s="10">
        <v>1857199.55</v>
      </c>
      <c r="T848" s="11">
        <f t="shared" si="27"/>
        <v>0.26936619243448007</v>
      </c>
      <c r="U848" s="10">
        <v>0</v>
      </c>
      <c r="V848" s="10">
        <v>675046.29</v>
      </c>
      <c r="W848" s="10">
        <v>322070.65</v>
      </c>
      <c r="X848" s="10">
        <v>948366.51</v>
      </c>
    </row>
    <row r="849" spans="1:24" s="9" customFormat="1" ht="12">
      <c r="A849" s="7" t="s">
        <v>1031</v>
      </c>
      <c r="B849" s="8" t="s">
        <v>1033</v>
      </c>
      <c r="C849" s="9" t="s">
        <v>1093</v>
      </c>
      <c r="D849" s="8" t="s">
        <v>832</v>
      </c>
      <c r="E849" s="8" t="s">
        <v>1094</v>
      </c>
      <c r="F849" s="10">
        <v>0</v>
      </c>
      <c r="G849" s="10">
        <v>255705.6</v>
      </c>
      <c r="H849" s="10">
        <v>255705.6</v>
      </c>
      <c r="I849" s="10">
        <v>35000</v>
      </c>
      <c r="J849" s="10">
        <v>85908.56</v>
      </c>
      <c r="K849" s="10">
        <v>0</v>
      </c>
      <c r="L849" s="10">
        <v>0</v>
      </c>
      <c r="M849" s="10">
        <v>56.11</v>
      </c>
      <c r="N849" s="10">
        <v>3751</v>
      </c>
      <c r="O849" s="10">
        <v>0</v>
      </c>
      <c r="P849" s="10">
        <v>78315.87</v>
      </c>
      <c r="Q849" s="10">
        <f t="shared" si="26"/>
        <v>203031.53999999998</v>
      </c>
      <c r="R849" s="10">
        <v>52674.06</v>
      </c>
      <c r="S849" s="10">
        <v>234943.29</v>
      </c>
      <c r="T849" s="11">
        <f t="shared" si="27"/>
        <v>0.3209427951519247</v>
      </c>
      <c r="U849" s="10">
        <v>0</v>
      </c>
      <c r="V849" s="10">
        <v>52674.06</v>
      </c>
      <c r="W849" s="10">
        <v>0</v>
      </c>
      <c r="X849" s="10">
        <v>203031.54</v>
      </c>
    </row>
    <row r="850" spans="1:24" s="9" customFormat="1" ht="12">
      <c r="A850" s="7" t="s">
        <v>1031</v>
      </c>
      <c r="B850" s="8" t="s">
        <v>1033</v>
      </c>
      <c r="C850" s="9" t="s">
        <v>424</v>
      </c>
      <c r="D850" s="8" t="s">
        <v>1095</v>
      </c>
      <c r="E850" s="8" t="s">
        <v>1096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f t="shared" si="26"/>
        <v>0</v>
      </c>
      <c r="R850" s="10">
        <v>0</v>
      </c>
      <c r="S850" s="10">
        <v>234943.29</v>
      </c>
      <c r="T850" s="11" t="str">
        <f t="shared" si="27"/>
        <v> </v>
      </c>
      <c r="U850" s="10">
        <v>0</v>
      </c>
      <c r="V850" s="10">
        <v>0</v>
      </c>
      <c r="W850" s="10">
        <v>0</v>
      </c>
      <c r="X850" s="10">
        <v>0</v>
      </c>
    </row>
    <row r="851" spans="1:24" s="9" customFormat="1" ht="12">
      <c r="A851" s="7" t="s">
        <v>1031</v>
      </c>
      <c r="B851" s="8" t="s">
        <v>1033</v>
      </c>
      <c r="C851" s="9" t="s">
        <v>1097</v>
      </c>
      <c r="D851" s="8" t="s">
        <v>1098</v>
      </c>
      <c r="E851" s="8" t="s">
        <v>1099</v>
      </c>
      <c r="F851" s="10">
        <v>0</v>
      </c>
      <c r="G851" s="10">
        <v>4082.78</v>
      </c>
      <c r="H851" s="10">
        <v>4082.78</v>
      </c>
      <c r="I851" s="10">
        <v>0</v>
      </c>
      <c r="J851" s="10">
        <v>4082.78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f t="shared" si="26"/>
        <v>4082.78</v>
      </c>
      <c r="R851" s="10">
        <v>0</v>
      </c>
      <c r="S851" s="10">
        <v>234943.29</v>
      </c>
      <c r="T851" s="11">
        <f t="shared" si="27"/>
        <v>0</v>
      </c>
      <c r="U851" s="10">
        <v>0</v>
      </c>
      <c r="V851" s="10">
        <v>0</v>
      </c>
      <c r="W851" s="10">
        <v>0</v>
      </c>
      <c r="X851" s="10">
        <v>4082.78</v>
      </c>
    </row>
    <row r="852" spans="1:24" s="9" customFormat="1" ht="12">
      <c r="A852" s="7" t="s">
        <v>1031</v>
      </c>
      <c r="B852" s="8" t="s">
        <v>1033</v>
      </c>
      <c r="C852" s="9" t="s">
        <v>1100</v>
      </c>
      <c r="D852" s="8" t="s">
        <v>167</v>
      </c>
      <c r="E852" s="8" t="s">
        <v>1101</v>
      </c>
      <c r="F852" s="10">
        <v>14816.48</v>
      </c>
      <c r="G852" s="10">
        <v>0</v>
      </c>
      <c r="H852" s="10">
        <v>14816.48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f t="shared" si="26"/>
        <v>0</v>
      </c>
      <c r="R852" s="10">
        <v>14816.48</v>
      </c>
      <c r="S852" s="10">
        <v>3227619.56</v>
      </c>
      <c r="T852" s="11">
        <f t="shared" si="27"/>
        <v>0</v>
      </c>
      <c r="U852" s="10">
        <v>0</v>
      </c>
      <c r="V852" s="10">
        <v>14816.48</v>
      </c>
      <c r="W852" s="10">
        <v>0</v>
      </c>
      <c r="X852" s="10">
        <v>0</v>
      </c>
    </row>
    <row r="853" spans="1:24" s="9" customFormat="1" ht="12">
      <c r="A853" s="7" t="s">
        <v>1031</v>
      </c>
      <c r="B853" s="8" t="s">
        <v>1033</v>
      </c>
      <c r="C853" s="9" t="s">
        <v>1100</v>
      </c>
      <c r="D853" s="8" t="s">
        <v>114</v>
      </c>
      <c r="E853" s="8" t="s">
        <v>1102</v>
      </c>
      <c r="F853" s="10">
        <v>19317.8</v>
      </c>
      <c r="G853" s="10">
        <v>274.92</v>
      </c>
      <c r="H853" s="10">
        <v>19592.72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7662.49</v>
      </c>
      <c r="Q853" s="10">
        <f t="shared" si="26"/>
        <v>7662.49</v>
      </c>
      <c r="R853" s="10">
        <v>11930.23</v>
      </c>
      <c r="S853" s="10">
        <v>3227619.56</v>
      </c>
      <c r="T853" s="11">
        <f t="shared" si="27"/>
        <v>0.3910886288376499</v>
      </c>
      <c r="U853" s="10">
        <v>0</v>
      </c>
      <c r="V853" s="10">
        <v>11930.23</v>
      </c>
      <c r="W853" s="10">
        <v>0</v>
      </c>
      <c r="X853" s="10">
        <v>7662.49</v>
      </c>
    </row>
    <row r="854" spans="1:24" s="9" customFormat="1" ht="12">
      <c r="A854" s="7" t="s">
        <v>1031</v>
      </c>
      <c r="B854" s="8" t="s">
        <v>1033</v>
      </c>
      <c r="C854" s="9" t="s">
        <v>1100</v>
      </c>
      <c r="D854" s="8" t="s">
        <v>20</v>
      </c>
      <c r="E854" s="8" t="s">
        <v>1103</v>
      </c>
      <c r="F854" s="10">
        <v>17637.28</v>
      </c>
      <c r="G854" s="10">
        <v>223.78</v>
      </c>
      <c r="H854" s="10">
        <v>17861.06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3153.05</v>
      </c>
      <c r="Q854" s="10">
        <f t="shared" si="26"/>
        <v>3153.05</v>
      </c>
      <c r="R854" s="10">
        <v>14708.01</v>
      </c>
      <c r="S854" s="10">
        <v>3227619.56</v>
      </c>
      <c r="T854" s="11">
        <f t="shared" si="27"/>
        <v>0.17653207592382536</v>
      </c>
      <c r="U854" s="10">
        <v>0</v>
      </c>
      <c r="V854" s="10">
        <v>14708.01</v>
      </c>
      <c r="W854" s="10">
        <v>0</v>
      </c>
      <c r="X854" s="10">
        <v>3153.05</v>
      </c>
    </row>
    <row r="855" spans="1:24" s="9" customFormat="1" ht="12">
      <c r="A855" s="7" t="s">
        <v>1031</v>
      </c>
      <c r="B855" s="8" t="s">
        <v>1033</v>
      </c>
      <c r="C855" s="9" t="s">
        <v>1100</v>
      </c>
      <c r="D855" s="8" t="s">
        <v>23</v>
      </c>
      <c r="E855" s="8" t="s">
        <v>1104</v>
      </c>
      <c r="F855" s="10">
        <v>15276.42</v>
      </c>
      <c r="G855" s="10">
        <v>94.22</v>
      </c>
      <c r="H855" s="10">
        <v>15370.64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2942.3</v>
      </c>
      <c r="Q855" s="10">
        <f t="shared" si="26"/>
        <v>2942.3</v>
      </c>
      <c r="R855" s="10">
        <v>12428.34</v>
      </c>
      <c r="S855" s="10">
        <v>3227619.56</v>
      </c>
      <c r="T855" s="11">
        <f t="shared" si="27"/>
        <v>0.1914233890065736</v>
      </c>
      <c r="U855" s="10">
        <v>0</v>
      </c>
      <c r="V855" s="10">
        <v>12428.34</v>
      </c>
      <c r="W855" s="10">
        <v>0</v>
      </c>
      <c r="X855" s="10">
        <v>2942.3</v>
      </c>
    </row>
    <row r="856" spans="1:24" s="9" customFormat="1" ht="12">
      <c r="A856" s="7" t="s">
        <v>1031</v>
      </c>
      <c r="B856" s="8" t="s">
        <v>1033</v>
      </c>
      <c r="C856" s="9" t="s">
        <v>1100</v>
      </c>
      <c r="D856" s="8" t="s">
        <v>25</v>
      </c>
      <c r="E856" s="8" t="s">
        <v>1105</v>
      </c>
      <c r="F856" s="10">
        <v>23232.84</v>
      </c>
      <c r="G856" s="10">
        <v>199.8</v>
      </c>
      <c r="H856" s="10">
        <v>23432.64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6408.55</v>
      </c>
      <c r="Q856" s="10">
        <f t="shared" si="26"/>
        <v>6408.55</v>
      </c>
      <c r="R856" s="10">
        <v>17024.09</v>
      </c>
      <c r="S856" s="10">
        <v>3227619.56</v>
      </c>
      <c r="T856" s="11">
        <f t="shared" si="27"/>
        <v>0.2734881771750857</v>
      </c>
      <c r="U856" s="10">
        <v>0</v>
      </c>
      <c r="V856" s="10">
        <v>17024.09</v>
      </c>
      <c r="W856" s="10">
        <v>0</v>
      </c>
      <c r="X856" s="10">
        <v>6408.55</v>
      </c>
    </row>
    <row r="857" spans="1:24" s="9" customFormat="1" ht="12">
      <c r="A857" s="7" t="s">
        <v>1031</v>
      </c>
      <c r="B857" s="8" t="s">
        <v>1033</v>
      </c>
      <c r="C857" s="9" t="s">
        <v>1100</v>
      </c>
      <c r="D857" s="8" t="s">
        <v>27</v>
      </c>
      <c r="E857" s="8" t="s">
        <v>1106</v>
      </c>
      <c r="F857" s="10">
        <v>48779.83</v>
      </c>
      <c r="G857" s="10">
        <v>490.53</v>
      </c>
      <c r="H857" s="10">
        <v>49270.36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13685.81</v>
      </c>
      <c r="Q857" s="10">
        <f t="shared" si="26"/>
        <v>13685.81</v>
      </c>
      <c r="R857" s="10">
        <v>35584.55</v>
      </c>
      <c r="S857" s="10">
        <v>3227619.56</v>
      </c>
      <c r="T857" s="11">
        <f t="shared" si="27"/>
        <v>0.27776963675524186</v>
      </c>
      <c r="U857" s="10">
        <v>0</v>
      </c>
      <c r="V857" s="10">
        <v>35584.55</v>
      </c>
      <c r="W857" s="10">
        <v>0</v>
      </c>
      <c r="X857" s="10">
        <v>13685.81</v>
      </c>
    </row>
    <row r="858" spans="1:24" s="9" customFormat="1" ht="12">
      <c r="A858" s="7" t="s">
        <v>1031</v>
      </c>
      <c r="B858" s="8" t="s">
        <v>1033</v>
      </c>
      <c r="C858" s="9" t="s">
        <v>1100</v>
      </c>
      <c r="D858" s="8" t="s">
        <v>29</v>
      </c>
      <c r="E858" s="8" t="s">
        <v>1107</v>
      </c>
      <c r="F858" s="10">
        <v>1702.03</v>
      </c>
      <c r="G858" s="10">
        <v>12.6</v>
      </c>
      <c r="H858" s="10">
        <v>1714.63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2386.2</v>
      </c>
      <c r="Q858" s="10">
        <f t="shared" si="26"/>
        <v>2386.2</v>
      </c>
      <c r="R858" s="10">
        <v>-671.57</v>
      </c>
      <c r="S858" s="10">
        <v>3227619.56</v>
      </c>
      <c r="T858" s="11">
        <f t="shared" si="27"/>
        <v>1.3916705061733434</v>
      </c>
      <c r="U858" s="10">
        <v>0</v>
      </c>
      <c r="V858" s="10">
        <v>-671.57</v>
      </c>
      <c r="W858" s="10">
        <v>0</v>
      </c>
      <c r="X858" s="10">
        <v>2386.2</v>
      </c>
    </row>
    <row r="859" spans="1:24" s="9" customFormat="1" ht="12">
      <c r="A859" s="7" t="s">
        <v>1031</v>
      </c>
      <c r="B859" s="8" t="s">
        <v>1033</v>
      </c>
      <c r="C859" s="9" t="s">
        <v>1100</v>
      </c>
      <c r="D859" s="8" t="s">
        <v>121</v>
      </c>
      <c r="E859" s="8" t="s">
        <v>1108</v>
      </c>
      <c r="F859" s="10">
        <v>22726.48</v>
      </c>
      <c r="G859" s="10">
        <v>208.3</v>
      </c>
      <c r="H859" s="10">
        <v>22934.78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6084.28</v>
      </c>
      <c r="Q859" s="10">
        <f t="shared" si="26"/>
        <v>6084.28</v>
      </c>
      <c r="R859" s="10">
        <v>16850.5</v>
      </c>
      <c r="S859" s="10">
        <v>3227619.56</v>
      </c>
      <c r="T859" s="11">
        <f t="shared" si="27"/>
        <v>0.26528617235482527</v>
      </c>
      <c r="U859" s="10">
        <v>0</v>
      </c>
      <c r="V859" s="10">
        <v>16850.5</v>
      </c>
      <c r="W859" s="10">
        <v>0</v>
      </c>
      <c r="X859" s="10">
        <v>6084.28</v>
      </c>
    </row>
    <row r="860" spans="1:24" s="9" customFormat="1" ht="12">
      <c r="A860" s="7" t="s">
        <v>1031</v>
      </c>
      <c r="B860" s="8" t="s">
        <v>1033</v>
      </c>
      <c r="C860" s="9" t="s">
        <v>1100</v>
      </c>
      <c r="D860" s="8" t="s">
        <v>874</v>
      </c>
      <c r="E860" s="8" t="s">
        <v>1109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40.14</v>
      </c>
      <c r="Q860" s="10">
        <f t="shared" si="26"/>
        <v>40.14</v>
      </c>
      <c r="R860" s="10">
        <v>-40.14</v>
      </c>
      <c r="S860" s="10">
        <v>3227619.56</v>
      </c>
      <c r="T860" s="11" t="str">
        <f t="shared" si="27"/>
        <v> </v>
      </c>
      <c r="U860" s="10">
        <v>0</v>
      </c>
      <c r="V860" s="10">
        <v>-40.14</v>
      </c>
      <c r="W860" s="10">
        <v>0</v>
      </c>
      <c r="X860" s="10">
        <v>40.14</v>
      </c>
    </row>
    <row r="861" spans="1:24" s="9" customFormat="1" ht="12">
      <c r="A861" s="7" t="s">
        <v>1031</v>
      </c>
      <c r="B861" s="8" t="s">
        <v>1033</v>
      </c>
      <c r="C861" s="9" t="s">
        <v>1100</v>
      </c>
      <c r="D861" s="8" t="s">
        <v>123</v>
      </c>
      <c r="E861" s="8" t="s">
        <v>1110</v>
      </c>
      <c r="F861" s="10">
        <v>30330.49</v>
      </c>
      <c r="G861" s="10">
        <v>278.65</v>
      </c>
      <c r="H861" s="10">
        <v>30609.14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9149.5</v>
      </c>
      <c r="Q861" s="10">
        <f t="shared" si="26"/>
        <v>9149.5</v>
      </c>
      <c r="R861" s="10">
        <v>21459.64</v>
      </c>
      <c r="S861" s="10">
        <v>3227619.56</v>
      </c>
      <c r="T861" s="11">
        <f t="shared" si="27"/>
        <v>0.29891398451573614</v>
      </c>
      <c r="U861" s="10">
        <v>0</v>
      </c>
      <c r="V861" s="10">
        <v>21459.64</v>
      </c>
      <c r="W861" s="10">
        <v>0</v>
      </c>
      <c r="X861" s="10">
        <v>9149.5</v>
      </c>
    </row>
    <row r="862" spans="1:24" s="9" customFormat="1" ht="12">
      <c r="A862" s="7" t="s">
        <v>1031</v>
      </c>
      <c r="B862" s="8" t="s">
        <v>1033</v>
      </c>
      <c r="C862" s="9" t="s">
        <v>1100</v>
      </c>
      <c r="D862" s="8" t="s">
        <v>31</v>
      </c>
      <c r="E862" s="8" t="s">
        <v>1111</v>
      </c>
      <c r="F862" s="10">
        <v>219481.23</v>
      </c>
      <c r="G862" s="10">
        <v>2234.18</v>
      </c>
      <c r="H862" s="10">
        <v>221715.41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87408.21</v>
      </c>
      <c r="Q862" s="10">
        <f t="shared" si="26"/>
        <v>87408.21</v>
      </c>
      <c r="R862" s="10">
        <v>134307.2</v>
      </c>
      <c r="S862" s="10">
        <v>3227619.56</v>
      </c>
      <c r="T862" s="11">
        <f t="shared" si="27"/>
        <v>0.39423606144471424</v>
      </c>
      <c r="U862" s="10">
        <v>0</v>
      </c>
      <c r="V862" s="10">
        <v>134307.2</v>
      </c>
      <c r="W862" s="10">
        <v>0</v>
      </c>
      <c r="X862" s="10">
        <v>87408.21</v>
      </c>
    </row>
    <row r="863" spans="1:24" s="9" customFormat="1" ht="12">
      <c r="A863" s="7" t="s">
        <v>1031</v>
      </c>
      <c r="B863" s="8" t="s">
        <v>1033</v>
      </c>
      <c r="C863" s="9" t="s">
        <v>1100</v>
      </c>
      <c r="D863" s="8" t="s">
        <v>33</v>
      </c>
      <c r="E863" s="8" t="s">
        <v>1112</v>
      </c>
      <c r="F863" s="10">
        <v>11257.3</v>
      </c>
      <c r="G863" s="10">
        <v>226.13</v>
      </c>
      <c r="H863" s="10">
        <v>11483.43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887.5</v>
      </c>
      <c r="Q863" s="10">
        <f t="shared" si="26"/>
        <v>887.5</v>
      </c>
      <c r="R863" s="10">
        <v>10595.93</v>
      </c>
      <c r="S863" s="10">
        <v>3227619.56</v>
      </c>
      <c r="T863" s="11">
        <f t="shared" si="27"/>
        <v>0.077285271038357</v>
      </c>
      <c r="U863" s="10">
        <v>0</v>
      </c>
      <c r="V863" s="10">
        <v>10595.93</v>
      </c>
      <c r="W863" s="10">
        <v>0</v>
      </c>
      <c r="X863" s="10">
        <v>887.5</v>
      </c>
    </row>
    <row r="864" spans="1:24" s="9" customFormat="1" ht="12">
      <c r="A864" s="7" t="s">
        <v>1031</v>
      </c>
      <c r="B864" s="8" t="s">
        <v>1033</v>
      </c>
      <c r="C864" s="9" t="s">
        <v>1100</v>
      </c>
      <c r="D864" s="8" t="s">
        <v>35</v>
      </c>
      <c r="E864" s="8" t="s">
        <v>1113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6042.22</v>
      </c>
      <c r="Q864" s="10">
        <f t="shared" si="26"/>
        <v>6042.22</v>
      </c>
      <c r="R864" s="10">
        <v>-6042.22</v>
      </c>
      <c r="S864" s="10">
        <v>3227619.56</v>
      </c>
      <c r="T864" s="11" t="str">
        <f t="shared" si="27"/>
        <v> </v>
      </c>
      <c r="U864" s="10">
        <v>0</v>
      </c>
      <c r="V864" s="10">
        <v>-6042.22</v>
      </c>
      <c r="W864" s="10">
        <v>0</v>
      </c>
      <c r="X864" s="10">
        <v>6042.22</v>
      </c>
    </row>
    <row r="865" spans="1:24" s="9" customFormat="1" ht="12">
      <c r="A865" s="7" t="s">
        <v>1031</v>
      </c>
      <c r="B865" s="8" t="s">
        <v>1033</v>
      </c>
      <c r="C865" s="9" t="s">
        <v>1100</v>
      </c>
      <c r="D865" s="8" t="s">
        <v>37</v>
      </c>
      <c r="E865" s="8" t="s">
        <v>1114</v>
      </c>
      <c r="F865" s="10">
        <v>135684.73</v>
      </c>
      <c r="G865" s="10">
        <v>1272.93</v>
      </c>
      <c r="H865" s="10">
        <v>136957.66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44862.84</v>
      </c>
      <c r="Q865" s="10">
        <f t="shared" si="26"/>
        <v>44862.84</v>
      </c>
      <c r="R865" s="10">
        <v>92094.82</v>
      </c>
      <c r="S865" s="10">
        <v>3227619.56</v>
      </c>
      <c r="T865" s="11">
        <f t="shared" si="27"/>
        <v>0.32756722040957764</v>
      </c>
      <c r="U865" s="10">
        <v>0</v>
      </c>
      <c r="V865" s="10">
        <v>92094.82</v>
      </c>
      <c r="W865" s="10">
        <v>0</v>
      </c>
      <c r="X865" s="10">
        <v>44862.84</v>
      </c>
    </row>
    <row r="866" spans="1:24" s="9" customFormat="1" ht="12">
      <c r="A866" s="7" t="s">
        <v>1031</v>
      </c>
      <c r="B866" s="8" t="s">
        <v>1033</v>
      </c>
      <c r="C866" s="9" t="s">
        <v>1100</v>
      </c>
      <c r="D866" s="8" t="s">
        <v>39</v>
      </c>
      <c r="E866" s="8" t="s">
        <v>1115</v>
      </c>
      <c r="F866" s="10">
        <v>27724.23</v>
      </c>
      <c r="G866" s="10">
        <v>0</v>
      </c>
      <c r="H866" s="10">
        <v>27724.23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10955.93</v>
      </c>
      <c r="Q866" s="10">
        <f t="shared" si="26"/>
        <v>10955.93</v>
      </c>
      <c r="R866" s="10">
        <v>16768.3</v>
      </c>
      <c r="S866" s="10">
        <v>3227619.56</v>
      </c>
      <c r="T866" s="11">
        <f t="shared" si="27"/>
        <v>0.39517526726621444</v>
      </c>
      <c r="U866" s="10">
        <v>0</v>
      </c>
      <c r="V866" s="10">
        <v>16768.3</v>
      </c>
      <c r="W866" s="10">
        <v>0</v>
      </c>
      <c r="X866" s="10">
        <v>10955.93</v>
      </c>
    </row>
    <row r="867" spans="1:24" s="9" customFormat="1" ht="12">
      <c r="A867" s="7" t="s">
        <v>1031</v>
      </c>
      <c r="B867" s="8" t="s">
        <v>1033</v>
      </c>
      <c r="C867" s="9" t="s">
        <v>1100</v>
      </c>
      <c r="D867" s="8" t="s">
        <v>45</v>
      </c>
      <c r="E867" s="8" t="s">
        <v>1116</v>
      </c>
      <c r="F867" s="10">
        <v>0</v>
      </c>
      <c r="G867" s="10">
        <v>0</v>
      </c>
      <c r="H867" s="10">
        <v>0</v>
      </c>
      <c r="I867" s="10">
        <v>1700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f t="shared" si="26"/>
        <v>1700</v>
      </c>
      <c r="R867" s="10">
        <v>-1700</v>
      </c>
      <c r="S867" s="10">
        <v>443.33</v>
      </c>
      <c r="T867" s="11" t="str">
        <f t="shared" si="27"/>
        <v> </v>
      </c>
      <c r="U867" s="10">
        <v>0</v>
      </c>
      <c r="V867" s="10">
        <v>-1700</v>
      </c>
      <c r="W867" s="10">
        <v>0</v>
      </c>
      <c r="X867" s="10">
        <v>1700</v>
      </c>
    </row>
    <row r="868" spans="1:24" s="9" customFormat="1" ht="12">
      <c r="A868" s="7" t="s">
        <v>1031</v>
      </c>
      <c r="B868" s="8" t="s">
        <v>1033</v>
      </c>
      <c r="C868" s="9" t="s">
        <v>1100</v>
      </c>
      <c r="D868" s="8" t="s">
        <v>53</v>
      </c>
      <c r="E868" s="8" t="s">
        <v>1117</v>
      </c>
      <c r="F868" s="10">
        <v>103.82</v>
      </c>
      <c r="G868" s="10">
        <v>0</v>
      </c>
      <c r="H868" s="10">
        <v>103.82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70.42</v>
      </c>
      <c r="Q868" s="10">
        <f t="shared" si="26"/>
        <v>70.42</v>
      </c>
      <c r="R868" s="10">
        <v>33.4</v>
      </c>
      <c r="S868" s="10">
        <v>443.33</v>
      </c>
      <c r="T868" s="11">
        <f t="shared" si="27"/>
        <v>0.6782893469466384</v>
      </c>
      <c r="U868" s="10">
        <v>0</v>
      </c>
      <c r="V868" s="10">
        <v>33.4</v>
      </c>
      <c r="W868" s="10">
        <v>0</v>
      </c>
      <c r="X868" s="10">
        <v>70.42</v>
      </c>
    </row>
    <row r="869" spans="1:24" s="9" customFormat="1" ht="12">
      <c r="A869" s="7" t="s">
        <v>1031</v>
      </c>
      <c r="B869" s="8" t="s">
        <v>1033</v>
      </c>
      <c r="C869" s="9" t="s">
        <v>1100</v>
      </c>
      <c r="D869" s="8" t="s">
        <v>61</v>
      </c>
      <c r="E869" s="8" t="s">
        <v>1118</v>
      </c>
      <c r="F869" s="10">
        <v>5189.49</v>
      </c>
      <c r="G869" s="10">
        <v>0</v>
      </c>
      <c r="H869" s="10">
        <v>5189.49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1818.09</v>
      </c>
      <c r="Q869" s="10">
        <f t="shared" si="26"/>
        <v>1818.09</v>
      </c>
      <c r="R869" s="10">
        <v>3371.4</v>
      </c>
      <c r="S869" s="10">
        <v>443.33</v>
      </c>
      <c r="T869" s="11">
        <f t="shared" si="27"/>
        <v>0.35034078493262344</v>
      </c>
      <c r="U869" s="10">
        <v>0</v>
      </c>
      <c r="V869" s="10">
        <v>3371.4</v>
      </c>
      <c r="W869" s="10">
        <v>5054.19</v>
      </c>
      <c r="X869" s="10">
        <v>6872.28</v>
      </c>
    </row>
    <row r="870" spans="1:24" s="9" customFormat="1" ht="12">
      <c r="A870" s="7" t="s">
        <v>1031</v>
      </c>
      <c r="B870" s="8" t="s">
        <v>1033</v>
      </c>
      <c r="C870" s="9" t="s">
        <v>1100</v>
      </c>
      <c r="D870" s="8" t="s">
        <v>135</v>
      </c>
      <c r="E870" s="8" t="s">
        <v>1119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f t="shared" si="26"/>
        <v>0</v>
      </c>
      <c r="R870" s="10">
        <v>0</v>
      </c>
      <c r="S870" s="10">
        <v>443.33</v>
      </c>
      <c r="T870" s="11" t="str">
        <f t="shared" si="27"/>
        <v> </v>
      </c>
      <c r="U870" s="10">
        <v>0</v>
      </c>
      <c r="V870" s="10">
        <v>0</v>
      </c>
      <c r="W870" s="10">
        <v>0</v>
      </c>
      <c r="X870" s="10">
        <v>0</v>
      </c>
    </row>
    <row r="871" spans="1:24" s="9" customFormat="1" ht="12">
      <c r="A871" s="7" t="s">
        <v>1031</v>
      </c>
      <c r="B871" s="8" t="s">
        <v>1033</v>
      </c>
      <c r="C871" s="9" t="s">
        <v>1100</v>
      </c>
      <c r="D871" s="8" t="s">
        <v>65</v>
      </c>
      <c r="E871" s="8" t="s">
        <v>1120</v>
      </c>
      <c r="F871" s="10">
        <v>796.5</v>
      </c>
      <c r="G871" s="10">
        <v>0</v>
      </c>
      <c r="H871" s="10">
        <v>796.5</v>
      </c>
      <c r="I871" s="10">
        <v>0</v>
      </c>
      <c r="J871" s="10">
        <v>0</v>
      </c>
      <c r="K871" s="10">
        <v>0</v>
      </c>
      <c r="L871" s="10">
        <v>0</v>
      </c>
      <c r="M871" s="10">
        <v>796.5</v>
      </c>
      <c r="N871" s="10">
        <v>0</v>
      </c>
      <c r="O871" s="10">
        <v>0</v>
      </c>
      <c r="P871" s="10">
        <v>0</v>
      </c>
      <c r="Q871" s="10">
        <f t="shared" si="26"/>
        <v>796.5</v>
      </c>
      <c r="R871" s="10">
        <v>0</v>
      </c>
      <c r="S871" s="10">
        <v>443.33</v>
      </c>
      <c r="T871" s="11">
        <f t="shared" si="27"/>
        <v>0</v>
      </c>
      <c r="U871" s="10">
        <v>0</v>
      </c>
      <c r="V871" s="10">
        <v>0</v>
      </c>
      <c r="W871" s="10">
        <v>0</v>
      </c>
      <c r="X871" s="10">
        <v>796.5</v>
      </c>
    </row>
    <row r="872" spans="1:24" s="9" customFormat="1" ht="12">
      <c r="A872" s="7" t="s">
        <v>1031</v>
      </c>
      <c r="B872" s="8" t="s">
        <v>1033</v>
      </c>
      <c r="C872" s="9" t="s">
        <v>1100</v>
      </c>
      <c r="D872" s="8" t="s">
        <v>69</v>
      </c>
      <c r="E872" s="8" t="s">
        <v>1121</v>
      </c>
      <c r="F872" s="10">
        <v>8050.76</v>
      </c>
      <c r="G872" s="10">
        <v>0</v>
      </c>
      <c r="H872" s="10">
        <v>8050.76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9312.23</v>
      </c>
      <c r="Q872" s="10">
        <f t="shared" si="26"/>
        <v>9312.23</v>
      </c>
      <c r="R872" s="10">
        <v>-1261.47</v>
      </c>
      <c r="S872" s="10">
        <v>443.33</v>
      </c>
      <c r="T872" s="11">
        <f t="shared" si="27"/>
        <v>1.156689554774953</v>
      </c>
      <c r="U872" s="10">
        <v>0</v>
      </c>
      <c r="V872" s="10">
        <v>-1261.47</v>
      </c>
      <c r="W872" s="10">
        <v>320.23</v>
      </c>
      <c r="X872" s="10">
        <v>9632.46</v>
      </c>
    </row>
    <row r="873" spans="1:24" s="9" customFormat="1" ht="12">
      <c r="A873" s="7" t="s">
        <v>1031</v>
      </c>
      <c r="B873" s="8" t="s">
        <v>1033</v>
      </c>
      <c r="C873" s="9" t="s">
        <v>1122</v>
      </c>
      <c r="D873" s="8" t="s">
        <v>114</v>
      </c>
      <c r="E873" s="8" t="s">
        <v>1123</v>
      </c>
      <c r="F873" s="10">
        <v>28977</v>
      </c>
      <c r="G873" s="10">
        <v>207.86</v>
      </c>
      <c r="H873" s="10">
        <v>29184.86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5484.16</v>
      </c>
      <c r="Q873" s="10">
        <f t="shared" si="26"/>
        <v>5484.16</v>
      </c>
      <c r="R873" s="10">
        <v>23700.7</v>
      </c>
      <c r="S873" s="10">
        <v>21578441.3</v>
      </c>
      <c r="T873" s="11">
        <f t="shared" si="27"/>
        <v>0.18791112926359763</v>
      </c>
      <c r="U873" s="10">
        <v>0</v>
      </c>
      <c r="V873" s="10">
        <v>23700.7</v>
      </c>
      <c r="W873" s="10">
        <v>0</v>
      </c>
      <c r="X873" s="10">
        <v>5484.16</v>
      </c>
    </row>
    <row r="874" spans="1:24" s="9" customFormat="1" ht="12">
      <c r="A874" s="7" t="s">
        <v>1031</v>
      </c>
      <c r="B874" s="8" t="s">
        <v>1033</v>
      </c>
      <c r="C874" s="9" t="s">
        <v>1122</v>
      </c>
      <c r="D874" s="8" t="s">
        <v>23</v>
      </c>
      <c r="E874" s="8" t="s">
        <v>1124</v>
      </c>
      <c r="F874" s="10">
        <v>9864.94</v>
      </c>
      <c r="G874" s="10">
        <v>47.87</v>
      </c>
      <c r="H874" s="10">
        <v>9912.81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1880.43</v>
      </c>
      <c r="Q874" s="10">
        <f t="shared" si="26"/>
        <v>1880.43</v>
      </c>
      <c r="R874" s="10">
        <v>8032.38</v>
      </c>
      <c r="S874" s="10">
        <v>21578441.3</v>
      </c>
      <c r="T874" s="11">
        <f t="shared" si="27"/>
        <v>0.18969696786279575</v>
      </c>
      <c r="U874" s="10">
        <v>0</v>
      </c>
      <c r="V874" s="10">
        <v>8032.38</v>
      </c>
      <c r="W874" s="10">
        <v>0</v>
      </c>
      <c r="X874" s="10">
        <v>1880.43</v>
      </c>
    </row>
    <row r="875" spans="1:24" s="9" customFormat="1" ht="12">
      <c r="A875" s="7" t="s">
        <v>1031</v>
      </c>
      <c r="B875" s="8" t="s">
        <v>1033</v>
      </c>
      <c r="C875" s="9" t="s">
        <v>1122</v>
      </c>
      <c r="D875" s="8" t="s">
        <v>25</v>
      </c>
      <c r="E875" s="8" t="s">
        <v>1125</v>
      </c>
      <c r="F875" s="10">
        <v>13403.52</v>
      </c>
      <c r="G875" s="10">
        <v>76.77</v>
      </c>
      <c r="H875" s="10">
        <v>13480.29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3005.92</v>
      </c>
      <c r="Q875" s="10">
        <f t="shared" si="26"/>
        <v>3005.92</v>
      </c>
      <c r="R875" s="10">
        <v>10474.37</v>
      </c>
      <c r="S875" s="10">
        <v>21578441.3</v>
      </c>
      <c r="T875" s="11">
        <f t="shared" si="27"/>
        <v>0.22298630073982087</v>
      </c>
      <c r="U875" s="10">
        <v>0</v>
      </c>
      <c r="V875" s="10">
        <v>10474.37</v>
      </c>
      <c r="W875" s="10">
        <v>0</v>
      </c>
      <c r="X875" s="10">
        <v>3005.92</v>
      </c>
    </row>
    <row r="876" spans="1:24" s="9" customFormat="1" ht="12">
      <c r="A876" s="7" t="s">
        <v>1031</v>
      </c>
      <c r="B876" s="8" t="s">
        <v>1033</v>
      </c>
      <c r="C876" s="9" t="s">
        <v>1122</v>
      </c>
      <c r="D876" s="8" t="s">
        <v>27</v>
      </c>
      <c r="E876" s="8" t="s">
        <v>1126</v>
      </c>
      <c r="F876" s="10">
        <v>30906.3</v>
      </c>
      <c r="G876" s="10">
        <v>186.3</v>
      </c>
      <c r="H876" s="10">
        <v>31092.6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6456.58</v>
      </c>
      <c r="Q876" s="10">
        <f t="shared" si="26"/>
        <v>6456.58</v>
      </c>
      <c r="R876" s="10">
        <v>24636.02</v>
      </c>
      <c r="S876" s="10">
        <v>21578441.3</v>
      </c>
      <c r="T876" s="11">
        <f t="shared" si="27"/>
        <v>0.20765648417951538</v>
      </c>
      <c r="U876" s="10">
        <v>0</v>
      </c>
      <c r="V876" s="10">
        <v>24636.02</v>
      </c>
      <c r="W876" s="10">
        <v>0</v>
      </c>
      <c r="X876" s="10">
        <v>6456.58</v>
      </c>
    </row>
    <row r="877" spans="1:24" s="9" customFormat="1" ht="12">
      <c r="A877" s="7" t="s">
        <v>1031</v>
      </c>
      <c r="B877" s="8" t="s">
        <v>1033</v>
      </c>
      <c r="C877" s="9" t="s">
        <v>1122</v>
      </c>
      <c r="D877" s="8" t="s">
        <v>29</v>
      </c>
      <c r="E877" s="8" t="s">
        <v>1127</v>
      </c>
      <c r="F877" s="10">
        <v>1785.65</v>
      </c>
      <c r="G877" s="10">
        <v>16.83</v>
      </c>
      <c r="H877" s="10">
        <v>1802.48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2837.45</v>
      </c>
      <c r="Q877" s="10">
        <f t="shared" si="26"/>
        <v>2837.45</v>
      </c>
      <c r="R877" s="10">
        <v>-1034.97</v>
      </c>
      <c r="S877" s="10">
        <v>21578441.3</v>
      </c>
      <c r="T877" s="11">
        <f t="shared" si="27"/>
        <v>1.5741922240468686</v>
      </c>
      <c r="U877" s="10">
        <v>0</v>
      </c>
      <c r="V877" s="10">
        <v>-1034.97</v>
      </c>
      <c r="W877" s="10">
        <v>0</v>
      </c>
      <c r="X877" s="10">
        <v>2837.45</v>
      </c>
    </row>
    <row r="878" spans="1:24" s="9" customFormat="1" ht="12">
      <c r="A878" s="7" t="s">
        <v>1031</v>
      </c>
      <c r="B878" s="8" t="s">
        <v>1033</v>
      </c>
      <c r="C878" s="9" t="s">
        <v>1122</v>
      </c>
      <c r="D878" s="8" t="s">
        <v>121</v>
      </c>
      <c r="E878" s="8" t="s">
        <v>1128</v>
      </c>
      <c r="F878" s="10">
        <v>125164.72</v>
      </c>
      <c r="G878" s="10">
        <v>1143.93</v>
      </c>
      <c r="H878" s="10">
        <v>126308.65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29532.23</v>
      </c>
      <c r="Q878" s="10">
        <f t="shared" si="26"/>
        <v>29532.23</v>
      </c>
      <c r="R878" s="10">
        <v>96776.42</v>
      </c>
      <c r="S878" s="10">
        <v>21578441.3</v>
      </c>
      <c r="T878" s="11">
        <f t="shared" si="27"/>
        <v>0.23381003597140815</v>
      </c>
      <c r="U878" s="10">
        <v>0</v>
      </c>
      <c r="V878" s="10">
        <v>96776.42</v>
      </c>
      <c r="W878" s="10">
        <v>0</v>
      </c>
      <c r="X878" s="10">
        <v>29532.23</v>
      </c>
    </row>
    <row r="879" spans="1:24" s="9" customFormat="1" ht="12">
      <c r="A879" s="7" t="s">
        <v>1031</v>
      </c>
      <c r="B879" s="8" t="s">
        <v>1033</v>
      </c>
      <c r="C879" s="9" t="s">
        <v>1122</v>
      </c>
      <c r="D879" s="8" t="s">
        <v>874</v>
      </c>
      <c r="E879" s="8" t="s">
        <v>1129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367.11</v>
      </c>
      <c r="Q879" s="10">
        <f t="shared" si="26"/>
        <v>367.11</v>
      </c>
      <c r="R879" s="10">
        <v>-367.11</v>
      </c>
      <c r="S879" s="10">
        <v>21578441.3</v>
      </c>
      <c r="T879" s="11" t="str">
        <f t="shared" si="27"/>
        <v> </v>
      </c>
      <c r="U879" s="10">
        <v>0</v>
      </c>
      <c r="V879" s="10">
        <v>-367.11</v>
      </c>
      <c r="W879" s="10">
        <v>0</v>
      </c>
      <c r="X879" s="10">
        <v>367.11</v>
      </c>
    </row>
    <row r="880" spans="1:24" s="9" customFormat="1" ht="12">
      <c r="A880" s="7" t="s">
        <v>1031</v>
      </c>
      <c r="B880" s="8" t="s">
        <v>1033</v>
      </c>
      <c r="C880" s="9" t="s">
        <v>1122</v>
      </c>
      <c r="D880" s="8" t="s">
        <v>123</v>
      </c>
      <c r="E880" s="8" t="s">
        <v>1130</v>
      </c>
      <c r="F880" s="10">
        <v>159670.5</v>
      </c>
      <c r="G880" s="10">
        <v>1461.86</v>
      </c>
      <c r="H880" s="10">
        <v>161132.36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42765.96</v>
      </c>
      <c r="Q880" s="10">
        <f t="shared" si="26"/>
        <v>42765.96</v>
      </c>
      <c r="R880" s="10">
        <v>118366.4</v>
      </c>
      <c r="S880" s="10">
        <v>21578441.3</v>
      </c>
      <c r="T880" s="11">
        <f t="shared" si="27"/>
        <v>0.2654088849688542</v>
      </c>
      <c r="U880" s="10">
        <v>0</v>
      </c>
      <c r="V880" s="10">
        <v>118366.4</v>
      </c>
      <c r="W880" s="10">
        <v>0</v>
      </c>
      <c r="X880" s="10">
        <v>42765.96</v>
      </c>
    </row>
    <row r="881" spans="1:24" s="9" customFormat="1" ht="12">
      <c r="A881" s="7" t="s">
        <v>1031</v>
      </c>
      <c r="B881" s="8" t="s">
        <v>1033</v>
      </c>
      <c r="C881" s="9" t="s">
        <v>1122</v>
      </c>
      <c r="D881" s="8" t="s">
        <v>31</v>
      </c>
      <c r="E881" s="8" t="s">
        <v>1131</v>
      </c>
      <c r="F881" s="10">
        <v>282570.74</v>
      </c>
      <c r="G881" s="10">
        <v>2471.6</v>
      </c>
      <c r="H881" s="10">
        <v>285042.34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67787.15</v>
      </c>
      <c r="Q881" s="10">
        <f t="shared" si="26"/>
        <v>67787.15</v>
      </c>
      <c r="R881" s="10">
        <v>217255.19</v>
      </c>
      <c r="S881" s="10">
        <v>21578441.3</v>
      </c>
      <c r="T881" s="11">
        <f t="shared" si="27"/>
        <v>0.23781431909378792</v>
      </c>
      <c r="U881" s="10">
        <v>0</v>
      </c>
      <c r="V881" s="10">
        <v>217255.19</v>
      </c>
      <c r="W881" s="10">
        <v>0</v>
      </c>
      <c r="X881" s="10">
        <v>67787.15</v>
      </c>
    </row>
    <row r="882" spans="1:24" s="9" customFormat="1" ht="12">
      <c r="A882" s="7" t="s">
        <v>1031</v>
      </c>
      <c r="B882" s="8" t="s">
        <v>1033</v>
      </c>
      <c r="C882" s="9" t="s">
        <v>1122</v>
      </c>
      <c r="D882" s="8" t="s">
        <v>33</v>
      </c>
      <c r="E882" s="8" t="s">
        <v>1132</v>
      </c>
      <c r="F882" s="10">
        <v>5344.98</v>
      </c>
      <c r="G882" s="10">
        <v>49.92</v>
      </c>
      <c r="H882" s="10">
        <v>5394.9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1391.94</v>
      </c>
      <c r="Q882" s="10">
        <f t="shared" si="26"/>
        <v>1391.94</v>
      </c>
      <c r="R882" s="10">
        <v>4002.96</v>
      </c>
      <c r="S882" s="10">
        <v>21578441.3</v>
      </c>
      <c r="T882" s="11">
        <f t="shared" si="27"/>
        <v>0.2580103431018184</v>
      </c>
      <c r="U882" s="10">
        <v>0</v>
      </c>
      <c r="V882" s="10">
        <v>4002.96</v>
      </c>
      <c r="W882" s="10">
        <v>0</v>
      </c>
      <c r="X882" s="10">
        <v>1391.94</v>
      </c>
    </row>
    <row r="883" spans="1:24" s="9" customFormat="1" ht="12">
      <c r="A883" s="7" t="s">
        <v>1031</v>
      </c>
      <c r="B883" s="8" t="s">
        <v>1033</v>
      </c>
      <c r="C883" s="9" t="s">
        <v>1122</v>
      </c>
      <c r="D883" s="8" t="s">
        <v>35</v>
      </c>
      <c r="E883" s="8" t="s">
        <v>1133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12101.93</v>
      </c>
      <c r="Q883" s="10">
        <f t="shared" si="26"/>
        <v>12101.93</v>
      </c>
      <c r="R883" s="10">
        <v>-12101.93</v>
      </c>
      <c r="S883" s="10">
        <v>21578441.3</v>
      </c>
      <c r="T883" s="11" t="str">
        <f t="shared" si="27"/>
        <v> </v>
      </c>
      <c r="U883" s="10">
        <v>0</v>
      </c>
      <c r="V883" s="10">
        <v>-12101.93</v>
      </c>
      <c r="W883" s="10">
        <v>0</v>
      </c>
      <c r="X883" s="10">
        <v>12101.93</v>
      </c>
    </row>
    <row r="884" spans="1:24" s="9" customFormat="1" ht="12">
      <c r="A884" s="7" t="s">
        <v>1031</v>
      </c>
      <c r="B884" s="8" t="s">
        <v>1033</v>
      </c>
      <c r="C884" s="9" t="s">
        <v>1122</v>
      </c>
      <c r="D884" s="8" t="s">
        <v>37</v>
      </c>
      <c r="E884" s="8" t="s">
        <v>1134</v>
      </c>
      <c r="F884" s="10">
        <v>213543.87</v>
      </c>
      <c r="G884" s="10">
        <v>2284.09</v>
      </c>
      <c r="H884" s="10">
        <v>215827.96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72228.06</v>
      </c>
      <c r="Q884" s="10">
        <f t="shared" si="26"/>
        <v>72228.06</v>
      </c>
      <c r="R884" s="10">
        <v>143599.9</v>
      </c>
      <c r="S884" s="10">
        <v>21578441.3</v>
      </c>
      <c r="T884" s="11">
        <f t="shared" si="27"/>
        <v>0.3346557137453368</v>
      </c>
      <c r="U884" s="10">
        <v>0</v>
      </c>
      <c r="V884" s="10">
        <v>143599.9</v>
      </c>
      <c r="W884" s="10">
        <v>0</v>
      </c>
      <c r="X884" s="10">
        <v>72228.06</v>
      </c>
    </row>
    <row r="885" spans="1:24" s="9" customFormat="1" ht="12">
      <c r="A885" s="7" t="s">
        <v>1031</v>
      </c>
      <c r="B885" s="8" t="s">
        <v>1033</v>
      </c>
      <c r="C885" s="9" t="s">
        <v>1122</v>
      </c>
      <c r="D885" s="8" t="s">
        <v>39</v>
      </c>
      <c r="E885" s="8" t="s">
        <v>1135</v>
      </c>
      <c r="F885" s="10">
        <v>54124.57</v>
      </c>
      <c r="G885" s="10">
        <v>0</v>
      </c>
      <c r="H885" s="10">
        <v>54124.57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15664.77</v>
      </c>
      <c r="Q885" s="10">
        <f t="shared" si="26"/>
        <v>15664.77</v>
      </c>
      <c r="R885" s="10">
        <v>38459.8</v>
      </c>
      <c r="S885" s="10">
        <v>21578441.3</v>
      </c>
      <c r="T885" s="11">
        <f t="shared" si="27"/>
        <v>0.28942068269549304</v>
      </c>
      <c r="U885" s="10">
        <v>0</v>
      </c>
      <c r="V885" s="10">
        <v>38459.8</v>
      </c>
      <c r="W885" s="10">
        <v>0</v>
      </c>
      <c r="X885" s="10">
        <v>15664.77</v>
      </c>
    </row>
    <row r="886" spans="1:24" s="9" customFormat="1" ht="12">
      <c r="A886" s="7" t="s">
        <v>1031</v>
      </c>
      <c r="B886" s="8" t="s">
        <v>1033</v>
      </c>
      <c r="C886" s="9" t="s">
        <v>1122</v>
      </c>
      <c r="D886" s="8" t="s">
        <v>327</v>
      </c>
      <c r="E886" s="8" t="s">
        <v>1136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f t="shared" si="26"/>
        <v>0</v>
      </c>
      <c r="R886" s="10">
        <v>0</v>
      </c>
      <c r="S886" s="10">
        <v>171480.89</v>
      </c>
      <c r="T886" s="11" t="str">
        <f t="shared" si="27"/>
        <v> </v>
      </c>
      <c r="U886" s="10">
        <v>0</v>
      </c>
      <c r="V886" s="10">
        <v>0</v>
      </c>
      <c r="W886" s="10">
        <v>0</v>
      </c>
      <c r="X886" s="10">
        <v>0</v>
      </c>
    </row>
    <row r="887" spans="1:24" s="9" customFormat="1" ht="12">
      <c r="A887" s="7" t="s">
        <v>1031</v>
      </c>
      <c r="B887" s="8" t="s">
        <v>1033</v>
      </c>
      <c r="C887" s="9" t="s">
        <v>1122</v>
      </c>
      <c r="D887" s="8" t="s">
        <v>73</v>
      </c>
      <c r="E887" s="8" t="s">
        <v>1137</v>
      </c>
      <c r="F887" s="10">
        <v>9500</v>
      </c>
      <c r="G887" s="10">
        <v>0</v>
      </c>
      <c r="H887" s="10">
        <v>9500</v>
      </c>
      <c r="I887" s="10">
        <v>0</v>
      </c>
      <c r="J887" s="10">
        <v>0</v>
      </c>
      <c r="K887" s="10">
        <v>0</v>
      </c>
      <c r="L887" s="10">
        <v>0</v>
      </c>
      <c r="M887" s="10">
        <v>24494.41</v>
      </c>
      <c r="N887" s="10">
        <v>5105.59</v>
      </c>
      <c r="O887" s="10">
        <v>0</v>
      </c>
      <c r="P887" s="10">
        <v>0</v>
      </c>
      <c r="Q887" s="10">
        <f t="shared" si="26"/>
        <v>29600</v>
      </c>
      <c r="R887" s="10">
        <v>-20100</v>
      </c>
      <c r="S887" s="10">
        <v>171480.89</v>
      </c>
      <c r="T887" s="11">
        <f t="shared" si="27"/>
        <v>0.5374305263157895</v>
      </c>
      <c r="U887" s="10">
        <v>0</v>
      </c>
      <c r="V887" s="10">
        <v>-20100</v>
      </c>
      <c r="W887" s="10">
        <v>1009</v>
      </c>
      <c r="X887" s="10">
        <v>30609</v>
      </c>
    </row>
    <row r="888" spans="1:24" s="9" customFormat="1" ht="12">
      <c r="A888" s="7" t="s">
        <v>1031</v>
      </c>
      <c r="B888" s="8" t="s">
        <v>1033</v>
      </c>
      <c r="C888" s="9" t="s">
        <v>1138</v>
      </c>
      <c r="D888" s="8" t="s">
        <v>41</v>
      </c>
      <c r="E888" s="8" t="s">
        <v>1139</v>
      </c>
      <c r="F888" s="10">
        <v>10000</v>
      </c>
      <c r="G888" s="10">
        <v>0</v>
      </c>
      <c r="H888" s="10">
        <v>10000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f t="shared" si="26"/>
        <v>0</v>
      </c>
      <c r="R888" s="10">
        <v>10000</v>
      </c>
      <c r="S888" s="10">
        <v>171480.89</v>
      </c>
      <c r="T888" s="11">
        <f t="shared" si="27"/>
        <v>0</v>
      </c>
      <c r="U888" s="10">
        <v>0</v>
      </c>
      <c r="V888" s="10">
        <v>10000</v>
      </c>
      <c r="W888" s="10">
        <v>0</v>
      </c>
      <c r="X888" s="10">
        <v>0</v>
      </c>
    </row>
    <row r="889" spans="1:24" s="9" customFormat="1" ht="12">
      <c r="A889" s="7" t="s">
        <v>1031</v>
      </c>
      <c r="B889" s="8" t="s">
        <v>1033</v>
      </c>
      <c r="C889" s="9" t="s">
        <v>1138</v>
      </c>
      <c r="D889" s="8" t="s">
        <v>153</v>
      </c>
      <c r="E889" s="8" t="s">
        <v>1140</v>
      </c>
      <c r="F889" s="10">
        <v>0</v>
      </c>
      <c r="G889" s="10">
        <v>0</v>
      </c>
      <c r="H889" s="10">
        <v>0</v>
      </c>
      <c r="I889" s="10">
        <v>892.32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f t="shared" si="26"/>
        <v>892.32</v>
      </c>
      <c r="R889" s="10">
        <v>-892.32</v>
      </c>
      <c r="S889" s="10">
        <v>171480.89</v>
      </c>
      <c r="T889" s="11" t="str">
        <f t="shared" si="27"/>
        <v> </v>
      </c>
      <c r="U889" s="10">
        <v>0</v>
      </c>
      <c r="V889" s="10">
        <v>-892.32</v>
      </c>
      <c r="W889" s="10">
        <v>0</v>
      </c>
      <c r="X889" s="10">
        <v>892.32</v>
      </c>
    </row>
    <row r="890" spans="1:24" s="9" customFormat="1" ht="12">
      <c r="A890" s="7" t="s">
        <v>1031</v>
      </c>
      <c r="B890" s="8" t="s">
        <v>1033</v>
      </c>
      <c r="C890" s="9" t="s">
        <v>1138</v>
      </c>
      <c r="D890" s="8" t="s">
        <v>49</v>
      </c>
      <c r="E890" s="8" t="s">
        <v>1141</v>
      </c>
      <c r="F890" s="10">
        <v>27000</v>
      </c>
      <c r="G890" s="10">
        <v>0</v>
      </c>
      <c r="H890" s="10">
        <v>27000</v>
      </c>
      <c r="I890" s="10">
        <v>47418.46</v>
      </c>
      <c r="J890" s="10">
        <v>0</v>
      </c>
      <c r="K890" s="10">
        <v>0</v>
      </c>
      <c r="L890" s="10">
        <v>0</v>
      </c>
      <c r="M890" s="10">
        <v>4321.42</v>
      </c>
      <c r="N890" s="10">
        <v>13460.06</v>
      </c>
      <c r="O890" s="10">
        <v>0</v>
      </c>
      <c r="P890" s="10">
        <v>470.9</v>
      </c>
      <c r="Q890" s="10">
        <f t="shared" si="26"/>
        <v>65670.84</v>
      </c>
      <c r="R890" s="10">
        <v>-38670.84</v>
      </c>
      <c r="S890" s="10">
        <v>171480.89</v>
      </c>
      <c r="T890" s="11">
        <f t="shared" si="27"/>
        <v>0.5159614814814815</v>
      </c>
      <c r="U890" s="10">
        <v>0</v>
      </c>
      <c r="V890" s="10">
        <v>-38670.84</v>
      </c>
      <c r="W890" s="10">
        <v>0</v>
      </c>
      <c r="X890" s="10">
        <v>65670.84</v>
      </c>
    </row>
    <row r="891" spans="1:24" s="9" customFormat="1" ht="12">
      <c r="A891" s="7" t="s">
        <v>1031</v>
      </c>
      <c r="B891" s="8" t="s">
        <v>1033</v>
      </c>
      <c r="C891" s="9" t="s">
        <v>1138</v>
      </c>
      <c r="D891" s="8" t="s">
        <v>51</v>
      </c>
      <c r="E891" s="8" t="s">
        <v>1142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677.6</v>
      </c>
      <c r="N891" s="10">
        <v>96.8</v>
      </c>
      <c r="O891" s="10">
        <v>96.8</v>
      </c>
      <c r="P891" s="10">
        <v>193.6</v>
      </c>
      <c r="Q891" s="10">
        <f t="shared" si="26"/>
        <v>1064.8</v>
      </c>
      <c r="R891" s="10">
        <v>-1064.8</v>
      </c>
      <c r="S891" s="10">
        <v>171480.89</v>
      </c>
      <c r="T891" s="11" t="str">
        <f t="shared" si="27"/>
        <v> </v>
      </c>
      <c r="U891" s="10">
        <v>0</v>
      </c>
      <c r="V891" s="10">
        <v>-1064.8</v>
      </c>
      <c r="W891" s="10">
        <v>0</v>
      </c>
      <c r="X891" s="10">
        <v>1064.8</v>
      </c>
    </row>
    <row r="892" spans="1:24" s="9" customFormat="1" ht="12">
      <c r="A892" s="7" t="s">
        <v>1031</v>
      </c>
      <c r="B892" s="8" t="s">
        <v>1033</v>
      </c>
      <c r="C892" s="9" t="s">
        <v>1138</v>
      </c>
      <c r="D892" s="8" t="s">
        <v>1143</v>
      </c>
      <c r="E892" s="8" t="s">
        <v>1144</v>
      </c>
      <c r="F892" s="10">
        <v>191250</v>
      </c>
      <c r="G892" s="10">
        <v>0</v>
      </c>
      <c r="H892" s="10">
        <v>191250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149012.11</v>
      </c>
      <c r="Q892" s="10">
        <f t="shared" si="26"/>
        <v>149012.11</v>
      </c>
      <c r="R892" s="10">
        <v>42237.89</v>
      </c>
      <c r="S892" s="10">
        <v>171480.89</v>
      </c>
      <c r="T892" s="11">
        <f t="shared" si="27"/>
        <v>0.7791482875816993</v>
      </c>
      <c r="U892" s="10">
        <v>0</v>
      </c>
      <c r="V892" s="10">
        <v>42237.89</v>
      </c>
      <c r="W892" s="10">
        <v>0</v>
      </c>
      <c r="X892" s="10">
        <v>149012.11</v>
      </c>
    </row>
    <row r="893" spans="1:24" s="9" customFormat="1" ht="12">
      <c r="A893" s="7" t="s">
        <v>1031</v>
      </c>
      <c r="B893" s="8" t="s">
        <v>1033</v>
      </c>
      <c r="C893" s="9" t="s">
        <v>1138</v>
      </c>
      <c r="D893" s="8" t="s">
        <v>93</v>
      </c>
      <c r="E893" s="8" t="s">
        <v>1145</v>
      </c>
      <c r="F893" s="10">
        <v>344.85</v>
      </c>
      <c r="G893" s="10">
        <v>0</v>
      </c>
      <c r="H893" s="10">
        <v>344.85</v>
      </c>
      <c r="I893" s="10">
        <v>707.85</v>
      </c>
      <c r="J893" s="10">
        <v>0</v>
      </c>
      <c r="K893" s="10">
        <v>0</v>
      </c>
      <c r="L893" s="10">
        <v>0</v>
      </c>
      <c r="M893" s="10">
        <v>0</v>
      </c>
      <c r="N893" s="10">
        <v>972.84</v>
      </c>
      <c r="O893" s="10">
        <v>0</v>
      </c>
      <c r="P893" s="10">
        <v>0</v>
      </c>
      <c r="Q893" s="10">
        <f t="shared" si="26"/>
        <v>1680.69</v>
      </c>
      <c r="R893" s="10">
        <v>-1335.84</v>
      </c>
      <c r="S893" s="10">
        <v>171480.89</v>
      </c>
      <c r="T893" s="11">
        <f t="shared" si="27"/>
        <v>2.8210526315789473</v>
      </c>
      <c r="U893" s="10">
        <v>0</v>
      </c>
      <c r="V893" s="10">
        <v>-1335.84</v>
      </c>
      <c r="W893" s="10">
        <v>0</v>
      </c>
      <c r="X893" s="10">
        <v>1680.69</v>
      </c>
    </row>
    <row r="894" spans="1:24" s="9" customFormat="1" ht="12">
      <c r="A894" s="7" t="s">
        <v>1031</v>
      </c>
      <c r="B894" s="8" t="s">
        <v>1033</v>
      </c>
      <c r="C894" s="9" t="s">
        <v>1138</v>
      </c>
      <c r="D894" s="8" t="s">
        <v>1146</v>
      </c>
      <c r="E894" s="8" t="s">
        <v>1147</v>
      </c>
      <c r="F894" s="10">
        <v>2585018.94</v>
      </c>
      <c r="G894" s="10">
        <v>0</v>
      </c>
      <c r="H894" s="10">
        <v>2585018.94</v>
      </c>
      <c r="I894" s="10">
        <v>0</v>
      </c>
      <c r="J894" s="10">
        <v>0</v>
      </c>
      <c r="K894" s="10">
        <v>0</v>
      </c>
      <c r="L894" s="10">
        <v>2587.6</v>
      </c>
      <c r="M894" s="10">
        <v>1938764.22</v>
      </c>
      <c r="N894" s="10">
        <v>430836.48</v>
      </c>
      <c r="O894" s="10">
        <v>0</v>
      </c>
      <c r="P894" s="10">
        <v>215418.24</v>
      </c>
      <c r="Q894" s="10">
        <f t="shared" si="26"/>
        <v>2587606.54</v>
      </c>
      <c r="R894" s="10">
        <v>-2587.6</v>
      </c>
      <c r="S894" s="10">
        <v>171480.89</v>
      </c>
      <c r="T894" s="11">
        <f t="shared" si="27"/>
        <v>0.24999999419733457</v>
      </c>
      <c r="U894" s="10">
        <v>0</v>
      </c>
      <c r="V894" s="10">
        <v>-2587.6</v>
      </c>
      <c r="W894" s="10">
        <v>249782.48</v>
      </c>
      <c r="X894" s="10">
        <v>2837389.02</v>
      </c>
    </row>
    <row r="895" spans="1:24" s="9" customFormat="1" ht="12">
      <c r="A895" s="7" t="s">
        <v>1031</v>
      </c>
      <c r="B895" s="8" t="s">
        <v>1033</v>
      </c>
      <c r="C895" s="9" t="s">
        <v>1138</v>
      </c>
      <c r="D895" s="8" t="s">
        <v>95</v>
      </c>
      <c r="E895" s="8" t="s">
        <v>1148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5643.44</v>
      </c>
      <c r="N895" s="10">
        <v>2052.16</v>
      </c>
      <c r="O895" s="10">
        <v>1026.08</v>
      </c>
      <c r="P895" s="10">
        <v>0</v>
      </c>
      <c r="Q895" s="10">
        <f t="shared" si="26"/>
        <v>8721.68</v>
      </c>
      <c r="R895" s="10">
        <v>-8721.68</v>
      </c>
      <c r="S895" s="10">
        <v>171480.89</v>
      </c>
      <c r="T895" s="11" t="str">
        <f t="shared" si="27"/>
        <v> </v>
      </c>
      <c r="U895" s="10">
        <v>0</v>
      </c>
      <c r="V895" s="10">
        <v>-8721.68</v>
      </c>
      <c r="W895" s="10">
        <v>0</v>
      </c>
      <c r="X895" s="10">
        <v>8721.68</v>
      </c>
    </row>
    <row r="896" spans="1:24" s="9" customFormat="1" ht="12">
      <c r="A896" s="7" t="s">
        <v>1031</v>
      </c>
      <c r="B896" s="8" t="s">
        <v>1033</v>
      </c>
      <c r="C896" s="9" t="s">
        <v>1138</v>
      </c>
      <c r="D896" s="8" t="s">
        <v>1149</v>
      </c>
      <c r="E896" s="8" t="s">
        <v>1150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6642.9</v>
      </c>
      <c r="N896" s="10">
        <v>0</v>
      </c>
      <c r="O896" s="10">
        <v>0</v>
      </c>
      <c r="P896" s="10">
        <v>0</v>
      </c>
      <c r="Q896" s="10">
        <f t="shared" si="26"/>
        <v>6642.9</v>
      </c>
      <c r="R896" s="10">
        <v>-6642.9</v>
      </c>
      <c r="S896" s="10">
        <v>103357.1</v>
      </c>
      <c r="T896" s="11" t="str">
        <f t="shared" si="27"/>
        <v> </v>
      </c>
      <c r="U896" s="10">
        <v>0</v>
      </c>
      <c r="V896" s="10">
        <v>-6642.9</v>
      </c>
      <c r="W896" s="10">
        <v>0</v>
      </c>
      <c r="X896" s="10">
        <v>6642.9</v>
      </c>
    </row>
    <row r="897" spans="1:24" s="9" customFormat="1" ht="12">
      <c r="A897" s="7" t="s">
        <v>1031</v>
      </c>
      <c r="B897" s="8" t="s">
        <v>1033</v>
      </c>
      <c r="C897" s="9" t="s">
        <v>1151</v>
      </c>
      <c r="D897" s="8" t="s">
        <v>748</v>
      </c>
      <c r="E897" s="8" t="s">
        <v>1152</v>
      </c>
      <c r="F897" s="10">
        <v>10000</v>
      </c>
      <c r="G897" s="10">
        <v>0</v>
      </c>
      <c r="H897" s="10">
        <v>10000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f t="shared" si="26"/>
        <v>0</v>
      </c>
      <c r="R897" s="10">
        <v>10000</v>
      </c>
      <c r="S897" s="10">
        <v>171480.89</v>
      </c>
      <c r="T897" s="11">
        <f t="shared" si="27"/>
        <v>0</v>
      </c>
      <c r="U897" s="10">
        <v>0</v>
      </c>
      <c r="V897" s="10">
        <v>10000</v>
      </c>
      <c r="W897" s="10">
        <v>0</v>
      </c>
      <c r="X897" s="10">
        <v>0</v>
      </c>
    </row>
    <row r="898" spans="1:24" s="9" customFormat="1" ht="12">
      <c r="A898" s="7" t="s">
        <v>1031</v>
      </c>
      <c r="B898" s="8" t="s">
        <v>1033</v>
      </c>
      <c r="C898" s="9" t="s">
        <v>1151</v>
      </c>
      <c r="D898" s="8" t="s">
        <v>93</v>
      </c>
      <c r="E898" s="8" t="s">
        <v>1153</v>
      </c>
      <c r="F898" s="10">
        <v>5000</v>
      </c>
      <c r="G898" s="10">
        <v>0</v>
      </c>
      <c r="H898" s="10">
        <v>5000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f t="shared" si="26"/>
        <v>0</v>
      </c>
      <c r="R898" s="10">
        <v>5000</v>
      </c>
      <c r="S898" s="10">
        <v>171480.89</v>
      </c>
      <c r="T898" s="11">
        <f t="shared" si="27"/>
        <v>0</v>
      </c>
      <c r="U898" s="10">
        <v>0</v>
      </c>
      <c r="V898" s="10">
        <v>5000</v>
      </c>
      <c r="W898" s="10">
        <v>0</v>
      </c>
      <c r="X898" s="10">
        <v>0</v>
      </c>
    </row>
    <row r="899" spans="1:24" s="9" customFormat="1" ht="12">
      <c r="A899" s="7" t="s">
        <v>1031</v>
      </c>
      <c r="B899" s="8" t="s">
        <v>1033</v>
      </c>
      <c r="C899" s="9" t="s">
        <v>1151</v>
      </c>
      <c r="D899" s="8" t="s">
        <v>813</v>
      </c>
      <c r="E899" s="8" t="s">
        <v>1154</v>
      </c>
      <c r="F899" s="10">
        <v>110000</v>
      </c>
      <c r="G899" s="10">
        <v>0</v>
      </c>
      <c r="H899" s="10">
        <v>110000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f t="shared" si="26"/>
        <v>0</v>
      </c>
      <c r="R899" s="10">
        <v>110000</v>
      </c>
      <c r="S899" s="10">
        <v>103357.1</v>
      </c>
      <c r="T899" s="11">
        <f t="shared" si="27"/>
        <v>0</v>
      </c>
      <c r="U899" s="10">
        <v>0</v>
      </c>
      <c r="V899" s="10">
        <v>110000</v>
      </c>
      <c r="W899" s="10">
        <v>0</v>
      </c>
      <c r="X899" s="10">
        <v>0</v>
      </c>
    </row>
    <row r="900" spans="1:24" s="9" customFormat="1" ht="12">
      <c r="A900" s="7" t="s">
        <v>1031</v>
      </c>
      <c r="B900" s="8" t="s">
        <v>1033</v>
      </c>
      <c r="C900" s="9" t="s">
        <v>1155</v>
      </c>
      <c r="D900" s="8" t="s">
        <v>327</v>
      </c>
      <c r="E900" s="8" t="s">
        <v>1156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f aca="true" t="shared" si="28" ref="Q900:Q963">SUM(I900:P900)</f>
        <v>0</v>
      </c>
      <c r="R900" s="10">
        <v>0</v>
      </c>
      <c r="S900" s="10">
        <v>171480.89</v>
      </c>
      <c r="T900" s="11" t="str">
        <f aca="true" t="shared" si="29" ref="T900:T963">IF(H900&gt;0,(N900+O900+P900)/H900," ")</f>
        <v> </v>
      </c>
      <c r="U900" s="10">
        <v>0</v>
      </c>
      <c r="V900" s="10">
        <v>0</v>
      </c>
      <c r="W900" s="10">
        <v>0</v>
      </c>
      <c r="X900" s="10">
        <v>0</v>
      </c>
    </row>
    <row r="901" spans="1:24" s="9" customFormat="1" ht="12">
      <c r="A901" s="7" t="s">
        <v>1031</v>
      </c>
      <c r="B901" s="8" t="s">
        <v>1033</v>
      </c>
      <c r="C901" s="9" t="s">
        <v>1155</v>
      </c>
      <c r="D901" s="8" t="s">
        <v>73</v>
      </c>
      <c r="E901" s="8" t="s">
        <v>1157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f t="shared" si="28"/>
        <v>0</v>
      </c>
      <c r="R901" s="10">
        <v>0</v>
      </c>
      <c r="S901" s="10">
        <v>171480.89</v>
      </c>
      <c r="T901" s="11" t="str">
        <f t="shared" si="29"/>
        <v> </v>
      </c>
      <c r="U901" s="10">
        <v>0</v>
      </c>
      <c r="V901" s="10">
        <v>0</v>
      </c>
      <c r="W901" s="10">
        <v>0</v>
      </c>
      <c r="X901" s="10">
        <v>0</v>
      </c>
    </row>
    <row r="902" spans="1:24" s="9" customFormat="1" ht="12">
      <c r="A902" s="7" t="s">
        <v>1031</v>
      </c>
      <c r="B902" s="8" t="s">
        <v>1033</v>
      </c>
      <c r="C902" s="9" t="s">
        <v>1155</v>
      </c>
      <c r="D902" s="8" t="s">
        <v>93</v>
      </c>
      <c r="E902" s="8" t="s">
        <v>1158</v>
      </c>
      <c r="F902" s="10">
        <v>500</v>
      </c>
      <c r="G902" s="10">
        <v>0</v>
      </c>
      <c r="H902" s="10">
        <v>500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f t="shared" si="28"/>
        <v>0</v>
      </c>
      <c r="R902" s="10">
        <v>500</v>
      </c>
      <c r="S902" s="10">
        <v>171480.89</v>
      </c>
      <c r="T902" s="11">
        <f t="shared" si="29"/>
        <v>0</v>
      </c>
      <c r="U902" s="10">
        <v>0</v>
      </c>
      <c r="V902" s="10">
        <v>500</v>
      </c>
      <c r="W902" s="10">
        <v>0</v>
      </c>
      <c r="X902" s="10">
        <v>0</v>
      </c>
    </row>
    <row r="903" spans="1:24" s="9" customFormat="1" ht="12">
      <c r="A903" s="7" t="s">
        <v>1031</v>
      </c>
      <c r="B903" s="8" t="s">
        <v>1033</v>
      </c>
      <c r="C903" s="9" t="s">
        <v>1155</v>
      </c>
      <c r="D903" s="8" t="s">
        <v>1159</v>
      </c>
      <c r="E903" s="8" t="s">
        <v>1160</v>
      </c>
      <c r="F903" s="10">
        <v>42894.52</v>
      </c>
      <c r="G903" s="10">
        <v>0</v>
      </c>
      <c r="H903" s="10">
        <v>42894.52</v>
      </c>
      <c r="I903" s="10">
        <v>39222.15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f t="shared" si="28"/>
        <v>39222.15</v>
      </c>
      <c r="R903" s="10">
        <v>3672.37</v>
      </c>
      <c r="S903" s="10">
        <v>171480.89</v>
      </c>
      <c r="T903" s="11">
        <f t="shared" si="29"/>
        <v>0</v>
      </c>
      <c r="U903" s="10">
        <v>0</v>
      </c>
      <c r="V903" s="10">
        <v>3672.37</v>
      </c>
      <c r="W903" s="10">
        <v>0</v>
      </c>
      <c r="X903" s="10">
        <v>39222.15</v>
      </c>
    </row>
    <row r="904" spans="1:24" s="9" customFormat="1" ht="12">
      <c r="A904" s="7" t="s">
        <v>1031</v>
      </c>
      <c r="B904" s="8" t="s">
        <v>1033</v>
      </c>
      <c r="C904" s="9" t="s">
        <v>1155</v>
      </c>
      <c r="D904" s="8" t="s">
        <v>1161</v>
      </c>
      <c r="E904" s="8" t="s">
        <v>1162</v>
      </c>
      <c r="F904" s="10">
        <v>64950.45</v>
      </c>
      <c r="G904" s="10">
        <v>0</v>
      </c>
      <c r="H904" s="10">
        <v>64950.45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f t="shared" si="28"/>
        <v>0</v>
      </c>
      <c r="R904" s="10">
        <v>64950.45</v>
      </c>
      <c r="S904" s="10">
        <v>171480.89</v>
      </c>
      <c r="T904" s="11">
        <f t="shared" si="29"/>
        <v>0</v>
      </c>
      <c r="U904" s="10">
        <v>0</v>
      </c>
      <c r="V904" s="10">
        <v>64950.45</v>
      </c>
      <c r="W904" s="10">
        <v>0</v>
      </c>
      <c r="X904" s="10">
        <v>0</v>
      </c>
    </row>
    <row r="905" spans="1:24" s="9" customFormat="1" ht="12">
      <c r="A905" s="7" t="s">
        <v>1031</v>
      </c>
      <c r="B905" s="8" t="s">
        <v>1033</v>
      </c>
      <c r="C905" s="9" t="s">
        <v>1163</v>
      </c>
      <c r="D905" s="8" t="s">
        <v>121</v>
      </c>
      <c r="E905" s="8" t="s">
        <v>1164</v>
      </c>
      <c r="F905" s="10">
        <v>12058.58</v>
      </c>
      <c r="G905" s="10">
        <v>110.36</v>
      </c>
      <c r="H905" s="10">
        <v>12168.94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3331.76</v>
      </c>
      <c r="Q905" s="10">
        <f t="shared" si="28"/>
        <v>3331.76</v>
      </c>
      <c r="R905" s="10">
        <v>8837.18</v>
      </c>
      <c r="S905" s="10">
        <v>21578441.3</v>
      </c>
      <c r="T905" s="11">
        <f t="shared" si="29"/>
        <v>0.2737921297993087</v>
      </c>
      <c r="U905" s="10">
        <v>0</v>
      </c>
      <c r="V905" s="10">
        <v>8837.18</v>
      </c>
      <c r="W905" s="10">
        <v>0</v>
      </c>
      <c r="X905" s="10">
        <v>3331.76</v>
      </c>
    </row>
    <row r="906" spans="1:24" s="9" customFormat="1" ht="12">
      <c r="A906" s="7" t="s">
        <v>1031</v>
      </c>
      <c r="B906" s="8" t="s">
        <v>1033</v>
      </c>
      <c r="C906" s="9" t="s">
        <v>1163</v>
      </c>
      <c r="D906" s="8" t="s">
        <v>123</v>
      </c>
      <c r="E906" s="8" t="s">
        <v>1165</v>
      </c>
      <c r="F906" s="10">
        <v>15901.81</v>
      </c>
      <c r="G906" s="10">
        <v>143.13</v>
      </c>
      <c r="H906" s="10">
        <v>16044.94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4835.45</v>
      </c>
      <c r="Q906" s="10">
        <f t="shared" si="28"/>
        <v>4835.45</v>
      </c>
      <c r="R906" s="10">
        <v>11209.49</v>
      </c>
      <c r="S906" s="10">
        <v>21578441.3</v>
      </c>
      <c r="T906" s="11">
        <f t="shared" si="29"/>
        <v>0.30136915438761375</v>
      </c>
      <c r="U906" s="10">
        <v>0</v>
      </c>
      <c r="V906" s="10">
        <v>11209.49</v>
      </c>
      <c r="W906" s="10">
        <v>0</v>
      </c>
      <c r="X906" s="10">
        <v>4835.45</v>
      </c>
    </row>
    <row r="907" spans="1:24" s="9" customFormat="1" ht="12">
      <c r="A907" s="7" t="s">
        <v>1031</v>
      </c>
      <c r="B907" s="8" t="s">
        <v>1033</v>
      </c>
      <c r="C907" s="9" t="s">
        <v>1163</v>
      </c>
      <c r="D907" s="8" t="s">
        <v>31</v>
      </c>
      <c r="E907" s="8" t="s">
        <v>1166</v>
      </c>
      <c r="F907" s="10">
        <v>52093.54</v>
      </c>
      <c r="G907" s="10">
        <v>506.59</v>
      </c>
      <c r="H907" s="10">
        <v>52600.13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15434.75</v>
      </c>
      <c r="Q907" s="10">
        <f t="shared" si="28"/>
        <v>15434.75</v>
      </c>
      <c r="R907" s="10">
        <v>37165.38</v>
      </c>
      <c r="S907" s="10">
        <v>21578441.3</v>
      </c>
      <c r="T907" s="11">
        <f t="shared" si="29"/>
        <v>0.2934355865660408</v>
      </c>
      <c r="U907" s="10">
        <v>0</v>
      </c>
      <c r="V907" s="10">
        <v>37165.38</v>
      </c>
      <c r="W907" s="10">
        <v>0</v>
      </c>
      <c r="X907" s="10">
        <v>15434.75</v>
      </c>
    </row>
    <row r="908" spans="1:24" s="9" customFormat="1" ht="12">
      <c r="A908" s="7" t="s">
        <v>1031</v>
      </c>
      <c r="B908" s="8" t="s">
        <v>1033</v>
      </c>
      <c r="C908" s="9" t="s">
        <v>1163</v>
      </c>
      <c r="D908" s="8" t="s">
        <v>37</v>
      </c>
      <c r="E908" s="8" t="s">
        <v>1167</v>
      </c>
      <c r="F908" s="10">
        <v>25408.25</v>
      </c>
      <c r="G908" s="10">
        <v>228.02</v>
      </c>
      <c r="H908" s="10">
        <v>25636.27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7222.63</v>
      </c>
      <c r="Q908" s="10">
        <f t="shared" si="28"/>
        <v>7222.63</v>
      </c>
      <c r="R908" s="10">
        <v>18413.64</v>
      </c>
      <c r="S908" s="10">
        <v>21578441.3</v>
      </c>
      <c r="T908" s="11">
        <f t="shared" si="29"/>
        <v>0.2817348233576881</v>
      </c>
      <c r="U908" s="10">
        <v>0</v>
      </c>
      <c r="V908" s="10">
        <v>18413.64</v>
      </c>
      <c r="W908" s="10">
        <v>0</v>
      </c>
      <c r="X908" s="10">
        <v>7222.63</v>
      </c>
    </row>
    <row r="909" spans="1:24" s="9" customFormat="1" ht="12">
      <c r="A909" s="7" t="s">
        <v>1031</v>
      </c>
      <c r="B909" s="8" t="s">
        <v>1033</v>
      </c>
      <c r="C909" s="9" t="s">
        <v>1163</v>
      </c>
      <c r="D909" s="8" t="s">
        <v>39</v>
      </c>
      <c r="E909" s="8" t="s">
        <v>1168</v>
      </c>
      <c r="F909" s="10">
        <v>4640.27</v>
      </c>
      <c r="G909" s="10">
        <v>0</v>
      </c>
      <c r="H909" s="10">
        <v>4640.27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1652.92</v>
      </c>
      <c r="Q909" s="10">
        <f t="shared" si="28"/>
        <v>1652.92</v>
      </c>
      <c r="R909" s="10">
        <v>2987.35</v>
      </c>
      <c r="S909" s="10">
        <v>21578441.3</v>
      </c>
      <c r="T909" s="11">
        <f t="shared" si="29"/>
        <v>0.3562120307654511</v>
      </c>
      <c r="U909" s="10">
        <v>0</v>
      </c>
      <c r="V909" s="10">
        <v>2987.35</v>
      </c>
      <c r="W909" s="10">
        <v>0</v>
      </c>
      <c r="X909" s="10">
        <v>1652.92</v>
      </c>
    </row>
    <row r="910" spans="1:24" s="9" customFormat="1" ht="12">
      <c r="A910" s="7" t="s">
        <v>1031</v>
      </c>
      <c r="B910" s="8" t="s">
        <v>1033</v>
      </c>
      <c r="C910" s="9" t="s">
        <v>1163</v>
      </c>
      <c r="D910" s="8" t="s">
        <v>57</v>
      </c>
      <c r="E910" s="8" t="s">
        <v>1169</v>
      </c>
      <c r="F910" s="10">
        <v>10870.09</v>
      </c>
      <c r="G910" s="10">
        <v>0</v>
      </c>
      <c r="H910" s="10">
        <v>10870.09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f t="shared" si="28"/>
        <v>0</v>
      </c>
      <c r="R910" s="10">
        <v>10870.09</v>
      </c>
      <c r="S910" s="10">
        <v>171480.89</v>
      </c>
      <c r="T910" s="11">
        <f t="shared" si="29"/>
        <v>0</v>
      </c>
      <c r="U910" s="10">
        <v>0</v>
      </c>
      <c r="V910" s="10">
        <v>10870.09</v>
      </c>
      <c r="W910" s="10">
        <v>0</v>
      </c>
      <c r="X910" s="10">
        <v>0</v>
      </c>
    </row>
    <row r="911" spans="1:24" s="9" customFormat="1" ht="12">
      <c r="A911" s="7" t="s">
        <v>1031</v>
      </c>
      <c r="B911" s="8" t="s">
        <v>1033</v>
      </c>
      <c r="C911" s="9" t="s">
        <v>1163</v>
      </c>
      <c r="D911" s="8" t="s">
        <v>59</v>
      </c>
      <c r="E911" s="8" t="s">
        <v>1170</v>
      </c>
      <c r="F911" s="10">
        <v>67160.74</v>
      </c>
      <c r="G911" s="10">
        <v>0</v>
      </c>
      <c r="H911" s="10">
        <v>67160.74</v>
      </c>
      <c r="I911" s="10">
        <v>6000</v>
      </c>
      <c r="J911" s="10">
        <v>0</v>
      </c>
      <c r="K911" s="10">
        <v>0</v>
      </c>
      <c r="L911" s="10">
        <v>0</v>
      </c>
      <c r="M911" s="10">
        <v>0</v>
      </c>
      <c r="N911" s="10">
        <v>428.45</v>
      </c>
      <c r="O911" s="10">
        <v>0</v>
      </c>
      <c r="P911" s="10">
        <v>13773.95</v>
      </c>
      <c r="Q911" s="10">
        <f t="shared" si="28"/>
        <v>20202.4</v>
      </c>
      <c r="R911" s="10">
        <v>46958.34</v>
      </c>
      <c r="S911" s="10">
        <v>171480.89</v>
      </c>
      <c r="T911" s="11">
        <f t="shared" si="29"/>
        <v>0.21146878369714212</v>
      </c>
      <c r="U911" s="10">
        <v>0</v>
      </c>
      <c r="V911" s="10">
        <v>46958.34</v>
      </c>
      <c r="W911" s="10">
        <v>19781.84</v>
      </c>
      <c r="X911" s="10">
        <v>39984.24</v>
      </c>
    </row>
    <row r="912" spans="1:24" s="9" customFormat="1" ht="12">
      <c r="A912" s="7" t="s">
        <v>1031</v>
      </c>
      <c r="B912" s="8" t="s">
        <v>1033</v>
      </c>
      <c r="C912" s="9" t="s">
        <v>1163</v>
      </c>
      <c r="D912" s="8" t="s">
        <v>67</v>
      </c>
      <c r="E912" s="8" t="s">
        <v>1171</v>
      </c>
      <c r="F912" s="10">
        <v>60000</v>
      </c>
      <c r="G912" s="10">
        <v>0</v>
      </c>
      <c r="H912" s="10">
        <v>60000</v>
      </c>
      <c r="I912" s="10">
        <v>28977.42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f t="shared" si="28"/>
        <v>28977.42</v>
      </c>
      <c r="R912" s="10">
        <v>31022.58</v>
      </c>
      <c r="S912" s="10">
        <v>171480.89</v>
      </c>
      <c r="T912" s="11">
        <f t="shared" si="29"/>
        <v>0</v>
      </c>
      <c r="U912" s="10">
        <v>0</v>
      </c>
      <c r="V912" s="10">
        <v>31022.58</v>
      </c>
      <c r="W912" s="10">
        <v>49550.93</v>
      </c>
      <c r="X912" s="10">
        <v>78528.35</v>
      </c>
    </row>
    <row r="913" spans="1:24" s="9" customFormat="1" ht="12">
      <c r="A913" s="7" t="s">
        <v>1031</v>
      </c>
      <c r="B913" s="8" t="s">
        <v>1033</v>
      </c>
      <c r="C913" s="9" t="s">
        <v>850</v>
      </c>
      <c r="D913" s="8" t="s">
        <v>112</v>
      </c>
      <c r="E913" s="8" t="s">
        <v>1172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3153.68</v>
      </c>
      <c r="Q913" s="10">
        <f t="shared" si="28"/>
        <v>3153.68</v>
      </c>
      <c r="R913" s="10">
        <v>-3153.68</v>
      </c>
      <c r="S913" s="10">
        <v>21578441.3</v>
      </c>
      <c r="T913" s="11" t="str">
        <f t="shared" si="29"/>
        <v> </v>
      </c>
      <c r="U913" s="10">
        <v>0</v>
      </c>
      <c r="V913" s="10">
        <v>-3153.68</v>
      </c>
      <c r="W913" s="10">
        <v>0</v>
      </c>
      <c r="X913" s="10">
        <v>3153.68</v>
      </c>
    </row>
    <row r="914" spans="1:24" s="9" customFormat="1" ht="12">
      <c r="A914" s="7" t="s">
        <v>1031</v>
      </c>
      <c r="B914" s="8" t="s">
        <v>1033</v>
      </c>
      <c r="C914" s="9" t="s">
        <v>850</v>
      </c>
      <c r="D914" s="8" t="s">
        <v>20</v>
      </c>
      <c r="E914" s="8" t="s">
        <v>1173</v>
      </c>
      <c r="F914" s="10">
        <v>8818.64</v>
      </c>
      <c r="G914" s="10">
        <v>194.55</v>
      </c>
      <c r="H914" s="10">
        <v>9013.19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2209.28</v>
      </c>
      <c r="Q914" s="10">
        <f t="shared" si="28"/>
        <v>2209.28</v>
      </c>
      <c r="R914" s="10">
        <v>6803.91</v>
      </c>
      <c r="S914" s="10">
        <v>21578441.3</v>
      </c>
      <c r="T914" s="11">
        <f t="shared" si="29"/>
        <v>0.245116323965211</v>
      </c>
      <c r="U914" s="10">
        <v>0</v>
      </c>
      <c r="V914" s="10">
        <v>6803.91</v>
      </c>
      <c r="W914" s="10">
        <v>0</v>
      </c>
      <c r="X914" s="10">
        <v>2209.28</v>
      </c>
    </row>
    <row r="915" spans="1:24" s="9" customFormat="1" ht="12">
      <c r="A915" s="7" t="s">
        <v>1031</v>
      </c>
      <c r="B915" s="8" t="s">
        <v>1033</v>
      </c>
      <c r="C915" s="9" t="s">
        <v>850</v>
      </c>
      <c r="D915" s="8" t="s">
        <v>23</v>
      </c>
      <c r="E915" s="8" t="s">
        <v>1174</v>
      </c>
      <c r="F915" s="10">
        <v>2412.48</v>
      </c>
      <c r="G915" s="10">
        <v>54.2</v>
      </c>
      <c r="H915" s="10">
        <v>2466.68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1968.43</v>
      </c>
      <c r="Q915" s="10">
        <f t="shared" si="28"/>
        <v>1968.43</v>
      </c>
      <c r="R915" s="10">
        <v>498.25</v>
      </c>
      <c r="S915" s="10">
        <v>21578441.3</v>
      </c>
      <c r="T915" s="11">
        <f t="shared" si="29"/>
        <v>0.7980078486062239</v>
      </c>
      <c r="U915" s="10">
        <v>0</v>
      </c>
      <c r="V915" s="10">
        <v>498.25</v>
      </c>
      <c r="W915" s="10">
        <v>0</v>
      </c>
      <c r="X915" s="10">
        <v>1968.43</v>
      </c>
    </row>
    <row r="916" spans="1:24" s="9" customFormat="1" ht="12">
      <c r="A916" s="7" t="s">
        <v>1031</v>
      </c>
      <c r="B916" s="8" t="s">
        <v>1033</v>
      </c>
      <c r="C916" s="9" t="s">
        <v>850</v>
      </c>
      <c r="D916" s="8" t="s">
        <v>25</v>
      </c>
      <c r="E916" s="8" t="s">
        <v>1175</v>
      </c>
      <c r="F916" s="10">
        <v>3894.48</v>
      </c>
      <c r="G916" s="10">
        <v>95.51</v>
      </c>
      <c r="H916" s="10">
        <v>3989.99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3461.84</v>
      </c>
      <c r="Q916" s="10">
        <f t="shared" si="28"/>
        <v>3461.84</v>
      </c>
      <c r="R916" s="10">
        <v>528.15</v>
      </c>
      <c r="S916" s="10">
        <v>21578441.3</v>
      </c>
      <c r="T916" s="11">
        <f t="shared" si="29"/>
        <v>0.8676312471961083</v>
      </c>
      <c r="U916" s="10">
        <v>0</v>
      </c>
      <c r="V916" s="10">
        <v>528.15</v>
      </c>
      <c r="W916" s="10">
        <v>0</v>
      </c>
      <c r="X916" s="10">
        <v>3461.84</v>
      </c>
    </row>
    <row r="917" spans="1:24" s="9" customFormat="1" ht="12">
      <c r="A917" s="7" t="s">
        <v>1031</v>
      </c>
      <c r="B917" s="8" t="s">
        <v>1033</v>
      </c>
      <c r="C917" s="9" t="s">
        <v>850</v>
      </c>
      <c r="D917" s="8" t="s">
        <v>27</v>
      </c>
      <c r="E917" s="8" t="s">
        <v>1176</v>
      </c>
      <c r="F917" s="10">
        <v>9495.31</v>
      </c>
      <c r="G917" s="10">
        <v>262.4</v>
      </c>
      <c r="H917" s="10">
        <v>9757.71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8187.78</v>
      </c>
      <c r="Q917" s="10">
        <f t="shared" si="28"/>
        <v>8187.78</v>
      </c>
      <c r="R917" s="10">
        <v>1569.93</v>
      </c>
      <c r="S917" s="10">
        <v>21578441.3</v>
      </c>
      <c r="T917" s="11">
        <f t="shared" si="29"/>
        <v>0.83910876629865</v>
      </c>
      <c r="U917" s="10">
        <v>0</v>
      </c>
      <c r="V917" s="10">
        <v>1569.93</v>
      </c>
      <c r="W917" s="10">
        <v>0</v>
      </c>
      <c r="X917" s="10">
        <v>8187.78</v>
      </c>
    </row>
    <row r="918" spans="1:24" s="9" customFormat="1" ht="12">
      <c r="A918" s="7" t="s">
        <v>1031</v>
      </c>
      <c r="B918" s="8" t="s">
        <v>1033</v>
      </c>
      <c r="C918" s="9" t="s">
        <v>850</v>
      </c>
      <c r="D918" s="8" t="s">
        <v>29</v>
      </c>
      <c r="E918" s="8" t="s">
        <v>1177</v>
      </c>
      <c r="F918" s="10">
        <v>853.04</v>
      </c>
      <c r="G918" s="10">
        <v>0</v>
      </c>
      <c r="H918" s="10">
        <v>853.04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122.63</v>
      </c>
      <c r="Q918" s="10">
        <f t="shared" si="28"/>
        <v>122.63</v>
      </c>
      <c r="R918" s="10">
        <v>730.41</v>
      </c>
      <c r="S918" s="10">
        <v>21578441.3</v>
      </c>
      <c r="T918" s="11">
        <f t="shared" si="29"/>
        <v>0.14375644752883804</v>
      </c>
      <c r="U918" s="10">
        <v>0</v>
      </c>
      <c r="V918" s="10">
        <v>730.41</v>
      </c>
      <c r="W918" s="10">
        <v>0</v>
      </c>
      <c r="X918" s="10">
        <v>122.63</v>
      </c>
    </row>
    <row r="919" spans="1:24" s="9" customFormat="1" ht="12">
      <c r="A919" s="7" t="s">
        <v>1031</v>
      </c>
      <c r="B919" s="8" t="s">
        <v>1033</v>
      </c>
      <c r="C919" s="9" t="s">
        <v>850</v>
      </c>
      <c r="D919" s="8" t="s">
        <v>121</v>
      </c>
      <c r="E919" s="8" t="s">
        <v>1178</v>
      </c>
      <c r="F919" s="10">
        <v>45124.28</v>
      </c>
      <c r="G919" s="10">
        <v>335.75</v>
      </c>
      <c r="H919" s="10">
        <v>45460.03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9402.99</v>
      </c>
      <c r="Q919" s="10">
        <f t="shared" si="28"/>
        <v>9402.99</v>
      </c>
      <c r="R919" s="10">
        <v>36057.04</v>
      </c>
      <c r="S919" s="10">
        <v>21578441.3</v>
      </c>
      <c r="T919" s="11">
        <f t="shared" si="29"/>
        <v>0.20684082258634673</v>
      </c>
      <c r="U919" s="10">
        <v>0</v>
      </c>
      <c r="V919" s="10">
        <v>36057.04</v>
      </c>
      <c r="W919" s="10">
        <v>0</v>
      </c>
      <c r="X919" s="10">
        <v>9402.99</v>
      </c>
    </row>
    <row r="920" spans="1:24" s="9" customFormat="1" ht="12">
      <c r="A920" s="7" t="s">
        <v>1031</v>
      </c>
      <c r="B920" s="8" t="s">
        <v>1033</v>
      </c>
      <c r="C920" s="9" t="s">
        <v>850</v>
      </c>
      <c r="D920" s="8" t="s">
        <v>123</v>
      </c>
      <c r="E920" s="8" t="s">
        <v>1179</v>
      </c>
      <c r="F920" s="10">
        <v>58155.13</v>
      </c>
      <c r="G920" s="10">
        <v>409.55</v>
      </c>
      <c r="H920" s="10">
        <v>58564.68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13672.84</v>
      </c>
      <c r="Q920" s="10">
        <f t="shared" si="28"/>
        <v>13672.84</v>
      </c>
      <c r="R920" s="10">
        <v>44891.84</v>
      </c>
      <c r="S920" s="10">
        <v>21578441.3</v>
      </c>
      <c r="T920" s="11">
        <f t="shared" si="29"/>
        <v>0.23346563150349323</v>
      </c>
      <c r="U920" s="10">
        <v>0</v>
      </c>
      <c r="V920" s="10">
        <v>44891.84</v>
      </c>
      <c r="W920" s="10">
        <v>0</v>
      </c>
      <c r="X920" s="10">
        <v>13672.84</v>
      </c>
    </row>
    <row r="921" spans="1:24" s="9" customFormat="1" ht="12">
      <c r="A921" s="7" t="s">
        <v>1031</v>
      </c>
      <c r="B921" s="8" t="s">
        <v>1033</v>
      </c>
      <c r="C921" s="9" t="s">
        <v>850</v>
      </c>
      <c r="D921" s="8" t="s">
        <v>31</v>
      </c>
      <c r="E921" s="8" t="s">
        <v>1180</v>
      </c>
      <c r="F921" s="10">
        <v>155258.32</v>
      </c>
      <c r="G921" s="10">
        <v>1531.83</v>
      </c>
      <c r="H921" s="10">
        <v>156790.15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46903.65</v>
      </c>
      <c r="Q921" s="10">
        <f t="shared" si="28"/>
        <v>46903.65</v>
      </c>
      <c r="R921" s="10">
        <v>109886.5</v>
      </c>
      <c r="S921" s="10">
        <v>21578441.3</v>
      </c>
      <c r="T921" s="11">
        <f t="shared" si="29"/>
        <v>0.29914921313615683</v>
      </c>
      <c r="U921" s="10">
        <v>0</v>
      </c>
      <c r="V921" s="10">
        <v>109886.5</v>
      </c>
      <c r="W921" s="10">
        <v>0</v>
      </c>
      <c r="X921" s="10">
        <v>46903.65</v>
      </c>
    </row>
    <row r="922" spans="1:24" s="9" customFormat="1" ht="12">
      <c r="A922" s="7" t="s">
        <v>1031</v>
      </c>
      <c r="B922" s="8" t="s">
        <v>1033</v>
      </c>
      <c r="C922" s="9" t="s">
        <v>850</v>
      </c>
      <c r="D922" s="8" t="s">
        <v>35</v>
      </c>
      <c r="E922" s="8" t="s">
        <v>1181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1025.05</v>
      </c>
      <c r="Q922" s="10">
        <f t="shared" si="28"/>
        <v>1025.05</v>
      </c>
      <c r="R922" s="10">
        <v>-1025.05</v>
      </c>
      <c r="S922" s="10">
        <v>21578441.3</v>
      </c>
      <c r="T922" s="11" t="str">
        <f t="shared" si="29"/>
        <v> </v>
      </c>
      <c r="U922" s="10">
        <v>0</v>
      </c>
      <c r="V922" s="10">
        <v>-1025.05</v>
      </c>
      <c r="W922" s="10">
        <v>0</v>
      </c>
      <c r="X922" s="10">
        <v>1025.05</v>
      </c>
    </row>
    <row r="923" spans="1:24" s="9" customFormat="1" ht="12">
      <c r="A923" s="7" t="s">
        <v>1031</v>
      </c>
      <c r="B923" s="8" t="s">
        <v>1033</v>
      </c>
      <c r="C923" s="9" t="s">
        <v>850</v>
      </c>
      <c r="D923" s="8" t="s">
        <v>37</v>
      </c>
      <c r="E923" s="8" t="s">
        <v>1182</v>
      </c>
      <c r="F923" s="10">
        <v>91938.68</v>
      </c>
      <c r="G923" s="10">
        <v>865.14</v>
      </c>
      <c r="H923" s="10">
        <v>92803.82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29334.92</v>
      </c>
      <c r="Q923" s="10">
        <f t="shared" si="28"/>
        <v>29334.92</v>
      </c>
      <c r="R923" s="10">
        <v>63468.9</v>
      </c>
      <c r="S923" s="10">
        <v>21578441.3</v>
      </c>
      <c r="T923" s="11">
        <f t="shared" si="29"/>
        <v>0.31609604001214603</v>
      </c>
      <c r="U923" s="10">
        <v>0</v>
      </c>
      <c r="V923" s="10">
        <v>63468.9</v>
      </c>
      <c r="W923" s="10">
        <v>0</v>
      </c>
      <c r="X923" s="10">
        <v>29334.92</v>
      </c>
    </row>
    <row r="924" spans="1:24" s="9" customFormat="1" ht="12">
      <c r="A924" s="7" t="s">
        <v>1031</v>
      </c>
      <c r="B924" s="8" t="s">
        <v>1033</v>
      </c>
      <c r="C924" s="9" t="s">
        <v>850</v>
      </c>
      <c r="D924" s="8" t="s">
        <v>39</v>
      </c>
      <c r="E924" s="8" t="s">
        <v>1183</v>
      </c>
      <c r="F924" s="10">
        <v>22450.6</v>
      </c>
      <c r="G924" s="10">
        <v>0</v>
      </c>
      <c r="H924" s="10">
        <v>22450.6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7293.24</v>
      </c>
      <c r="Q924" s="10">
        <f t="shared" si="28"/>
        <v>7293.24</v>
      </c>
      <c r="R924" s="10">
        <v>15157.36</v>
      </c>
      <c r="S924" s="10">
        <v>21578441.3</v>
      </c>
      <c r="T924" s="11">
        <f t="shared" si="29"/>
        <v>0.32485724212270495</v>
      </c>
      <c r="U924" s="10">
        <v>0</v>
      </c>
      <c r="V924" s="10">
        <v>15157.36</v>
      </c>
      <c r="W924" s="10">
        <v>0</v>
      </c>
      <c r="X924" s="10">
        <v>7293.24</v>
      </c>
    </row>
    <row r="925" spans="1:24" s="9" customFormat="1" ht="12">
      <c r="A925" s="7" t="s">
        <v>1031</v>
      </c>
      <c r="B925" s="8" t="s">
        <v>1033</v>
      </c>
      <c r="C925" s="9" t="s">
        <v>850</v>
      </c>
      <c r="D925" s="8" t="s">
        <v>49</v>
      </c>
      <c r="E925" s="8" t="s">
        <v>1184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f t="shared" si="28"/>
        <v>0</v>
      </c>
      <c r="R925" s="10">
        <v>0</v>
      </c>
      <c r="S925" s="10">
        <v>171480.89</v>
      </c>
      <c r="T925" s="11" t="str">
        <f t="shared" si="29"/>
        <v> </v>
      </c>
      <c r="U925" s="10">
        <v>0</v>
      </c>
      <c r="V925" s="10">
        <v>0</v>
      </c>
      <c r="W925" s="10">
        <v>0</v>
      </c>
      <c r="X925" s="10">
        <v>0</v>
      </c>
    </row>
    <row r="926" spans="1:24" s="9" customFormat="1" ht="12">
      <c r="A926" s="7" t="s">
        <v>1031</v>
      </c>
      <c r="B926" s="8" t="s">
        <v>1033</v>
      </c>
      <c r="C926" s="9" t="s">
        <v>850</v>
      </c>
      <c r="D926" s="8" t="s">
        <v>55</v>
      </c>
      <c r="E926" s="8" t="s">
        <v>1185</v>
      </c>
      <c r="F926" s="10">
        <v>816.6</v>
      </c>
      <c r="G926" s="10">
        <v>0</v>
      </c>
      <c r="H926" s="10">
        <v>816.6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774.35</v>
      </c>
      <c r="Q926" s="10">
        <f t="shared" si="28"/>
        <v>774.35</v>
      </c>
      <c r="R926" s="10">
        <v>42.25</v>
      </c>
      <c r="S926" s="10">
        <v>171480.89</v>
      </c>
      <c r="T926" s="11">
        <f t="shared" si="29"/>
        <v>0.94826108253735</v>
      </c>
      <c r="U926" s="10">
        <v>0</v>
      </c>
      <c r="V926" s="10">
        <v>42.25</v>
      </c>
      <c r="W926" s="10">
        <v>58.08</v>
      </c>
      <c r="X926" s="10">
        <v>832.43</v>
      </c>
    </row>
    <row r="927" spans="1:24" s="9" customFormat="1" ht="12">
      <c r="A927" s="7" t="s">
        <v>1031</v>
      </c>
      <c r="B927" s="8" t="s">
        <v>1033</v>
      </c>
      <c r="C927" s="9" t="s">
        <v>850</v>
      </c>
      <c r="D927" s="8" t="s">
        <v>73</v>
      </c>
      <c r="E927" s="8" t="s">
        <v>1186</v>
      </c>
      <c r="F927" s="10">
        <v>64000</v>
      </c>
      <c r="G927" s="10">
        <v>0</v>
      </c>
      <c r="H927" s="10">
        <v>64000</v>
      </c>
      <c r="I927" s="10">
        <v>0</v>
      </c>
      <c r="J927" s="10">
        <v>0</v>
      </c>
      <c r="K927" s="10">
        <v>0</v>
      </c>
      <c r="L927" s="10">
        <v>0</v>
      </c>
      <c r="M927" s="10">
        <v>33730.5</v>
      </c>
      <c r="N927" s="10">
        <v>7158.2</v>
      </c>
      <c r="O927" s="10">
        <v>3451.68</v>
      </c>
      <c r="P927" s="10">
        <v>59.62</v>
      </c>
      <c r="Q927" s="10">
        <f t="shared" si="28"/>
        <v>44400</v>
      </c>
      <c r="R927" s="10">
        <v>19600</v>
      </c>
      <c r="S927" s="10">
        <v>171480.89</v>
      </c>
      <c r="T927" s="11">
        <f t="shared" si="29"/>
        <v>0.1667109375</v>
      </c>
      <c r="U927" s="10">
        <v>0</v>
      </c>
      <c r="V927" s="10">
        <v>19600</v>
      </c>
      <c r="W927" s="10">
        <v>0</v>
      </c>
      <c r="X927" s="10">
        <v>44400</v>
      </c>
    </row>
    <row r="928" spans="1:24" s="9" customFormat="1" ht="12">
      <c r="A928" s="7" t="s">
        <v>1031</v>
      </c>
      <c r="B928" s="8" t="s">
        <v>1033</v>
      </c>
      <c r="C928" s="9" t="s">
        <v>850</v>
      </c>
      <c r="D928" s="8" t="s">
        <v>95</v>
      </c>
      <c r="E928" s="8" t="s">
        <v>1187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f t="shared" si="28"/>
        <v>0</v>
      </c>
      <c r="R928" s="10">
        <v>0</v>
      </c>
      <c r="S928" s="10">
        <v>171480.89</v>
      </c>
      <c r="T928" s="11" t="str">
        <f t="shared" si="29"/>
        <v> </v>
      </c>
      <c r="U928" s="10">
        <v>0</v>
      </c>
      <c r="V928" s="10">
        <v>0</v>
      </c>
      <c r="W928" s="10">
        <v>14762</v>
      </c>
      <c r="X928" s="10">
        <v>14762</v>
      </c>
    </row>
    <row r="929" spans="1:24" s="9" customFormat="1" ht="12">
      <c r="A929" s="7" t="s">
        <v>1188</v>
      </c>
      <c r="B929" s="8" t="s">
        <v>1191</v>
      </c>
      <c r="C929" s="9" t="s">
        <v>1189</v>
      </c>
      <c r="D929" s="8" t="s">
        <v>164</v>
      </c>
      <c r="E929" s="8" t="s">
        <v>1190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9362.56</v>
      </c>
      <c r="Q929" s="10">
        <f t="shared" si="28"/>
        <v>9362.56</v>
      </c>
      <c r="R929" s="10">
        <v>-9362.56</v>
      </c>
      <c r="S929" s="10">
        <v>9064723.76</v>
      </c>
      <c r="T929" s="11" t="str">
        <f t="shared" si="29"/>
        <v> </v>
      </c>
      <c r="U929" s="10">
        <v>0</v>
      </c>
      <c r="V929" s="10">
        <v>-9362.56</v>
      </c>
      <c r="W929" s="10">
        <v>0</v>
      </c>
      <c r="X929" s="10">
        <v>9362.56</v>
      </c>
    </row>
    <row r="930" spans="1:24" s="9" customFormat="1" ht="12">
      <c r="A930" s="7" t="s">
        <v>1188</v>
      </c>
      <c r="B930" s="8" t="s">
        <v>1191</v>
      </c>
      <c r="C930" s="9" t="s">
        <v>1189</v>
      </c>
      <c r="D930" s="8" t="s">
        <v>112</v>
      </c>
      <c r="E930" s="8" t="s">
        <v>1192</v>
      </c>
      <c r="F930" s="10">
        <v>11601.82</v>
      </c>
      <c r="G930" s="10">
        <v>430.65</v>
      </c>
      <c r="H930" s="10">
        <v>12032.47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3153.68</v>
      </c>
      <c r="Q930" s="10">
        <f t="shared" si="28"/>
        <v>3153.68</v>
      </c>
      <c r="R930" s="10">
        <v>8878.79</v>
      </c>
      <c r="S930" s="10">
        <v>9064723.76</v>
      </c>
      <c r="T930" s="11">
        <f t="shared" si="29"/>
        <v>0.2620974745833565</v>
      </c>
      <c r="U930" s="10">
        <v>0</v>
      </c>
      <c r="V930" s="10">
        <v>8878.79</v>
      </c>
      <c r="W930" s="10">
        <v>0</v>
      </c>
      <c r="X930" s="10">
        <v>3153.68</v>
      </c>
    </row>
    <row r="931" spans="1:24" s="9" customFormat="1" ht="12">
      <c r="A931" s="7" t="s">
        <v>1188</v>
      </c>
      <c r="B931" s="8" t="s">
        <v>1191</v>
      </c>
      <c r="C931" s="9" t="s">
        <v>1189</v>
      </c>
      <c r="D931" s="8" t="s">
        <v>114</v>
      </c>
      <c r="E931" s="8" t="s">
        <v>1193</v>
      </c>
      <c r="F931" s="10">
        <v>9706.66</v>
      </c>
      <c r="G931" s="10">
        <v>328.08</v>
      </c>
      <c r="H931" s="10">
        <v>10034.74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5179.14</v>
      </c>
      <c r="Q931" s="10">
        <f t="shared" si="28"/>
        <v>5179.14</v>
      </c>
      <c r="R931" s="10">
        <v>4855.6</v>
      </c>
      <c r="S931" s="10">
        <v>9064723.76</v>
      </c>
      <c r="T931" s="11">
        <f t="shared" si="29"/>
        <v>0.5161209956610735</v>
      </c>
      <c r="U931" s="10">
        <v>0</v>
      </c>
      <c r="V931" s="10">
        <v>4855.6</v>
      </c>
      <c r="W931" s="10">
        <v>0</v>
      </c>
      <c r="X931" s="10">
        <v>5179.14</v>
      </c>
    </row>
    <row r="932" spans="1:24" s="9" customFormat="1" ht="12">
      <c r="A932" s="7" t="s">
        <v>1188</v>
      </c>
      <c r="B932" s="8" t="s">
        <v>1191</v>
      </c>
      <c r="C932" s="9" t="s">
        <v>1189</v>
      </c>
      <c r="D932" s="8" t="s">
        <v>23</v>
      </c>
      <c r="E932" s="8" t="s">
        <v>1194</v>
      </c>
      <c r="F932" s="10">
        <v>5891.92</v>
      </c>
      <c r="G932" s="10">
        <v>149.5</v>
      </c>
      <c r="H932" s="10">
        <v>6041.42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5522.51</v>
      </c>
      <c r="Q932" s="10">
        <f t="shared" si="28"/>
        <v>5522.51</v>
      </c>
      <c r="R932" s="10">
        <v>518.91</v>
      </c>
      <c r="S932" s="10">
        <v>9064723.76</v>
      </c>
      <c r="T932" s="11">
        <f t="shared" si="29"/>
        <v>0.9141079415104396</v>
      </c>
      <c r="U932" s="10">
        <v>0</v>
      </c>
      <c r="V932" s="10">
        <v>518.91</v>
      </c>
      <c r="W932" s="10">
        <v>0</v>
      </c>
      <c r="X932" s="10">
        <v>5522.51</v>
      </c>
    </row>
    <row r="933" spans="1:24" s="9" customFormat="1" ht="12">
      <c r="A933" s="7" t="s">
        <v>1188</v>
      </c>
      <c r="B933" s="8" t="s">
        <v>1191</v>
      </c>
      <c r="C933" s="9" t="s">
        <v>1189</v>
      </c>
      <c r="D933" s="8" t="s">
        <v>25</v>
      </c>
      <c r="E933" s="8" t="s">
        <v>1195</v>
      </c>
      <c r="F933" s="10">
        <v>11263.2</v>
      </c>
      <c r="G933" s="10">
        <v>299.09</v>
      </c>
      <c r="H933" s="10">
        <v>11562.29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10971.52</v>
      </c>
      <c r="Q933" s="10">
        <f t="shared" si="28"/>
        <v>10971.52</v>
      </c>
      <c r="R933" s="10">
        <v>590.77</v>
      </c>
      <c r="S933" s="10">
        <v>9064723.76</v>
      </c>
      <c r="T933" s="11">
        <f t="shared" si="29"/>
        <v>0.9489054503908827</v>
      </c>
      <c r="U933" s="10">
        <v>0</v>
      </c>
      <c r="V933" s="10">
        <v>590.77</v>
      </c>
      <c r="W933" s="10">
        <v>0</v>
      </c>
      <c r="X933" s="10">
        <v>10971.52</v>
      </c>
    </row>
    <row r="934" spans="1:24" s="9" customFormat="1" ht="12">
      <c r="A934" s="7" t="s">
        <v>1188</v>
      </c>
      <c r="B934" s="8" t="s">
        <v>1191</v>
      </c>
      <c r="C934" s="9" t="s">
        <v>1189</v>
      </c>
      <c r="D934" s="8" t="s">
        <v>27</v>
      </c>
      <c r="E934" s="8" t="s">
        <v>1196</v>
      </c>
      <c r="F934" s="10">
        <v>17501.16</v>
      </c>
      <c r="G934" s="10">
        <v>662.02</v>
      </c>
      <c r="H934" s="10">
        <v>18163.18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20846.52</v>
      </c>
      <c r="Q934" s="10">
        <f t="shared" si="28"/>
        <v>20846.52</v>
      </c>
      <c r="R934" s="10">
        <v>-2683.34</v>
      </c>
      <c r="S934" s="10">
        <v>9064723.76</v>
      </c>
      <c r="T934" s="11">
        <f t="shared" si="29"/>
        <v>1.1477351432953922</v>
      </c>
      <c r="U934" s="10">
        <v>0</v>
      </c>
      <c r="V934" s="10">
        <v>-2683.34</v>
      </c>
      <c r="W934" s="10">
        <v>0</v>
      </c>
      <c r="X934" s="10">
        <v>20846.52</v>
      </c>
    </row>
    <row r="935" spans="1:24" s="9" customFormat="1" ht="12">
      <c r="A935" s="7" t="s">
        <v>1188</v>
      </c>
      <c r="B935" s="8" t="s">
        <v>1191</v>
      </c>
      <c r="C935" s="9" t="s">
        <v>1189</v>
      </c>
      <c r="D935" s="8" t="s">
        <v>29</v>
      </c>
      <c r="E935" s="8" t="s">
        <v>1197</v>
      </c>
      <c r="F935" s="10">
        <v>525.71</v>
      </c>
      <c r="G935" s="10">
        <v>0</v>
      </c>
      <c r="H935" s="10">
        <v>525.71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363.68</v>
      </c>
      <c r="Q935" s="10">
        <f t="shared" si="28"/>
        <v>363.68</v>
      </c>
      <c r="R935" s="10">
        <v>162.03</v>
      </c>
      <c r="S935" s="10">
        <v>9064723.76</v>
      </c>
      <c r="T935" s="11">
        <f t="shared" si="29"/>
        <v>0.6917882482737631</v>
      </c>
      <c r="U935" s="10">
        <v>0</v>
      </c>
      <c r="V935" s="10">
        <v>162.03</v>
      </c>
      <c r="W935" s="10">
        <v>0</v>
      </c>
      <c r="X935" s="10">
        <v>363.68</v>
      </c>
    </row>
    <row r="936" spans="1:24" s="9" customFormat="1" ht="12">
      <c r="A936" s="7" t="s">
        <v>1188</v>
      </c>
      <c r="B936" s="8" t="s">
        <v>1191</v>
      </c>
      <c r="C936" s="9" t="s">
        <v>1189</v>
      </c>
      <c r="D936" s="8" t="s">
        <v>121</v>
      </c>
      <c r="E936" s="8" t="s">
        <v>1198</v>
      </c>
      <c r="F936" s="10">
        <v>10178.08</v>
      </c>
      <c r="G936" s="10">
        <v>93.44</v>
      </c>
      <c r="H936" s="10">
        <v>10271.52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2816.16</v>
      </c>
      <c r="Q936" s="10">
        <f t="shared" si="28"/>
        <v>2816.16</v>
      </c>
      <c r="R936" s="10">
        <v>7455.36</v>
      </c>
      <c r="S936" s="10">
        <v>9064723.76</v>
      </c>
      <c r="T936" s="11">
        <f t="shared" si="29"/>
        <v>0.27417169026590027</v>
      </c>
      <c r="U936" s="10">
        <v>0</v>
      </c>
      <c r="V936" s="10">
        <v>7455.36</v>
      </c>
      <c r="W936" s="10">
        <v>0</v>
      </c>
      <c r="X936" s="10">
        <v>2816.16</v>
      </c>
    </row>
    <row r="937" spans="1:24" s="9" customFormat="1" ht="12">
      <c r="A937" s="7" t="s">
        <v>1188</v>
      </c>
      <c r="B937" s="8" t="s">
        <v>1191</v>
      </c>
      <c r="C937" s="9" t="s">
        <v>1189</v>
      </c>
      <c r="D937" s="8" t="s">
        <v>874</v>
      </c>
      <c r="E937" s="8" t="s">
        <v>1199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214.56</v>
      </c>
      <c r="Q937" s="10">
        <f t="shared" si="28"/>
        <v>214.56</v>
      </c>
      <c r="R937" s="10">
        <v>-214.56</v>
      </c>
      <c r="S937" s="10">
        <v>9064723.76</v>
      </c>
      <c r="T937" s="11" t="str">
        <f t="shared" si="29"/>
        <v> </v>
      </c>
      <c r="U937" s="10">
        <v>0</v>
      </c>
      <c r="V937" s="10">
        <v>-214.56</v>
      </c>
      <c r="W937" s="10">
        <v>0</v>
      </c>
      <c r="X937" s="10">
        <v>214.56</v>
      </c>
    </row>
    <row r="938" spans="1:24" s="9" customFormat="1" ht="12">
      <c r="A938" s="7" t="s">
        <v>1188</v>
      </c>
      <c r="B938" s="8" t="s">
        <v>1191</v>
      </c>
      <c r="C938" s="9" t="s">
        <v>1189</v>
      </c>
      <c r="D938" s="8" t="s">
        <v>123</v>
      </c>
      <c r="E938" s="8" t="s">
        <v>1200</v>
      </c>
      <c r="F938" s="10">
        <v>11816.73</v>
      </c>
      <c r="G938" s="10">
        <v>105.31</v>
      </c>
      <c r="H938" s="10">
        <v>11922.04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3637.31</v>
      </c>
      <c r="Q938" s="10">
        <f t="shared" si="28"/>
        <v>3637.31</v>
      </c>
      <c r="R938" s="10">
        <v>8284.73</v>
      </c>
      <c r="S938" s="10">
        <v>9064723.76</v>
      </c>
      <c r="T938" s="11">
        <f t="shared" si="29"/>
        <v>0.30509124277388766</v>
      </c>
      <c r="U938" s="10">
        <v>0</v>
      </c>
      <c r="V938" s="10">
        <v>8284.73</v>
      </c>
      <c r="W938" s="10">
        <v>0</v>
      </c>
      <c r="X938" s="10">
        <v>3637.31</v>
      </c>
    </row>
    <row r="939" spans="1:24" s="9" customFormat="1" ht="12">
      <c r="A939" s="7" t="s">
        <v>1188</v>
      </c>
      <c r="B939" s="8" t="s">
        <v>1191</v>
      </c>
      <c r="C939" s="9" t="s">
        <v>1189</v>
      </c>
      <c r="D939" s="8" t="s">
        <v>31</v>
      </c>
      <c r="E939" s="8" t="s">
        <v>1201</v>
      </c>
      <c r="F939" s="10">
        <v>279348.84</v>
      </c>
      <c r="G939" s="10">
        <v>3075.57</v>
      </c>
      <c r="H939" s="10">
        <v>282424.41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86763.4</v>
      </c>
      <c r="Q939" s="10">
        <f t="shared" si="28"/>
        <v>86763.4</v>
      </c>
      <c r="R939" s="10">
        <v>195661.01</v>
      </c>
      <c r="S939" s="10">
        <v>9064723.76</v>
      </c>
      <c r="T939" s="11">
        <f t="shared" si="29"/>
        <v>0.3072092812374115</v>
      </c>
      <c r="U939" s="10">
        <v>0</v>
      </c>
      <c r="V939" s="10">
        <v>195661.01</v>
      </c>
      <c r="W939" s="10">
        <v>0</v>
      </c>
      <c r="X939" s="10">
        <v>86763.4</v>
      </c>
    </row>
    <row r="940" spans="1:24" s="9" customFormat="1" ht="12">
      <c r="A940" s="7" t="s">
        <v>1188</v>
      </c>
      <c r="B940" s="8" t="s">
        <v>1191</v>
      </c>
      <c r="C940" s="9" t="s">
        <v>1189</v>
      </c>
      <c r="D940" s="8" t="s">
        <v>33</v>
      </c>
      <c r="E940" s="8" t="s">
        <v>1202</v>
      </c>
      <c r="F940" s="10">
        <v>15667.9</v>
      </c>
      <c r="G940" s="10">
        <v>281.35</v>
      </c>
      <c r="H940" s="10">
        <v>15949.25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6351.18</v>
      </c>
      <c r="Q940" s="10">
        <f t="shared" si="28"/>
        <v>6351.18</v>
      </c>
      <c r="R940" s="10">
        <v>9598.07</v>
      </c>
      <c r="S940" s="10">
        <v>9064723.76</v>
      </c>
      <c r="T940" s="11">
        <f t="shared" si="29"/>
        <v>0.39821182814238915</v>
      </c>
      <c r="U940" s="10">
        <v>0</v>
      </c>
      <c r="V940" s="10">
        <v>9598.07</v>
      </c>
      <c r="W940" s="10">
        <v>0</v>
      </c>
      <c r="X940" s="10">
        <v>6351.18</v>
      </c>
    </row>
    <row r="941" spans="1:24" s="9" customFormat="1" ht="12">
      <c r="A941" s="7" t="s">
        <v>1188</v>
      </c>
      <c r="B941" s="8" t="s">
        <v>1191</v>
      </c>
      <c r="C941" s="9" t="s">
        <v>1189</v>
      </c>
      <c r="D941" s="8" t="s">
        <v>35</v>
      </c>
      <c r="E941" s="8" t="s">
        <v>1203</v>
      </c>
      <c r="F941" s="10">
        <v>3754.58</v>
      </c>
      <c r="G941" s="10">
        <v>126.91</v>
      </c>
      <c r="H941" s="10">
        <v>3881.49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7934.36</v>
      </c>
      <c r="Q941" s="10">
        <f t="shared" si="28"/>
        <v>7934.36</v>
      </c>
      <c r="R941" s="10">
        <v>-4052.87</v>
      </c>
      <c r="S941" s="10">
        <v>9064723.76</v>
      </c>
      <c r="T941" s="11">
        <f t="shared" si="29"/>
        <v>2.0441531473738177</v>
      </c>
      <c r="U941" s="10">
        <v>0</v>
      </c>
      <c r="V941" s="10">
        <v>-4052.87</v>
      </c>
      <c r="W941" s="10">
        <v>0</v>
      </c>
      <c r="X941" s="10">
        <v>7934.36</v>
      </c>
    </row>
    <row r="942" spans="1:24" s="9" customFormat="1" ht="12">
      <c r="A942" s="7" t="s">
        <v>1188</v>
      </c>
      <c r="B942" s="8" t="s">
        <v>1191</v>
      </c>
      <c r="C942" s="9" t="s">
        <v>1189</v>
      </c>
      <c r="D942" s="8" t="s">
        <v>37</v>
      </c>
      <c r="E942" s="8" t="s">
        <v>1204</v>
      </c>
      <c r="F942" s="10">
        <v>121897.11</v>
      </c>
      <c r="G942" s="10">
        <v>1665.58</v>
      </c>
      <c r="H942" s="10">
        <v>123562.69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42982.1</v>
      </c>
      <c r="Q942" s="10">
        <f t="shared" si="28"/>
        <v>42982.1</v>
      </c>
      <c r="R942" s="10">
        <v>80580.59</v>
      </c>
      <c r="S942" s="10">
        <v>9064723.76</v>
      </c>
      <c r="T942" s="11">
        <f t="shared" si="29"/>
        <v>0.34785662241571463</v>
      </c>
      <c r="U942" s="10">
        <v>0</v>
      </c>
      <c r="V942" s="10">
        <v>80580.59</v>
      </c>
      <c r="W942" s="10">
        <v>0</v>
      </c>
      <c r="X942" s="10">
        <v>42982.1</v>
      </c>
    </row>
    <row r="943" spans="1:24" s="9" customFormat="1" ht="12">
      <c r="A943" s="7" t="s">
        <v>1188</v>
      </c>
      <c r="B943" s="8" t="s">
        <v>1191</v>
      </c>
      <c r="C943" s="9" t="s">
        <v>1189</v>
      </c>
      <c r="D943" s="8" t="s">
        <v>39</v>
      </c>
      <c r="E943" s="8" t="s">
        <v>1205</v>
      </c>
      <c r="F943" s="10">
        <v>29067.08</v>
      </c>
      <c r="G943" s="10">
        <v>0</v>
      </c>
      <c r="H943" s="10">
        <v>29067.08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12773.14</v>
      </c>
      <c r="Q943" s="10">
        <f t="shared" si="28"/>
        <v>12773.14</v>
      </c>
      <c r="R943" s="10">
        <v>16293.94</v>
      </c>
      <c r="S943" s="10">
        <v>9064723.76</v>
      </c>
      <c r="T943" s="11">
        <f t="shared" si="29"/>
        <v>0.4394366410385907</v>
      </c>
      <c r="U943" s="10">
        <v>0</v>
      </c>
      <c r="V943" s="10">
        <v>16293.94</v>
      </c>
      <c r="W943" s="10">
        <v>0</v>
      </c>
      <c r="X943" s="10">
        <v>12773.14</v>
      </c>
    </row>
    <row r="944" spans="1:24" s="9" customFormat="1" ht="12">
      <c r="A944" s="7" t="s">
        <v>1188</v>
      </c>
      <c r="B944" s="8" t="s">
        <v>1191</v>
      </c>
      <c r="C944" s="9" t="s">
        <v>1189</v>
      </c>
      <c r="D944" s="8" t="s">
        <v>45</v>
      </c>
      <c r="E944" s="8" t="s">
        <v>1206</v>
      </c>
      <c r="F944" s="10">
        <v>218.34</v>
      </c>
      <c r="G944" s="10">
        <v>0</v>
      </c>
      <c r="H944" s="10">
        <v>218.34</v>
      </c>
      <c r="I944" s="10">
        <v>3300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f t="shared" si="28"/>
        <v>3300</v>
      </c>
      <c r="R944" s="10">
        <v>-3081.66</v>
      </c>
      <c r="S944" s="10">
        <v>468746.29</v>
      </c>
      <c r="T944" s="11">
        <f t="shared" si="29"/>
        <v>0</v>
      </c>
      <c r="U944" s="10">
        <v>0</v>
      </c>
      <c r="V944" s="10">
        <v>-3081.66</v>
      </c>
      <c r="W944" s="10">
        <v>0</v>
      </c>
      <c r="X944" s="10">
        <v>3300</v>
      </c>
    </row>
    <row r="945" spans="1:24" s="9" customFormat="1" ht="12">
      <c r="A945" s="7" t="s">
        <v>1188</v>
      </c>
      <c r="B945" s="8" t="s">
        <v>1191</v>
      </c>
      <c r="C945" s="9" t="s">
        <v>1189</v>
      </c>
      <c r="D945" s="8" t="s">
        <v>49</v>
      </c>
      <c r="E945" s="8" t="s">
        <v>1207</v>
      </c>
      <c r="F945" s="10">
        <v>50</v>
      </c>
      <c r="G945" s="10">
        <v>0</v>
      </c>
      <c r="H945" s="10">
        <v>50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f t="shared" si="28"/>
        <v>0</v>
      </c>
      <c r="R945" s="10">
        <v>50</v>
      </c>
      <c r="S945" s="10">
        <v>468746.29</v>
      </c>
      <c r="T945" s="11">
        <f t="shared" si="29"/>
        <v>0</v>
      </c>
      <c r="U945" s="10">
        <v>0</v>
      </c>
      <c r="V945" s="10">
        <v>50</v>
      </c>
      <c r="W945" s="10">
        <v>0</v>
      </c>
      <c r="X945" s="10">
        <v>0</v>
      </c>
    </row>
    <row r="946" spans="1:24" s="9" customFormat="1" ht="12">
      <c r="A946" s="7" t="s">
        <v>1188</v>
      </c>
      <c r="B946" s="8" t="s">
        <v>1191</v>
      </c>
      <c r="C946" s="9" t="s">
        <v>1189</v>
      </c>
      <c r="D946" s="8" t="s">
        <v>55</v>
      </c>
      <c r="E946" s="8" t="s">
        <v>1208</v>
      </c>
      <c r="F946" s="10">
        <v>50</v>
      </c>
      <c r="G946" s="10">
        <v>0</v>
      </c>
      <c r="H946" s="10">
        <v>50</v>
      </c>
      <c r="I946" s="10">
        <v>0</v>
      </c>
      <c r="J946" s="10">
        <v>0</v>
      </c>
      <c r="K946" s="10">
        <v>0</v>
      </c>
      <c r="L946" s="10">
        <v>0</v>
      </c>
      <c r="M946" s="10">
        <v>437.22</v>
      </c>
      <c r="N946" s="10">
        <v>0</v>
      </c>
      <c r="O946" s="10">
        <v>0</v>
      </c>
      <c r="P946" s="10">
        <v>0</v>
      </c>
      <c r="Q946" s="10">
        <f t="shared" si="28"/>
        <v>437.22</v>
      </c>
      <c r="R946" s="10">
        <v>-387.22</v>
      </c>
      <c r="S946" s="10">
        <v>468746.29</v>
      </c>
      <c r="T946" s="11">
        <f t="shared" si="29"/>
        <v>0</v>
      </c>
      <c r="U946" s="10">
        <v>0</v>
      </c>
      <c r="V946" s="10">
        <v>-387.22</v>
      </c>
      <c r="W946" s="10">
        <v>0</v>
      </c>
      <c r="X946" s="10">
        <v>437.22</v>
      </c>
    </row>
    <row r="947" spans="1:24" s="9" customFormat="1" ht="12">
      <c r="A947" s="7" t="s">
        <v>1188</v>
      </c>
      <c r="B947" s="8" t="s">
        <v>1191</v>
      </c>
      <c r="C947" s="9" t="s">
        <v>1189</v>
      </c>
      <c r="D947" s="8" t="s">
        <v>61</v>
      </c>
      <c r="E947" s="8" t="s">
        <v>1209</v>
      </c>
      <c r="F947" s="10">
        <v>435.92</v>
      </c>
      <c r="G947" s="10">
        <v>0</v>
      </c>
      <c r="H947" s="10">
        <v>435.92</v>
      </c>
      <c r="I947" s="10">
        <v>0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224.98</v>
      </c>
      <c r="Q947" s="10">
        <f t="shared" si="28"/>
        <v>224.98</v>
      </c>
      <c r="R947" s="10">
        <v>210.94</v>
      </c>
      <c r="S947" s="10">
        <v>468746.29</v>
      </c>
      <c r="T947" s="11">
        <f t="shared" si="29"/>
        <v>0.5161038722701413</v>
      </c>
      <c r="U947" s="10">
        <v>0</v>
      </c>
      <c r="V947" s="10">
        <v>210.94</v>
      </c>
      <c r="W947" s="10">
        <v>224.98</v>
      </c>
      <c r="X947" s="10">
        <v>449.96</v>
      </c>
    </row>
    <row r="948" spans="1:24" s="9" customFormat="1" ht="12">
      <c r="A948" s="7" t="s">
        <v>1188</v>
      </c>
      <c r="B948" s="8" t="s">
        <v>1191</v>
      </c>
      <c r="C948" s="9" t="s">
        <v>1189</v>
      </c>
      <c r="D948" s="8" t="s">
        <v>135</v>
      </c>
      <c r="E948" s="8" t="s">
        <v>1210</v>
      </c>
      <c r="F948" s="10">
        <v>560.03</v>
      </c>
      <c r="G948" s="10">
        <v>0</v>
      </c>
      <c r="H948" s="10">
        <v>560.03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f t="shared" si="28"/>
        <v>0</v>
      </c>
      <c r="R948" s="10">
        <v>560.03</v>
      </c>
      <c r="S948" s="10">
        <v>468746.29</v>
      </c>
      <c r="T948" s="11">
        <f t="shared" si="29"/>
        <v>0</v>
      </c>
      <c r="U948" s="10">
        <v>0</v>
      </c>
      <c r="V948" s="10">
        <v>560.03</v>
      </c>
      <c r="W948" s="10">
        <v>0</v>
      </c>
      <c r="X948" s="10">
        <v>0</v>
      </c>
    </row>
    <row r="949" spans="1:24" s="9" customFormat="1" ht="12">
      <c r="A949" s="7" t="s">
        <v>1188</v>
      </c>
      <c r="B949" s="8" t="s">
        <v>1191</v>
      </c>
      <c r="C949" s="9" t="s">
        <v>1189</v>
      </c>
      <c r="D949" s="8" t="s">
        <v>65</v>
      </c>
      <c r="E949" s="8" t="s">
        <v>1211</v>
      </c>
      <c r="F949" s="10">
        <v>675</v>
      </c>
      <c r="G949" s="10">
        <v>0</v>
      </c>
      <c r="H949" s="10">
        <v>675</v>
      </c>
      <c r="I949" s="10">
        <v>0</v>
      </c>
      <c r="J949" s="10">
        <v>0</v>
      </c>
      <c r="K949" s="10">
        <v>0</v>
      </c>
      <c r="L949" s="10">
        <v>0</v>
      </c>
      <c r="M949" s="10">
        <v>670.59</v>
      </c>
      <c r="N949" s="10">
        <v>0</v>
      </c>
      <c r="O949" s="10">
        <v>0</v>
      </c>
      <c r="P949" s="10">
        <v>4.41</v>
      </c>
      <c r="Q949" s="10">
        <f t="shared" si="28"/>
        <v>675</v>
      </c>
      <c r="R949" s="10">
        <v>0</v>
      </c>
      <c r="S949" s="10">
        <v>468746.29</v>
      </c>
      <c r="T949" s="11">
        <f t="shared" si="29"/>
        <v>0.006533333333333334</v>
      </c>
      <c r="U949" s="10">
        <v>0</v>
      </c>
      <c r="V949" s="10">
        <v>0</v>
      </c>
      <c r="W949" s="10">
        <v>0</v>
      </c>
      <c r="X949" s="10">
        <v>675</v>
      </c>
    </row>
    <row r="950" spans="1:24" s="9" customFormat="1" ht="12">
      <c r="A950" s="7" t="s">
        <v>1188</v>
      </c>
      <c r="B950" s="8" t="s">
        <v>1191</v>
      </c>
      <c r="C950" s="9" t="s">
        <v>1189</v>
      </c>
      <c r="D950" s="8" t="s">
        <v>67</v>
      </c>
      <c r="E950" s="8" t="s">
        <v>1212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f t="shared" si="28"/>
        <v>0</v>
      </c>
      <c r="R950" s="10">
        <v>0</v>
      </c>
      <c r="S950" s="10">
        <v>468746.29</v>
      </c>
      <c r="T950" s="11" t="str">
        <f t="shared" si="29"/>
        <v> </v>
      </c>
      <c r="U950" s="10">
        <v>0</v>
      </c>
      <c r="V950" s="10">
        <v>0</v>
      </c>
      <c r="W950" s="10">
        <v>31.8</v>
      </c>
      <c r="X950" s="10">
        <v>31.8</v>
      </c>
    </row>
    <row r="951" spans="1:24" s="9" customFormat="1" ht="12">
      <c r="A951" s="7" t="s">
        <v>1188</v>
      </c>
      <c r="B951" s="8" t="s">
        <v>1191</v>
      </c>
      <c r="C951" s="9" t="s">
        <v>1189</v>
      </c>
      <c r="D951" s="8" t="s">
        <v>141</v>
      </c>
      <c r="E951" s="8" t="s">
        <v>1213</v>
      </c>
      <c r="F951" s="10">
        <v>50</v>
      </c>
      <c r="G951" s="10">
        <v>0</v>
      </c>
      <c r="H951" s="10">
        <v>50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f t="shared" si="28"/>
        <v>0</v>
      </c>
      <c r="R951" s="10">
        <v>50</v>
      </c>
      <c r="S951" s="10">
        <v>468746.29</v>
      </c>
      <c r="T951" s="11">
        <f t="shared" si="29"/>
        <v>0</v>
      </c>
      <c r="U951" s="10">
        <v>0</v>
      </c>
      <c r="V951" s="10">
        <v>50</v>
      </c>
      <c r="W951" s="10">
        <v>0</v>
      </c>
      <c r="X951" s="10">
        <v>0</v>
      </c>
    </row>
    <row r="952" spans="1:24" s="9" customFormat="1" ht="12">
      <c r="A952" s="7" t="s">
        <v>1188</v>
      </c>
      <c r="B952" s="8" t="s">
        <v>1191</v>
      </c>
      <c r="C952" s="9" t="s">
        <v>1189</v>
      </c>
      <c r="D952" s="8" t="s">
        <v>77</v>
      </c>
      <c r="E952" s="8" t="s">
        <v>1214</v>
      </c>
      <c r="F952" s="10">
        <v>50</v>
      </c>
      <c r="G952" s="10">
        <v>0</v>
      </c>
      <c r="H952" s="10">
        <v>50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f t="shared" si="28"/>
        <v>0</v>
      </c>
      <c r="R952" s="10">
        <v>50</v>
      </c>
      <c r="S952" s="10">
        <v>468746.29</v>
      </c>
      <c r="T952" s="11">
        <f t="shared" si="29"/>
        <v>0</v>
      </c>
      <c r="U952" s="10">
        <v>0</v>
      </c>
      <c r="V952" s="10">
        <v>50</v>
      </c>
      <c r="W952" s="10">
        <v>0</v>
      </c>
      <c r="X952" s="10">
        <v>0</v>
      </c>
    </row>
    <row r="953" spans="1:24" s="9" customFormat="1" ht="12">
      <c r="A953" s="7" t="s">
        <v>1188</v>
      </c>
      <c r="B953" s="8" t="s">
        <v>1191</v>
      </c>
      <c r="C953" s="9" t="s">
        <v>1189</v>
      </c>
      <c r="D953" s="8" t="s">
        <v>278</v>
      </c>
      <c r="E953" s="8" t="s">
        <v>1215</v>
      </c>
      <c r="F953" s="10">
        <v>0</v>
      </c>
      <c r="G953" s="10">
        <v>0</v>
      </c>
      <c r="H953" s="10">
        <v>0</v>
      </c>
      <c r="I953" s="10">
        <v>60.91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29.09</v>
      </c>
      <c r="Q953" s="10">
        <f t="shared" si="28"/>
        <v>90</v>
      </c>
      <c r="R953" s="10">
        <v>-90</v>
      </c>
      <c r="S953" s="10">
        <v>468746.29</v>
      </c>
      <c r="T953" s="11" t="str">
        <f t="shared" si="29"/>
        <v> </v>
      </c>
      <c r="U953" s="10">
        <v>0</v>
      </c>
      <c r="V953" s="10">
        <v>-90</v>
      </c>
      <c r="W953" s="10">
        <v>0</v>
      </c>
      <c r="X953" s="10">
        <v>90</v>
      </c>
    </row>
    <row r="954" spans="1:24" s="9" customFormat="1" ht="12">
      <c r="A954" s="7" t="s">
        <v>1188</v>
      </c>
      <c r="B954" s="8" t="s">
        <v>1191</v>
      </c>
      <c r="C954" s="9" t="s">
        <v>1189</v>
      </c>
      <c r="D954" s="8" t="s">
        <v>93</v>
      </c>
      <c r="E954" s="8" t="s">
        <v>1216</v>
      </c>
      <c r="F954" s="10">
        <v>500</v>
      </c>
      <c r="G954" s="10">
        <v>0</v>
      </c>
      <c r="H954" s="10">
        <v>500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f t="shared" si="28"/>
        <v>0</v>
      </c>
      <c r="R954" s="10">
        <v>500</v>
      </c>
      <c r="S954" s="10">
        <v>468746.29</v>
      </c>
      <c r="T954" s="11">
        <f t="shared" si="29"/>
        <v>0</v>
      </c>
      <c r="U954" s="10">
        <v>0</v>
      </c>
      <c r="V954" s="10">
        <v>500</v>
      </c>
      <c r="W954" s="10">
        <v>0</v>
      </c>
      <c r="X954" s="10">
        <v>0</v>
      </c>
    </row>
    <row r="955" spans="1:24" s="9" customFormat="1" ht="12">
      <c r="A955" s="7" t="s">
        <v>1188</v>
      </c>
      <c r="B955" s="8" t="s">
        <v>1191</v>
      </c>
      <c r="C955" s="9" t="s">
        <v>1189</v>
      </c>
      <c r="D955" s="8" t="s">
        <v>144</v>
      </c>
      <c r="E955" s="8" t="s">
        <v>1217</v>
      </c>
      <c r="F955" s="10">
        <v>800</v>
      </c>
      <c r="G955" s="10">
        <v>0</v>
      </c>
      <c r="H955" s="10">
        <v>800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313.74</v>
      </c>
      <c r="Q955" s="10">
        <f t="shared" si="28"/>
        <v>313.74</v>
      </c>
      <c r="R955" s="10">
        <v>486.26</v>
      </c>
      <c r="S955" s="10">
        <v>468746.29</v>
      </c>
      <c r="T955" s="11">
        <f t="shared" si="29"/>
        <v>0.392175</v>
      </c>
      <c r="U955" s="10">
        <v>0</v>
      </c>
      <c r="V955" s="10">
        <v>486.26</v>
      </c>
      <c r="W955" s="10">
        <v>0</v>
      </c>
      <c r="X955" s="10">
        <v>313.74</v>
      </c>
    </row>
    <row r="956" spans="1:24" s="9" customFormat="1" ht="12">
      <c r="A956" s="7" t="s">
        <v>1188</v>
      </c>
      <c r="B956" s="8" t="s">
        <v>1191</v>
      </c>
      <c r="C956" s="9" t="s">
        <v>1189</v>
      </c>
      <c r="D956" s="8" t="s">
        <v>97</v>
      </c>
      <c r="E956" s="8" t="s">
        <v>1218</v>
      </c>
      <c r="F956" s="10">
        <v>400</v>
      </c>
      <c r="G956" s="10">
        <v>0</v>
      </c>
      <c r="H956" s="10">
        <v>400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f t="shared" si="28"/>
        <v>0</v>
      </c>
      <c r="R956" s="10">
        <v>400</v>
      </c>
      <c r="S956" s="10">
        <v>468746.29</v>
      </c>
      <c r="T956" s="11">
        <f t="shared" si="29"/>
        <v>0</v>
      </c>
      <c r="U956" s="10">
        <v>0</v>
      </c>
      <c r="V956" s="10">
        <v>400</v>
      </c>
      <c r="W956" s="10">
        <v>422.25</v>
      </c>
      <c r="X956" s="10">
        <v>422.25</v>
      </c>
    </row>
    <row r="957" spans="1:24" s="9" customFormat="1" ht="12">
      <c r="A957" s="7" t="s">
        <v>1188</v>
      </c>
      <c r="B957" s="8" t="s">
        <v>1191</v>
      </c>
      <c r="C957" s="9" t="s">
        <v>1189</v>
      </c>
      <c r="D957" s="8" t="s">
        <v>146</v>
      </c>
      <c r="E957" s="8" t="s">
        <v>1219</v>
      </c>
      <c r="F957" s="10">
        <v>500</v>
      </c>
      <c r="G957" s="10">
        <v>0</v>
      </c>
      <c r="H957" s="10">
        <v>500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f t="shared" si="28"/>
        <v>0</v>
      </c>
      <c r="R957" s="10">
        <v>500</v>
      </c>
      <c r="S957" s="10">
        <v>468746.29</v>
      </c>
      <c r="T957" s="11">
        <f t="shared" si="29"/>
        <v>0</v>
      </c>
      <c r="U957" s="10">
        <v>0</v>
      </c>
      <c r="V957" s="10">
        <v>500</v>
      </c>
      <c r="W957" s="10">
        <v>0</v>
      </c>
      <c r="X957" s="10">
        <v>0</v>
      </c>
    </row>
    <row r="958" spans="1:24" s="9" customFormat="1" ht="12">
      <c r="A958" s="7" t="s">
        <v>1188</v>
      </c>
      <c r="B958" s="8" t="s">
        <v>1191</v>
      </c>
      <c r="C958" s="9" t="s">
        <v>1189</v>
      </c>
      <c r="D958" s="8" t="s">
        <v>253</v>
      </c>
      <c r="E958" s="8" t="s">
        <v>1220</v>
      </c>
      <c r="F958" s="10">
        <v>200</v>
      </c>
      <c r="G958" s="10">
        <v>0</v>
      </c>
      <c r="H958" s="10">
        <v>200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f t="shared" si="28"/>
        <v>0</v>
      </c>
      <c r="R958" s="10">
        <v>200</v>
      </c>
      <c r="S958" s="10">
        <v>468746.29</v>
      </c>
      <c r="T958" s="11">
        <f t="shared" si="29"/>
        <v>0</v>
      </c>
      <c r="U958" s="10">
        <v>0</v>
      </c>
      <c r="V958" s="10">
        <v>200</v>
      </c>
      <c r="W958" s="10">
        <v>0</v>
      </c>
      <c r="X958" s="10">
        <v>0</v>
      </c>
    </row>
    <row r="959" spans="1:24" s="9" customFormat="1" ht="12">
      <c r="A959" s="7" t="s">
        <v>1188</v>
      </c>
      <c r="B959" s="8" t="s">
        <v>1191</v>
      </c>
      <c r="C959" s="9" t="s">
        <v>1189</v>
      </c>
      <c r="D959" s="8" t="s">
        <v>99</v>
      </c>
      <c r="E959" s="8" t="s">
        <v>1221</v>
      </c>
      <c r="F959" s="10">
        <v>400</v>
      </c>
      <c r="G959" s="10">
        <v>0</v>
      </c>
      <c r="H959" s="10">
        <v>400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f t="shared" si="28"/>
        <v>0</v>
      </c>
      <c r="R959" s="10">
        <v>400</v>
      </c>
      <c r="S959" s="10">
        <v>468746.29</v>
      </c>
      <c r="T959" s="11">
        <f t="shared" si="29"/>
        <v>0</v>
      </c>
      <c r="U959" s="10">
        <v>0</v>
      </c>
      <c r="V959" s="10">
        <v>400</v>
      </c>
      <c r="W959" s="10">
        <v>245.25</v>
      </c>
      <c r="X959" s="10">
        <v>245.25</v>
      </c>
    </row>
    <row r="960" spans="1:24" s="9" customFormat="1" ht="12">
      <c r="A960" s="7" t="s">
        <v>1188</v>
      </c>
      <c r="B960" s="8" t="s">
        <v>1191</v>
      </c>
      <c r="C960" s="9" t="s">
        <v>1222</v>
      </c>
      <c r="D960" s="8" t="s">
        <v>164</v>
      </c>
      <c r="E960" s="8" t="s">
        <v>1223</v>
      </c>
      <c r="F960" s="10">
        <v>34009.9</v>
      </c>
      <c r="G960" s="10">
        <v>-17150.86</v>
      </c>
      <c r="H960" s="10">
        <v>16859.04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4857.56</v>
      </c>
      <c r="Q960" s="10">
        <f t="shared" si="28"/>
        <v>4857.56</v>
      </c>
      <c r="R960" s="10">
        <v>12001.48</v>
      </c>
      <c r="S960" s="10">
        <v>9064723.76</v>
      </c>
      <c r="T960" s="11">
        <f t="shared" si="29"/>
        <v>0.2881279123840978</v>
      </c>
      <c r="U960" s="10">
        <v>0</v>
      </c>
      <c r="V960" s="10">
        <v>12001.48</v>
      </c>
      <c r="W960" s="10">
        <v>0</v>
      </c>
      <c r="X960" s="10">
        <v>4857.56</v>
      </c>
    </row>
    <row r="961" spans="1:24" s="9" customFormat="1" ht="12">
      <c r="A961" s="7" t="s">
        <v>1188</v>
      </c>
      <c r="B961" s="8" t="s">
        <v>1191</v>
      </c>
      <c r="C961" s="9" t="s">
        <v>1222</v>
      </c>
      <c r="D961" s="8" t="s">
        <v>114</v>
      </c>
      <c r="E961" s="8" t="s">
        <v>1224</v>
      </c>
      <c r="F961" s="10">
        <v>28833.42</v>
      </c>
      <c r="G961" s="10">
        <v>274.75</v>
      </c>
      <c r="H961" s="10">
        <v>29108.17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7874.16</v>
      </c>
      <c r="Q961" s="10">
        <f t="shared" si="28"/>
        <v>7874.16</v>
      </c>
      <c r="R961" s="10">
        <v>21234.01</v>
      </c>
      <c r="S961" s="10">
        <v>9064723.76</v>
      </c>
      <c r="T961" s="11">
        <f t="shared" si="29"/>
        <v>0.2705137423616806</v>
      </c>
      <c r="U961" s="10">
        <v>0</v>
      </c>
      <c r="V961" s="10">
        <v>21234.01</v>
      </c>
      <c r="W961" s="10">
        <v>0</v>
      </c>
      <c r="X961" s="10">
        <v>7874.16</v>
      </c>
    </row>
    <row r="962" spans="1:24" s="9" customFormat="1" ht="12">
      <c r="A962" s="7" t="s">
        <v>1188</v>
      </c>
      <c r="B962" s="8" t="s">
        <v>1191</v>
      </c>
      <c r="C962" s="9" t="s">
        <v>1222</v>
      </c>
      <c r="D962" s="8" t="s">
        <v>20</v>
      </c>
      <c r="E962" s="8" t="s">
        <v>1225</v>
      </c>
      <c r="F962" s="10">
        <v>8818.64</v>
      </c>
      <c r="G962" s="10">
        <v>84.12</v>
      </c>
      <c r="H962" s="10">
        <v>8902.76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2402.32</v>
      </c>
      <c r="Q962" s="10">
        <f t="shared" si="28"/>
        <v>2402.32</v>
      </c>
      <c r="R962" s="10">
        <v>6500.44</v>
      </c>
      <c r="S962" s="10">
        <v>9064723.76</v>
      </c>
      <c r="T962" s="11">
        <f t="shared" si="29"/>
        <v>0.2698399148129344</v>
      </c>
      <c r="U962" s="10">
        <v>0</v>
      </c>
      <c r="V962" s="10">
        <v>6500.44</v>
      </c>
      <c r="W962" s="10">
        <v>0</v>
      </c>
      <c r="X962" s="10">
        <v>2402.32</v>
      </c>
    </row>
    <row r="963" spans="1:24" s="9" customFormat="1" ht="12">
      <c r="A963" s="7" t="s">
        <v>1188</v>
      </c>
      <c r="B963" s="8" t="s">
        <v>1191</v>
      </c>
      <c r="C963" s="9" t="s">
        <v>1222</v>
      </c>
      <c r="D963" s="8" t="s">
        <v>23</v>
      </c>
      <c r="E963" s="8" t="s">
        <v>1226</v>
      </c>
      <c r="F963" s="10">
        <v>24766.4</v>
      </c>
      <c r="G963" s="10">
        <v>-7685.03</v>
      </c>
      <c r="H963" s="10">
        <v>17081.37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4783.08</v>
      </c>
      <c r="Q963" s="10">
        <f t="shared" si="28"/>
        <v>4783.08</v>
      </c>
      <c r="R963" s="10">
        <v>12298.29</v>
      </c>
      <c r="S963" s="10">
        <v>9064723.76</v>
      </c>
      <c r="T963" s="11">
        <f t="shared" si="29"/>
        <v>0.28001735223814017</v>
      </c>
      <c r="U963" s="10">
        <v>0</v>
      </c>
      <c r="V963" s="10">
        <v>12298.29</v>
      </c>
      <c r="W963" s="10">
        <v>0</v>
      </c>
      <c r="X963" s="10">
        <v>4783.08</v>
      </c>
    </row>
    <row r="964" spans="1:24" s="9" customFormat="1" ht="12">
      <c r="A964" s="7" t="s">
        <v>1188</v>
      </c>
      <c r="B964" s="8" t="s">
        <v>1191</v>
      </c>
      <c r="C964" s="9" t="s">
        <v>1222</v>
      </c>
      <c r="D964" s="8" t="s">
        <v>25</v>
      </c>
      <c r="E964" s="8" t="s">
        <v>1227</v>
      </c>
      <c r="F964" s="10">
        <v>33106.56</v>
      </c>
      <c r="G964" s="10">
        <v>-9949.99</v>
      </c>
      <c r="H964" s="10">
        <v>23156.57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8111.95</v>
      </c>
      <c r="Q964" s="10">
        <f aca="true" t="shared" si="30" ref="Q964:Q1027">SUM(I964:P964)</f>
        <v>8111.95</v>
      </c>
      <c r="R964" s="10">
        <v>15044.62</v>
      </c>
      <c r="S964" s="10">
        <v>9064723.76</v>
      </c>
      <c r="T964" s="11">
        <f aca="true" t="shared" si="31" ref="T964:T1027">IF(H964&gt;0,(N964+O964+P964)/H964," ")</f>
        <v>0.35030878925505804</v>
      </c>
      <c r="U964" s="10">
        <v>0</v>
      </c>
      <c r="V964" s="10">
        <v>15044.62</v>
      </c>
      <c r="W964" s="10">
        <v>0</v>
      </c>
      <c r="X964" s="10">
        <v>8111.95</v>
      </c>
    </row>
    <row r="965" spans="1:24" s="9" customFormat="1" ht="12">
      <c r="A965" s="7" t="s">
        <v>1188</v>
      </c>
      <c r="B965" s="8" t="s">
        <v>1191</v>
      </c>
      <c r="C965" s="9" t="s">
        <v>1222</v>
      </c>
      <c r="D965" s="8" t="s">
        <v>27</v>
      </c>
      <c r="E965" s="8" t="s">
        <v>1228</v>
      </c>
      <c r="F965" s="10">
        <v>65908.62</v>
      </c>
      <c r="G965" s="10">
        <v>-19499.37</v>
      </c>
      <c r="H965" s="10">
        <v>46409.25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15108.09</v>
      </c>
      <c r="Q965" s="10">
        <f t="shared" si="30"/>
        <v>15108.09</v>
      </c>
      <c r="R965" s="10">
        <v>31301.16</v>
      </c>
      <c r="S965" s="10">
        <v>9064723.76</v>
      </c>
      <c r="T965" s="11">
        <f t="shared" si="31"/>
        <v>0.32554049031173743</v>
      </c>
      <c r="U965" s="10">
        <v>0</v>
      </c>
      <c r="V965" s="10">
        <v>31301.16</v>
      </c>
      <c r="W965" s="10">
        <v>0</v>
      </c>
      <c r="X965" s="10">
        <v>15108.09</v>
      </c>
    </row>
    <row r="966" spans="1:24" s="9" customFormat="1" ht="12">
      <c r="A966" s="7" t="s">
        <v>1188</v>
      </c>
      <c r="B966" s="8" t="s">
        <v>1191</v>
      </c>
      <c r="C966" s="9" t="s">
        <v>1222</v>
      </c>
      <c r="D966" s="8" t="s">
        <v>29</v>
      </c>
      <c r="E966" s="8" t="s">
        <v>1229</v>
      </c>
      <c r="F966" s="10">
        <v>4251.71</v>
      </c>
      <c r="G966" s="10">
        <v>-518.15</v>
      </c>
      <c r="H966" s="10">
        <v>3733.56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f t="shared" si="30"/>
        <v>0</v>
      </c>
      <c r="R966" s="10">
        <v>3733.56</v>
      </c>
      <c r="S966" s="10">
        <v>9064723.76</v>
      </c>
      <c r="T966" s="11">
        <f t="shared" si="31"/>
        <v>0</v>
      </c>
      <c r="U966" s="10">
        <v>0</v>
      </c>
      <c r="V966" s="10">
        <v>3733.56</v>
      </c>
      <c r="W966" s="10">
        <v>0</v>
      </c>
      <c r="X966" s="10">
        <v>0</v>
      </c>
    </row>
    <row r="967" spans="1:24" s="9" customFormat="1" ht="12">
      <c r="A967" s="7" t="s">
        <v>1188</v>
      </c>
      <c r="B967" s="8" t="s">
        <v>1191</v>
      </c>
      <c r="C967" s="9" t="s">
        <v>1222</v>
      </c>
      <c r="D967" s="8" t="s">
        <v>121</v>
      </c>
      <c r="E967" s="8" t="s">
        <v>1230</v>
      </c>
      <c r="F967" s="10">
        <v>12810.58</v>
      </c>
      <c r="G967" s="10">
        <v>22.03</v>
      </c>
      <c r="H967" s="10">
        <v>12832.61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2876.28</v>
      </c>
      <c r="Q967" s="10">
        <f t="shared" si="30"/>
        <v>2876.28</v>
      </c>
      <c r="R967" s="10">
        <v>9956.33</v>
      </c>
      <c r="S967" s="10">
        <v>9064723.76</v>
      </c>
      <c r="T967" s="11">
        <f t="shared" si="31"/>
        <v>0.22413834753803008</v>
      </c>
      <c r="U967" s="10">
        <v>0</v>
      </c>
      <c r="V967" s="10">
        <v>9956.33</v>
      </c>
      <c r="W967" s="10">
        <v>0</v>
      </c>
      <c r="X967" s="10">
        <v>2876.28</v>
      </c>
    </row>
    <row r="968" spans="1:24" s="9" customFormat="1" ht="12">
      <c r="A968" s="7" t="s">
        <v>1188</v>
      </c>
      <c r="B968" s="8" t="s">
        <v>1191</v>
      </c>
      <c r="C968" s="9" t="s">
        <v>1222</v>
      </c>
      <c r="D968" s="8" t="s">
        <v>123</v>
      </c>
      <c r="E968" s="8" t="s">
        <v>1231</v>
      </c>
      <c r="F968" s="10">
        <v>11528.31</v>
      </c>
      <c r="G968" s="10">
        <v>0</v>
      </c>
      <c r="H968" s="10">
        <v>11528.31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3824.79</v>
      </c>
      <c r="Q968" s="10">
        <f t="shared" si="30"/>
        <v>3824.79</v>
      </c>
      <c r="R968" s="10">
        <v>7703.52</v>
      </c>
      <c r="S968" s="10">
        <v>9064723.76</v>
      </c>
      <c r="T968" s="11">
        <f t="shared" si="31"/>
        <v>0.33177369449641797</v>
      </c>
      <c r="U968" s="10">
        <v>0</v>
      </c>
      <c r="V968" s="10">
        <v>7703.52</v>
      </c>
      <c r="W968" s="10">
        <v>0</v>
      </c>
      <c r="X968" s="10">
        <v>3824.79</v>
      </c>
    </row>
    <row r="969" spans="1:24" s="9" customFormat="1" ht="12">
      <c r="A969" s="7" t="s">
        <v>1188</v>
      </c>
      <c r="B969" s="8" t="s">
        <v>1191</v>
      </c>
      <c r="C969" s="9" t="s">
        <v>1222</v>
      </c>
      <c r="D969" s="8" t="s">
        <v>31</v>
      </c>
      <c r="E969" s="8" t="s">
        <v>1232</v>
      </c>
      <c r="F969" s="10">
        <v>247403.77</v>
      </c>
      <c r="G969" s="10">
        <v>1863.01</v>
      </c>
      <c r="H969" s="10">
        <v>249266.78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64282.04</v>
      </c>
      <c r="Q969" s="10">
        <f t="shared" si="30"/>
        <v>64282.04</v>
      </c>
      <c r="R969" s="10">
        <v>184984.74</v>
      </c>
      <c r="S969" s="10">
        <v>9064723.76</v>
      </c>
      <c r="T969" s="11">
        <f t="shared" si="31"/>
        <v>0.257884504304986</v>
      </c>
      <c r="U969" s="10">
        <v>0</v>
      </c>
      <c r="V969" s="10">
        <v>184984.74</v>
      </c>
      <c r="W969" s="10">
        <v>0</v>
      </c>
      <c r="X969" s="10">
        <v>64282.04</v>
      </c>
    </row>
    <row r="970" spans="1:24" s="9" customFormat="1" ht="12">
      <c r="A970" s="7" t="s">
        <v>1188</v>
      </c>
      <c r="B970" s="8" t="s">
        <v>1191</v>
      </c>
      <c r="C970" s="9" t="s">
        <v>1222</v>
      </c>
      <c r="D970" s="8" t="s">
        <v>33</v>
      </c>
      <c r="E970" s="8" t="s">
        <v>1233</v>
      </c>
      <c r="F970" s="10">
        <v>8733.56</v>
      </c>
      <c r="G970" s="10">
        <v>64.22</v>
      </c>
      <c r="H970" s="10">
        <v>8797.78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5210.4</v>
      </c>
      <c r="Q970" s="10">
        <f t="shared" si="30"/>
        <v>5210.4</v>
      </c>
      <c r="R970" s="10">
        <v>3587.38</v>
      </c>
      <c r="S970" s="10">
        <v>9064723.76</v>
      </c>
      <c r="T970" s="11">
        <f t="shared" si="31"/>
        <v>0.5922403151704179</v>
      </c>
      <c r="U970" s="10">
        <v>0</v>
      </c>
      <c r="V970" s="10">
        <v>3587.38</v>
      </c>
      <c r="W970" s="10">
        <v>0</v>
      </c>
      <c r="X970" s="10">
        <v>5210.4</v>
      </c>
    </row>
    <row r="971" spans="1:24" s="9" customFormat="1" ht="12">
      <c r="A971" s="7" t="s">
        <v>1188</v>
      </c>
      <c r="B971" s="8" t="s">
        <v>1191</v>
      </c>
      <c r="C971" s="9" t="s">
        <v>1222</v>
      </c>
      <c r="D971" s="8" t="s">
        <v>37</v>
      </c>
      <c r="E971" s="8" t="s">
        <v>1234</v>
      </c>
      <c r="F971" s="10">
        <v>158545.28</v>
      </c>
      <c r="G971" s="10">
        <v>-15748.57</v>
      </c>
      <c r="H971" s="10">
        <v>142796.71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32758.91</v>
      </c>
      <c r="Q971" s="10">
        <f t="shared" si="30"/>
        <v>32758.91</v>
      </c>
      <c r="R971" s="10">
        <v>110037.8</v>
      </c>
      <c r="S971" s="10">
        <v>9064723.76</v>
      </c>
      <c r="T971" s="11">
        <f t="shared" si="31"/>
        <v>0.2294094170657013</v>
      </c>
      <c r="U971" s="10">
        <v>0</v>
      </c>
      <c r="V971" s="10">
        <v>110037.8</v>
      </c>
      <c r="W971" s="10">
        <v>0</v>
      </c>
      <c r="X971" s="10">
        <v>32758.91</v>
      </c>
    </row>
    <row r="972" spans="1:24" s="9" customFormat="1" ht="12">
      <c r="A972" s="7" t="s">
        <v>1188</v>
      </c>
      <c r="B972" s="8" t="s">
        <v>1191</v>
      </c>
      <c r="C972" s="9" t="s">
        <v>1222</v>
      </c>
      <c r="D972" s="8" t="s">
        <v>39</v>
      </c>
      <c r="E972" s="8" t="s">
        <v>1235</v>
      </c>
      <c r="F972" s="10">
        <v>48312.78</v>
      </c>
      <c r="G972" s="10">
        <v>0</v>
      </c>
      <c r="H972" s="10">
        <v>48312.78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15119.46</v>
      </c>
      <c r="Q972" s="10">
        <f t="shared" si="30"/>
        <v>15119.46</v>
      </c>
      <c r="R972" s="10">
        <v>33193.32</v>
      </c>
      <c r="S972" s="10">
        <v>9064723.76</v>
      </c>
      <c r="T972" s="11">
        <f t="shared" si="31"/>
        <v>0.3129494928671047</v>
      </c>
      <c r="U972" s="10">
        <v>0</v>
      </c>
      <c r="V972" s="10">
        <v>33193.32</v>
      </c>
      <c r="W972" s="10">
        <v>0</v>
      </c>
      <c r="X972" s="10">
        <v>15119.46</v>
      </c>
    </row>
    <row r="973" spans="1:24" s="9" customFormat="1" ht="12">
      <c r="A973" s="7" t="s">
        <v>1188</v>
      </c>
      <c r="B973" s="8" t="s">
        <v>1191</v>
      </c>
      <c r="C973" s="9" t="s">
        <v>1222</v>
      </c>
      <c r="D973" s="8" t="s">
        <v>49</v>
      </c>
      <c r="E973" s="8" t="s">
        <v>1236</v>
      </c>
      <c r="F973" s="10">
        <v>30000</v>
      </c>
      <c r="G973" s="10">
        <v>0</v>
      </c>
      <c r="H973" s="10">
        <v>30000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504.17</v>
      </c>
      <c r="O973" s="10">
        <v>0</v>
      </c>
      <c r="P973" s="10">
        <v>0</v>
      </c>
      <c r="Q973" s="10">
        <f t="shared" si="30"/>
        <v>504.17</v>
      </c>
      <c r="R973" s="10">
        <v>29495.83</v>
      </c>
      <c r="S973" s="10">
        <v>468746.29</v>
      </c>
      <c r="T973" s="11">
        <f t="shared" si="31"/>
        <v>0.016805666666666667</v>
      </c>
      <c r="U973" s="10">
        <v>0</v>
      </c>
      <c r="V973" s="10">
        <v>29495.83</v>
      </c>
      <c r="W973" s="10">
        <v>0</v>
      </c>
      <c r="X973" s="10">
        <v>504.17</v>
      </c>
    </row>
    <row r="974" spans="1:24" s="9" customFormat="1" ht="12">
      <c r="A974" s="7" t="s">
        <v>1188</v>
      </c>
      <c r="B974" s="8" t="s">
        <v>1191</v>
      </c>
      <c r="C974" s="9" t="s">
        <v>1222</v>
      </c>
      <c r="D974" s="8" t="s">
        <v>51</v>
      </c>
      <c r="E974" s="8" t="s">
        <v>1237</v>
      </c>
      <c r="F974" s="10">
        <v>1500</v>
      </c>
      <c r="G974" s="10">
        <v>0</v>
      </c>
      <c r="H974" s="10">
        <v>1500</v>
      </c>
      <c r="I974" s="10">
        <v>62.16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62.16</v>
      </c>
      <c r="Q974" s="10">
        <f t="shared" si="30"/>
        <v>124.32</v>
      </c>
      <c r="R974" s="10">
        <v>1375.68</v>
      </c>
      <c r="S974" s="10">
        <v>468746.29</v>
      </c>
      <c r="T974" s="11">
        <f t="shared" si="31"/>
        <v>0.04144</v>
      </c>
      <c r="U974" s="10">
        <v>0</v>
      </c>
      <c r="V974" s="10">
        <v>1375.68</v>
      </c>
      <c r="W974" s="10">
        <v>310.8</v>
      </c>
      <c r="X974" s="10">
        <v>435.12</v>
      </c>
    </row>
    <row r="975" spans="1:24" s="9" customFormat="1" ht="12">
      <c r="A975" s="7" t="s">
        <v>1188</v>
      </c>
      <c r="B975" s="8" t="s">
        <v>1191</v>
      </c>
      <c r="C975" s="9" t="s">
        <v>1222</v>
      </c>
      <c r="D975" s="8" t="s">
        <v>53</v>
      </c>
      <c r="E975" s="8" t="s">
        <v>1238</v>
      </c>
      <c r="F975" s="10">
        <v>1000</v>
      </c>
      <c r="G975" s="10">
        <v>0</v>
      </c>
      <c r="H975" s="10">
        <v>1000</v>
      </c>
      <c r="I975" s="10">
        <v>0</v>
      </c>
      <c r="J975" s="10">
        <v>0</v>
      </c>
      <c r="K975" s="10">
        <v>0</v>
      </c>
      <c r="L975" s="10">
        <v>0</v>
      </c>
      <c r="M975" s="10">
        <v>1.98</v>
      </c>
      <c r="N975" s="10">
        <v>0</v>
      </c>
      <c r="O975" s="10">
        <v>0</v>
      </c>
      <c r="P975" s="10">
        <v>413.25</v>
      </c>
      <c r="Q975" s="10">
        <f t="shared" si="30"/>
        <v>415.23</v>
      </c>
      <c r="R975" s="10">
        <v>584.77</v>
      </c>
      <c r="S975" s="10">
        <v>468746.29</v>
      </c>
      <c r="T975" s="11">
        <f t="shared" si="31"/>
        <v>0.41325</v>
      </c>
      <c r="U975" s="10">
        <v>0</v>
      </c>
      <c r="V975" s="10">
        <v>584.77</v>
      </c>
      <c r="W975" s="10">
        <v>0</v>
      </c>
      <c r="X975" s="10">
        <v>415.23</v>
      </c>
    </row>
    <row r="976" spans="1:24" s="9" customFormat="1" ht="12">
      <c r="A976" s="7" t="s">
        <v>1188</v>
      </c>
      <c r="B976" s="8" t="s">
        <v>1191</v>
      </c>
      <c r="C976" s="9" t="s">
        <v>1222</v>
      </c>
      <c r="D976" s="8" t="s">
        <v>55</v>
      </c>
      <c r="E976" s="8" t="s">
        <v>1239</v>
      </c>
      <c r="F976" s="10">
        <v>1000</v>
      </c>
      <c r="G976" s="10">
        <v>0</v>
      </c>
      <c r="H976" s="10">
        <v>1000</v>
      </c>
      <c r="I976" s="10">
        <v>0</v>
      </c>
      <c r="J976" s="10">
        <v>0</v>
      </c>
      <c r="K976" s="10">
        <v>0</v>
      </c>
      <c r="L976" s="10">
        <v>0</v>
      </c>
      <c r="M976" s="10">
        <v>2165.19</v>
      </c>
      <c r="N976" s="10">
        <v>0</v>
      </c>
      <c r="O976" s="10">
        <v>0</v>
      </c>
      <c r="P976" s="10">
        <v>0</v>
      </c>
      <c r="Q976" s="10">
        <f t="shared" si="30"/>
        <v>2165.19</v>
      </c>
      <c r="R976" s="10">
        <v>-1165.19</v>
      </c>
      <c r="S976" s="10">
        <v>468746.29</v>
      </c>
      <c r="T976" s="11">
        <f t="shared" si="31"/>
        <v>0</v>
      </c>
      <c r="U976" s="10">
        <v>0</v>
      </c>
      <c r="V976" s="10">
        <v>-1165.19</v>
      </c>
      <c r="W976" s="10">
        <v>316.9</v>
      </c>
      <c r="X976" s="10">
        <v>2482.09</v>
      </c>
    </row>
    <row r="977" spans="1:24" s="9" customFormat="1" ht="12">
      <c r="A977" s="7" t="s">
        <v>1188</v>
      </c>
      <c r="B977" s="8" t="s">
        <v>1191</v>
      </c>
      <c r="C977" s="9" t="s">
        <v>1222</v>
      </c>
      <c r="D977" s="8" t="s">
        <v>61</v>
      </c>
      <c r="E977" s="8" t="s">
        <v>1240</v>
      </c>
      <c r="F977" s="10">
        <v>2000</v>
      </c>
      <c r="G977" s="10">
        <v>0</v>
      </c>
      <c r="H977" s="10">
        <v>2000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f t="shared" si="30"/>
        <v>0</v>
      </c>
      <c r="R977" s="10">
        <v>2000</v>
      </c>
      <c r="S977" s="10">
        <v>468746.29</v>
      </c>
      <c r="T977" s="11">
        <f t="shared" si="31"/>
        <v>0</v>
      </c>
      <c r="U977" s="10">
        <v>0</v>
      </c>
      <c r="V977" s="10">
        <v>2000</v>
      </c>
      <c r="W977" s="10">
        <v>464.3</v>
      </c>
      <c r="X977" s="10">
        <v>464.3</v>
      </c>
    </row>
    <row r="978" spans="1:24" s="9" customFormat="1" ht="12">
      <c r="A978" s="7" t="s">
        <v>1188</v>
      </c>
      <c r="B978" s="8" t="s">
        <v>1191</v>
      </c>
      <c r="C978" s="9" t="s">
        <v>1222</v>
      </c>
      <c r="D978" s="8" t="s">
        <v>135</v>
      </c>
      <c r="E978" s="8" t="s">
        <v>1241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290.72</v>
      </c>
      <c r="O978" s="10">
        <v>0</v>
      </c>
      <c r="P978" s="10">
        <v>0</v>
      </c>
      <c r="Q978" s="10">
        <f t="shared" si="30"/>
        <v>290.72</v>
      </c>
      <c r="R978" s="10">
        <v>-290.72</v>
      </c>
      <c r="S978" s="10">
        <v>468746.29</v>
      </c>
      <c r="T978" s="11" t="str">
        <f t="shared" si="31"/>
        <v> </v>
      </c>
      <c r="U978" s="10">
        <v>0</v>
      </c>
      <c r="V978" s="10">
        <v>-290.72</v>
      </c>
      <c r="W978" s="10">
        <v>0</v>
      </c>
      <c r="X978" s="10">
        <v>290.72</v>
      </c>
    </row>
    <row r="979" spans="1:24" s="9" customFormat="1" ht="12">
      <c r="A979" s="7" t="s">
        <v>1188</v>
      </c>
      <c r="B979" s="8" t="s">
        <v>1191</v>
      </c>
      <c r="C979" s="9" t="s">
        <v>1222</v>
      </c>
      <c r="D979" s="8" t="s">
        <v>183</v>
      </c>
      <c r="E979" s="8" t="s">
        <v>1242</v>
      </c>
      <c r="F979" s="10">
        <v>1959</v>
      </c>
      <c r="G979" s="10">
        <v>0</v>
      </c>
      <c r="H979" s="10">
        <v>1959</v>
      </c>
      <c r="I979" s="10">
        <v>0</v>
      </c>
      <c r="J979" s="10">
        <v>0</v>
      </c>
      <c r="K979" s="10">
        <v>0</v>
      </c>
      <c r="L979" s="10">
        <v>0</v>
      </c>
      <c r="M979" s="10">
        <v>708.33</v>
      </c>
      <c r="N979" s="10">
        <v>0</v>
      </c>
      <c r="O979" s="10">
        <v>0</v>
      </c>
      <c r="P979" s="10">
        <v>0</v>
      </c>
      <c r="Q979" s="10">
        <f t="shared" si="30"/>
        <v>708.33</v>
      </c>
      <c r="R979" s="10">
        <v>1250.67</v>
      </c>
      <c r="S979" s="10">
        <v>468746.29</v>
      </c>
      <c r="T979" s="11">
        <f t="shared" si="31"/>
        <v>0</v>
      </c>
      <c r="U979" s="10">
        <v>0</v>
      </c>
      <c r="V979" s="10">
        <v>1250.67</v>
      </c>
      <c r="W979" s="10">
        <v>0</v>
      </c>
      <c r="X979" s="10">
        <v>708.33</v>
      </c>
    </row>
    <row r="980" spans="1:24" s="9" customFormat="1" ht="12">
      <c r="A980" s="7" t="s">
        <v>1188</v>
      </c>
      <c r="B980" s="8" t="s">
        <v>1191</v>
      </c>
      <c r="C980" s="9" t="s">
        <v>1222</v>
      </c>
      <c r="D980" s="8" t="s">
        <v>63</v>
      </c>
      <c r="E980" s="8" t="s">
        <v>1243</v>
      </c>
      <c r="F980" s="10">
        <v>400</v>
      </c>
      <c r="G980" s="10">
        <v>0</v>
      </c>
      <c r="H980" s="10">
        <v>400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f t="shared" si="30"/>
        <v>0</v>
      </c>
      <c r="R980" s="10">
        <v>400</v>
      </c>
      <c r="S980" s="10">
        <v>468746.29</v>
      </c>
      <c r="T980" s="11">
        <f t="shared" si="31"/>
        <v>0</v>
      </c>
      <c r="U980" s="10">
        <v>0</v>
      </c>
      <c r="V980" s="10">
        <v>400</v>
      </c>
      <c r="W980" s="10">
        <v>0</v>
      </c>
      <c r="X980" s="10">
        <v>0</v>
      </c>
    </row>
    <row r="981" spans="1:24" s="9" customFormat="1" ht="12">
      <c r="A981" s="7" t="s">
        <v>1188</v>
      </c>
      <c r="B981" s="8" t="s">
        <v>1191</v>
      </c>
      <c r="C981" s="9" t="s">
        <v>1222</v>
      </c>
      <c r="D981" s="8" t="s">
        <v>69</v>
      </c>
      <c r="E981" s="8" t="s">
        <v>1244</v>
      </c>
      <c r="F981" s="10">
        <v>50</v>
      </c>
      <c r="G981" s="10">
        <v>0</v>
      </c>
      <c r="H981" s="10">
        <v>50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f t="shared" si="30"/>
        <v>0</v>
      </c>
      <c r="R981" s="10">
        <v>50</v>
      </c>
      <c r="S981" s="10">
        <v>468746.29</v>
      </c>
      <c r="T981" s="11">
        <f t="shared" si="31"/>
        <v>0</v>
      </c>
      <c r="U981" s="10">
        <v>0</v>
      </c>
      <c r="V981" s="10">
        <v>50</v>
      </c>
      <c r="W981" s="10">
        <v>0</v>
      </c>
      <c r="X981" s="10">
        <v>0</v>
      </c>
    </row>
    <row r="982" spans="1:24" s="9" customFormat="1" ht="12">
      <c r="A982" s="7" t="s">
        <v>1188</v>
      </c>
      <c r="B982" s="8" t="s">
        <v>1191</v>
      </c>
      <c r="C982" s="9" t="s">
        <v>1222</v>
      </c>
      <c r="D982" s="8" t="s">
        <v>71</v>
      </c>
      <c r="E982" s="8" t="s">
        <v>1245</v>
      </c>
      <c r="F982" s="10">
        <v>2800</v>
      </c>
      <c r="G982" s="10">
        <v>0</v>
      </c>
      <c r="H982" s="10">
        <v>2800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f t="shared" si="30"/>
        <v>0</v>
      </c>
      <c r="R982" s="10">
        <v>2800</v>
      </c>
      <c r="S982" s="10">
        <v>468746.29</v>
      </c>
      <c r="T982" s="11">
        <f t="shared" si="31"/>
        <v>0</v>
      </c>
      <c r="U982" s="10">
        <v>0</v>
      </c>
      <c r="V982" s="10">
        <v>2800</v>
      </c>
      <c r="W982" s="10">
        <v>0</v>
      </c>
      <c r="X982" s="10">
        <v>0</v>
      </c>
    </row>
    <row r="983" spans="1:24" s="9" customFormat="1" ht="12">
      <c r="A983" s="7" t="s">
        <v>1188</v>
      </c>
      <c r="B983" s="8" t="s">
        <v>1191</v>
      </c>
      <c r="C983" s="9" t="s">
        <v>1222</v>
      </c>
      <c r="D983" s="8" t="s">
        <v>73</v>
      </c>
      <c r="E983" s="8" t="s">
        <v>1246</v>
      </c>
      <c r="F983" s="10">
        <v>1300</v>
      </c>
      <c r="G983" s="10">
        <v>0</v>
      </c>
      <c r="H983" s="10">
        <v>1300</v>
      </c>
      <c r="I983" s="10">
        <v>0</v>
      </c>
      <c r="J983" s="10">
        <v>0</v>
      </c>
      <c r="K983" s="10">
        <v>0</v>
      </c>
      <c r="L983" s="10">
        <v>0</v>
      </c>
      <c r="M983" s="10">
        <v>6600</v>
      </c>
      <c r="N983" s="10">
        <v>0</v>
      </c>
      <c r="O983" s="10">
        <v>0</v>
      </c>
      <c r="P983" s="10">
        <v>0</v>
      </c>
      <c r="Q983" s="10">
        <f t="shared" si="30"/>
        <v>6600</v>
      </c>
      <c r="R983" s="10">
        <v>-5300</v>
      </c>
      <c r="S983" s="10">
        <v>468746.29</v>
      </c>
      <c r="T983" s="11">
        <f t="shared" si="31"/>
        <v>0</v>
      </c>
      <c r="U983" s="10">
        <v>0</v>
      </c>
      <c r="V983" s="10">
        <v>-5300</v>
      </c>
      <c r="W983" s="10">
        <v>0</v>
      </c>
      <c r="X983" s="10">
        <v>6600</v>
      </c>
    </row>
    <row r="984" spans="1:24" s="9" customFormat="1" ht="12">
      <c r="A984" s="7" t="s">
        <v>1188</v>
      </c>
      <c r="B984" s="8" t="s">
        <v>1191</v>
      </c>
      <c r="C984" s="9" t="s">
        <v>1222</v>
      </c>
      <c r="D984" s="8" t="s">
        <v>224</v>
      </c>
      <c r="E984" s="8" t="s">
        <v>1247</v>
      </c>
      <c r="F984" s="10">
        <v>10000</v>
      </c>
      <c r="G984" s="10">
        <v>0</v>
      </c>
      <c r="H984" s="10">
        <v>10000</v>
      </c>
      <c r="I984" s="10">
        <v>0</v>
      </c>
      <c r="J984" s="10">
        <v>0</v>
      </c>
      <c r="K984" s="10">
        <v>0</v>
      </c>
      <c r="L984" s="10">
        <v>0</v>
      </c>
      <c r="M984" s="10">
        <v>774.4</v>
      </c>
      <c r="N984" s="10">
        <v>0</v>
      </c>
      <c r="O984" s="10">
        <v>0</v>
      </c>
      <c r="P984" s="10">
        <v>0</v>
      </c>
      <c r="Q984" s="10">
        <f t="shared" si="30"/>
        <v>774.4</v>
      </c>
      <c r="R984" s="10">
        <v>9225.6</v>
      </c>
      <c r="S984" s="10">
        <v>468746.29</v>
      </c>
      <c r="T984" s="11">
        <f t="shared" si="31"/>
        <v>0</v>
      </c>
      <c r="U984" s="10">
        <v>0</v>
      </c>
      <c r="V984" s="10">
        <v>9225.6</v>
      </c>
      <c r="W984" s="10">
        <v>0</v>
      </c>
      <c r="X984" s="10">
        <v>774.4</v>
      </c>
    </row>
    <row r="985" spans="1:24" s="9" customFormat="1" ht="12">
      <c r="A985" s="7" t="s">
        <v>1188</v>
      </c>
      <c r="B985" s="8" t="s">
        <v>1191</v>
      </c>
      <c r="C985" s="9" t="s">
        <v>1222</v>
      </c>
      <c r="D985" s="8" t="s">
        <v>89</v>
      </c>
      <c r="E985" s="8" t="s">
        <v>1248</v>
      </c>
      <c r="F985" s="10">
        <v>50</v>
      </c>
      <c r="G985" s="10">
        <v>0</v>
      </c>
      <c r="H985" s="10">
        <v>50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f t="shared" si="30"/>
        <v>0</v>
      </c>
      <c r="R985" s="10">
        <v>50</v>
      </c>
      <c r="S985" s="10">
        <v>468746.29</v>
      </c>
      <c r="T985" s="11">
        <f t="shared" si="31"/>
        <v>0</v>
      </c>
      <c r="U985" s="10">
        <v>0</v>
      </c>
      <c r="V985" s="10">
        <v>50</v>
      </c>
      <c r="W985" s="10">
        <v>0</v>
      </c>
      <c r="X985" s="10">
        <v>0</v>
      </c>
    </row>
    <row r="986" spans="1:24" s="9" customFormat="1" ht="12">
      <c r="A986" s="7" t="s">
        <v>1188</v>
      </c>
      <c r="B986" s="8" t="s">
        <v>1191</v>
      </c>
      <c r="C986" s="9" t="s">
        <v>1222</v>
      </c>
      <c r="D986" s="8" t="s">
        <v>95</v>
      </c>
      <c r="E986" s="8" t="s">
        <v>1249</v>
      </c>
      <c r="F986" s="10">
        <v>20000</v>
      </c>
      <c r="G986" s="10">
        <v>0</v>
      </c>
      <c r="H986" s="10">
        <v>20000</v>
      </c>
      <c r="I986" s="10">
        <v>0</v>
      </c>
      <c r="J986" s="10">
        <v>0</v>
      </c>
      <c r="K986" s="10">
        <v>0</v>
      </c>
      <c r="L986" s="10">
        <v>0</v>
      </c>
      <c r="M986" s="10">
        <v>1080</v>
      </c>
      <c r="N986" s="10">
        <v>0</v>
      </c>
      <c r="O986" s="10">
        <v>0</v>
      </c>
      <c r="P986" s="10">
        <v>0</v>
      </c>
      <c r="Q986" s="10">
        <f t="shared" si="30"/>
        <v>1080</v>
      </c>
      <c r="R986" s="10">
        <v>18920</v>
      </c>
      <c r="S986" s="10">
        <v>468746.29</v>
      </c>
      <c r="T986" s="11">
        <f t="shared" si="31"/>
        <v>0</v>
      </c>
      <c r="U986" s="10">
        <v>0</v>
      </c>
      <c r="V986" s="10">
        <v>18920</v>
      </c>
      <c r="W986" s="10">
        <v>0</v>
      </c>
      <c r="X986" s="10">
        <v>1080</v>
      </c>
    </row>
    <row r="987" spans="1:24" s="9" customFormat="1" ht="12">
      <c r="A987" s="7" t="s">
        <v>1188</v>
      </c>
      <c r="B987" s="8" t="s">
        <v>1191</v>
      </c>
      <c r="C987" s="9" t="s">
        <v>1222</v>
      </c>
      <c r="D987" s="8" t="s">
        <v>466</v>
      </c>
      <c r="E987" s="8" t="s">
        <v>1250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f t="shared" si="30"/>
        <v>0</v>
      </c>
      <c r="R987" s="10">
        <v>0</v>
      </c>
      <c r="S987" s="10">
        <v>3000</v>
      </c>
      <c r="T987" s="11" t="str">
        <f t="shared" si="31"/>
        <v> </v>
      </c>
      <c r="U987" s="10">
        <v>0</v>
      </c>
      <c r="V987" s="10">
        <v>0</v>
      </c>
      <c r="W987" s="10">
        <v>0</v>
      </c>
      <c r="X987" s="10">
        <v>0</v>
      </c>
    </row>
    <row r="988" spans="1:24" s="9" customFormat="1" ht="12">
      <c r="A988" s="7" t="s">
        <v>1188</v>
      </c>
      <c r="B988" s="8" t="s">
        <v>1191</v>
      </c>
      <c r="C988" s="9" t="s">
        <v>1222</v>
      </c>
      <c r="D988" s="8" t="s">
        <v>105</v>
      </c>
      <c r="E988" s="8" t="s">
        <v>1251</v>
      </c>
      <c r="F988" s="10">
        <v>12000</v>
      </c>
      <c r="G988" s="10">
        <v>0</v>
      </c>
      <c r="H988" s="10">
        <v>12000</v>
      </c>
      <c r="I988" s="10">
        <v>0</v>
      </c>
      <c r="J988" s="10">
        <v>0</v>
      </c>
      <c r="K988" s="10">
        <v>0</v>
      </c>
      <c r="L988" s="10">
        <v>0</v>
      </c>
      <c r="M988" s="10">
        <v>11358.66</v>
      </c>
      <c r="N988" s="10">
        <v>0</v>
      </c>
      <c r="O988" s="10">
        <v>0</v>
      </c>
      <c r="P988" s="10">
        <v>0</v>
      </c>
      <c r="Q988" s="10">
        <f t="shared" si="30"/>
        <v>11358.66</v>
      </c>
      <c r="R988" s="10">
        <v>641.34</v>
      </c>
      <c r="S988" s="10">
        <v>641.34</v>
      </c>
      <c r="T988" s="11">
        <f t="shared" si="31"/>
        <v>0</v>
      </c>
      <c r="U988" s="10">
        <v>0</v>
      </c>
      <c r="V988" s="10">
        <v>641.34</v>
      </c>
      <c r="W988" s="10">
        <v>0</v>
      </c>
      <c r="X988" s="10">
        <v>11358.66</v>
      </c>
    </row>
    <row r="989" spans="1:24" s="9" customFormat="1" ht="12">
      <c r="A989" s="7" t="s">
        <v>1188</v>
      </c>
      <c r="B989" s="8" t="s">
        <v>1191</v>
      </c>
      <c r="C989" s="9" t="s">
        <v>1252</v>
      </c>
      <c r="D989" s="8" t="s">
        <v>167</v>
      </c>
      <c r="E989" s="8" t="s">
        <v>1253</v>
      </c>
      <c r="F989" s="10">
        <v>14619.48</v>
      </c>
      <c r="G989" s="10">
        <v>139.66</v>
      </c>
      <c r="H989" s="10">
        <v>14759.14</v>
      </c>
      <c r="I989" s="10">
        <v>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4200.24</v>
      </c>
      <c r="Q989" s="10">
        <f t="shared" si="30"/>
        <v>4200.24</v>
      </c>
      <c r="R989" s="10">
        <v>10558.9</v>
      </c>
      <c r="S989" s="10">
        <v>9064723.76</v>
      </c>
      <c r="T989" s="11">
        <f t="shared" si="31"/>
        <v>0.28458568724193956</v>
      </c>
      <c r="U989" s="10">
        <v>0</v>
      </c>
      <c r="V989" s="10">
        <v>10558.9</v>
      </c>
      <c r="W989" s="10">
        <v>0</v>
      </c>
      <c r="X989" s="10">
        <v>4200.24</v>
      </c>
    </row>
    <row r="990" spans="1:24" s="9" customFormat="1" ht="12">
      <c r="A990" s="7" t="s">
        <v>1188</v>
      </c>
      <c r="B990" s="8" t="s">
        <v>1191</v>
      </c>
      <c r="C990" s="9" t="s">
        <v>1252</v>
      </c>
      <c r="D990" s="8" t="s">
        <v>114</v>
      </c>
      <c r="E990" s="8" t="s">
        <v>1254</v>
      </c>
      <c r="F990" s="10">
        <v>9611.14</v>
      </c>
      <c r="G990" s="10">
        <v>351.96</v>
      </c>
      <c r="H990" s="10">
        <v>9963.1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2624.72</v>
      </c>
      <c r="Q990" s="10">
        <f t="shared" si="30"/>
        <v>2624.72</v>
      </c>
      <c r="R990" s="10">
        <v>7338.38</v>
      </c>
      <c r="S990" s="10">
        <v>9064723.76</v>
      </c>
      <c r="T990" s="11">
        <f t="shared" si="31"/>
        <v>0.2634441087613293</v>
      </c>
      <c r="U990" s="10">
        <v>0</v>
      </c>
      <c r="V990" s="10">
        <v>7338.38</v>
      </c>
      <c r="W990" s="10">
        <v>0</v>
      </c>
      <c r="X990" s="10">
        <v>2624.72</v>
      </c>
    </row>
    <row r="991" spans="1:24" s="9" customFormat="1" ht="12">
      <c r="A991" s="7" t="s">
        <v>1188</v>
      </c>
      <c r="B991" s="8" t="s">
        <v>1191</v>
      </c>
      <c r="C991" s="9" t="s">
        <v>1252</v>
      </c>
      <c r="D991" s="8" t="s">
        <v>23</v>
      </c>
      <c r="E991" s="8" t="s">
        <v>1255</v>
      </c>
      <c r="F991" s="10">
        <v>8681.4</v>
      </c>
      <c r="G991" s="10">
        <v>70.1</v>
      </c>
      <c r="H991" s="10">
        <v>8751.5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2620</v>
      </c>
      <c r="Q991" s="10">
        <f t="shared" si="30"/>
        <v>2620</v>
      </c>
      <c r="R991" s="10">
        <v>6131.5</v>
      </c>
      <c r="S991" s="10">
        <v>9064723.76</v>
      </c>
      <c r="T991" s="11">
        <f t="shared" si="31"/>
        <v>0.2993772496143518</v>
      </c>
      <c r="U991" s="10">
        <v>0</v>
      </c>
      <c r="V991" s="10">
        <v>6131.5</v>
      </c>
      <c r="W991" s="10">
        <v>0</v>
      </c>
      <c r="X991" s="10">
        <v>2620</v>
      </c>
    </row>
    <row r="992" spans="1:24" s="9" customFormat="1" ht="12">
      <c r="A992" s="7" t="s">
        <v>1188</v>
      </c>
      <c r="B992" s="8" t="s">
        <v>1191</v>
      </c>
      <c r="C992" s="9" t="s">
        <v>1252</v>
      </c>
      <c r="D992" s="8" t="s">
        <v>25</v>
      </c>
      <c r="E992" s="8" t="s">
        <v>1256</v>
      </c>
      <c r="F992" s="10">
        <v>9508.08</v>
      </c>
      <c r="G992" s="10">
        <v>87.28</v>
      </c>
      <c r="H992" s="10">
        <v>9595.36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3806.02</v>
      </c>
      <c r="Q992" s="10">
        <f t="shared" si="30"/>
        <v>3806.02</v>
      </c>
      <c r="R992" s="10">
        <v>5789.34</v>
      </c>
      <c r="S992" s="10">
        <v>9064723.76</v>
      </c>
      <c r="T992" s="11">
        <f t="shared" si="31"/>
        <v>0.3966521318637341</v>
      </c>
      <c r="U992" s="10">
        <v>0</v>
      </c>
      <c r="V992" s="10">
        <v>5789.34</v>
      </c>
      <c r="W992" s="10">
        <v>0</v>
      </c>
      <c r="X992" s="10">
        <v>3806.02</v>
      </c>
    </row>
    <row r="993" spans="1:24" s="9" customFormat="1" ht="12">
      <c r="A993" s="7" t="s">
        <v>1188</v>
      </c>
      <c r="B993" s="8" t="s">
        <v>1191</v>
      </c>
      <c r="C993" s="9" t="s">
        <v>1252</v>
      </c>
      <c r="D993" s="8" t="s">
        <v>27</v>
      </c>
      <c r="E993" s="8" t="s">
        <v>1257</v>
      </c>
      <c r="F993" s="10">
        <v>21038.63</v>
      </c>
      <c r="G993" s="10">
        <v>194.71</v>
      </c>
      <c r="H993" s="10">
        <v>21233.34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7541.41</v>
      </c>
      <c r="Q993" s="10">
        <f t="shared" si="30"/>
        <v>7541.41</v>
      </c>
      <c r="R993" s="10">
        <v>13691.93</v>
      </c>
      <c r="S993" s="10">
        <v>9064723.76</v>
      </c>
      <c r="T993" s="11">
        <f t="shared" si="31"/>
        <v>0.3551683343270536</v>
      </c>
      <c r="U993" s="10">
        <v>0</v>
      </c>
      <c r="V993" s="10">
        <v>13691.93</v>
      </c>
      <c r="W993" s="10">
        <v>0</v>
      </c>
      <c r="X993" s="10">
        <v>7541.41</v>
      </c>
    </row>
    <row r="994" spans="1:24" s="9" customFormat="1" ht="12">
      <c r="A994" s="7" t="s">
        <v>1188</v>
      </c>
      <c r="B994" s="8" t="s">
        <v>1191</v>
      </c>
      <c r="C994" s="9" t="s">
        <v>1252</v>
      </c>
      <c r="D994" s="8" t="s">
        <v>31</v>
      </c>
      <c r="E994" s="8" t="s">
        <v>1258</v>
      </c>
      <c r="F994" s="10">
        <v>68108.04</v>
      </c>
      <c r="G994" s="10">
        <v>621.78</v>
      </c>
      <c r="H994" s="10">
        <v>68729.82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20240.12</v>
      </c>
      <c r="Q994" s="10">
        <f t="shared" si="30"/>
        <v>20240.12</v>
      </c>
      <c r="R994" s="10">
        <v>48489.7</v>
      </c>
      <c r="S994" s="10">
        <v>9064723.76</v>
      </c>
      <c r="T994" s="11">
        <f t="shared" si="31"/>
        <v>0.29448818576856445</v>
      </c>
      <c r="U994" s="10">
        <v>0</v>
      </c>
      <c r="V994" s="10">
        <v>48489.7</v>
      </c>
      <c r="W994" s="10">
        <v>0</v>
      </c>
      <c r="X994" s="10">
        <v>20240.12</v>
      </c>
    </row>
    <row r="995" spans="1:24" s="9" customFormat="1" ht="12">
      <c r="A995" s="7" t="s">
        <v>1188</v>
      </c>
      <c r="B995" s="8" t="s">
        <v>1191</v>
      </c>
      <c r="C995" s="9" t="s">
        <v>1252</v>
      </c>
      <c r="D995" s="8" t="s">
        <v>33</v>
      </c>
      <c r="E995" s="8" t="s">
        <v>1259</v>
      </c>
      <c r="F995" s="10">
        <v>5329.36</v>
      </c>
      <c r="G995" s="10">
        <v>49.56</v>
      </c>
      <c r="H995" s="10">
        <v>5378.92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1000</v>
      </c>
      <c r="Q995" s="10">
        <f t="shared" si="30"/>
        <v>1000</v>
      </c>
      <c r="R995" s="10">
        <v>4378.92</v>
      </c>
      <c r="S995" s="10">
        <v>9064723.76</v>
      </c>
      <c r="T995" s="11">
        <f t="shared" si="31"/>
        <v>0.18591092635696385</v>
      </c>
      <c r="U995" s="10">
        <v>0</v>
      </c>
      <c r="V995" s="10">
        <v>4378.92</v>
      </c>
      <c r="W995" s="10">
        <v>0</v>
      </c>
      <c r="X995" s="10">
        <v>1000</v>
      </c>
    </row>
    <row r="996" spans="1:24" s="9" customFormat="1" ht="12">
      <c r="A996" s="7" t="s">
        <v>1188</v>
      </c>
      <c r="B996" s="8" t="s">
        <v>1191</v>
      </c>
      <c r="C996" s="9" t="s">
        <v>1252</v>
      </c>
      <c r="D996" s="8" t="s">
        <v>37</v>
      </c>
      <c r="E996" s="8" t="s">
        <v>1260</v>
      </c>
      <c r="F996" s="10">
        <v>43287.61</v>
      </c>
      <c r="G996" s="10">
        <v>454.52</v>
      </c>
      <c r="H996" s="10">
        <v>43742.13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10644.28</v>
      </c>
      <c r="Q996" s="10">
        <f t="shared" si="30"/>
        <v>10644.28</v>
      </c>
      <c r="R996" s="10">
        <v>33097.85</v>
      </c>
      <c r="S996" s="10">
        <v>9064723.76</v>
      </c>
      <c r="T996" s="11">
        <f t="shared" si="31"/>
        <v>0.24334160224936466</v>
      </c>
      <c r="U996" s="10">
        <v>0</v>
      </c>
      <c r="V996" s="10">
        <v>33097.85</v>
      </c>
      <c r="W996" s="10">
        <v>0</v>
      </c>
      <c r="X996" s="10">
        <v>10644.28</v>
      </c>
    </row>
    <row r="997" spans="1:24" s="9" customFormat="1" ht="12">
      <c r="A997" s="7" t="s">
        <v>1188</v>
      </c>
      <c r="B997" s="8" t="s">
        <v>1191</v>
      </c>
      <c r="C997" s="9" t="s">
        <v>1252</v>
      </c>
      <c r="D997" s="8" t="s">
        <v>39</v>
      </c>
      <c r="E997" s="8" t="s">
        <v>1261</v>
      </c>
      <c r="F997" s="10">
        <v>7395.9</v>
      </c>
      <c r="G997" s="10">
        <v>0</v>
      </c>
      <c r="H997" s="10">
        <v>7395.9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2536.76</v>
      </c>
      <c r="Q997" s="10">
        <f t="shared" si="30"/>
        <v>2536.76</v>
      </c>
      <c r="R997" s="10">
        <v>4859.14</v>
      </c>
      <c r="S997" s="10">
        <v>9064723.76</v>
      </c>
      <c r="T997" s="11">
        <f t="shared" si="31"/>
        <v>0.34299544342135513</v>
      </c>
      <c r="U997" s="10">
        <v>0</v>
      </c>
      <c r="V997" s="10">
        <v>4859.14</v>
      </c>
      <c r="W997" s="10">
        <v>0</v>
      </c>
      <c r="X997" s="10">
        <v>2536.76</v>
      </c>
    </row>
    <row r="998" spans="1:24" s="9" customFormat="1" ht="12">
      <c r="A998" s="7" t="s">
        <v>1188</v>
      </c>
      <c r="B998" s="8" t="s">
        <v>1191</v>
      </c>
      <c r="C998" s="9" t="s">
        <v>1252</v>
      </c>
      <c r="D998" s="8" t="s">
        <v>61</v>
      </c>
      <c r="E998" s="8" t="s">
        <v>1262</v>
      </c>
      <c r="F998" s="10">
        <v>488.1</v>
      </c>
      <c r="G998" s="10">
        <v>0</v>
      </c>
      <c r="H998" s="10">
        <v>488.1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632.24</v>
      </c>
      <c r="Q998" s="10">
        <f t="shared" si="30"/>
        <v>632.24</v>
      </c>
      <c r="R998" s="10">
        <v>-144.14</v>
      </c>
      <c r="S998" s="10">
        <v>468746.29</v>
      </c>
      <c r="T998" s="11">
        <f t="shared" si="31"/>
        <v>1.2953083384552346</v>
      </c>
      <c r="U998" s="10">
        <v>0</v>
      </c>
      <c r="V998" s="10">
        <v>-144.14</v>
      </c>
      <c r="W998" s="10">
        <v>167.94</v>
      </c>
      <c r="X998" s="10">
        <v>800.18</v>
      </c>
    </row>
    <row r="999" spans="1:24" s="9" customFormat="1" ht="12">
      <c r="A999" s="7" t="s">
        <v>1188</v>
      </c>
      <c r="B999" s="8" t="s">
        <v>1191</v>
      </c>
      <c r="C999" s="9" t="s">
        <v>1252</v>
      </c>
      <c r="D999" s="8" t="s">
        <v>63</v>
      </c>
      <c r="E999" s="8" t="s">
        <v>1263</v>
      </c>
      <c r="F999" s="10">
        <v>400</v>
      </c>
      <c r="G999" s="10">
        <v>0</v>
      </c>
      <c r="H999" s="10">
        <v>400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f t="shared" si="30"/>
        <v>0</v>
      </c>
      <c r="R999" s="10">
        <v>400</v>
      </c>
      <c r="S999" s="10">
        <v>468746.29</v>
      </c>
      <c r="T999" s="11">
        <f t="shared" si="31"/>
        <v>0</v>
      </c>
      <c r="U999" s="10">
        <v>0</v>
      </c>
      <c r="V999" s="10">
        <v>400</v>
      </c>
      <c r="W999" s="10">
        <v>0</v>
      </c>
      <c r="X999" s="10">
        <v>0</v>
      </c>
    </row>
    <row r="1000" spans="1:24" s="9" customFormat="1" ht="12">
      <c r="A1000" s="7" t="s">
        <v>1188</v>
      </c>
      <c r="B1000" s="8" t="s">
        <v>1191</v>
      </c>
      <c r="C1000" s="9" t="s">
        <v>1252</v>
      </c>
      <c r="D1000" s="8" t="s">
        <v>73</v>
      </c>
      <c r="E1000" s="8" t="s">
        <v>1264</v>
      </c>
      <c r="F1000" s="10">
        <v>50</v>
      </c>
      <c r="G1000" s="10">
        <v>0</v>
      </c>
      <c r="H1000" s="10">
        <v>50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f t="shared" si="30"/>
        <v>0</v>
      </c>
      <c r="R1000" s="10">
        <v>50</v>
      </c>
      <c r="S1000" s="10">
        <v>468746.29</v>
      </c>
      <c r="T1000" s="11">
        <f t="shared" si="31"/>
        <v>0</v>
      </c>
      <c r="U1000" s="10">
        <v>0</v>
      </c>
      <c r="V1000" s="10">
        <v>50</v>
      </c>
      <c r="W1000" s="10">
        <v>0</v>
      </c>
      <c r="X1000" s="10">
        <v>0</v>
      </c>
    </row>
    <row r="1001" spans="1:24" s="9" customFormat="1" ht="12">
      <c r="A1001" s="7" t="s">
        <v>1188</v>
      </c>
      <c r="B1001" s="8" t="s">
        <v>1191</v>
      </c>
      <c r="C1001" s="9" t="s">
        <v>1252</v>
      </c>
      <c r="D1001" s="8" t="s">
        <v>95</v>
      </c>
      <c r="E1001" s="8" t="s">
        <v>1265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f t="shared" si="30"/>
        <v>0</v>
      </c>
      <c r="R1001" s="10">
        <v>0</v>
      </c>
      <c r="S1001" s="10">
        <v>468746.29</v>
      </c>
      <c r="T1001" s="11" t="str">
        <f t="shared" si="31"/>
        <v> </v>
      </c>
      <c r="U1001" s="10">
        <v>0</v>
      </c>
      <c r="V1001" s="10">
        <v>0</v>
      </c>
      <c r="W1001" s="10">
        <v>0</v>
      </c>
      <c r="X1001" s="10">
        <v>0</v>
      </c>
    </row>
    <row r="1002" spans="1:24" s="9" customFormat="1" ht="12">
      <c r="A1002" s="7" t="s">
        <v>1188</v>
      </c>
      <c r="B1002" s="8" t="s">
        <v>1191</v>
      </c>
      <c r="C1002" s="9" t="s">
        <v>1266</v>
      </c>
      <c r="D1002" s="8" t="s">
        <v>164</v>
      </c>
      <c r="E1002" s="8" t="s">
        <v>1267</v>
      </c>
      <c r="F1002" s="10">
        <v>50102.04</v>
      </c>
      <c r="G1002" s="10">
        <v>473.83</v>
      </c>
      <c r="H1002" s="10">
        <v>50575.87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14259.29</v>
      </c>
      <c r="Q1002" s="10">
        <f t="shared" si="30"/>
        <v>14259.29</v>
      </c>
      <c r="R1002" s="10">
        <v>36316.58</v>
      </c>
      <c r="S1002" s="10">
        <v>9064723.76</v>
      </c>
      <c r="T1002" s="11">
        <f t="shared" si="31"/>
        <v>0.28193860036416574</v>
      </c>
      <c r="U1002" s="10">
        <v>0</v>
      </c>
      <c r="V1002" s="10">
        <v>36316.58</v>
      </c>
      <c r="W1002" s="10">
        <v>0</v>
      </c>
      <c r="X1002" s="10">
        <v>14259.29</v>
      </c>
    </row>
    <row r="1003" spans="1:24" s="9" customFormat="1" ht="12">
      <c r="A1003" s="7" t="s">
        <v>1188</v>
      </c>
      <c r="B1003" s="8" t="s">
        <v>1191</v>
      </c>
      <c r="C1003" s="9" t="s">
        <v>1266</v>
      </c>
      <c r="D1003" s="8" t="s">
        <v>112</v>
      </c>
      <c r="E1003" s="8" t="s">
        <v>1268</v>
      </c>
      <c r="F1003" s="10">
        <v>11309.22</v>
      </c>
      <c r="G1003" s="10">
        <v>109.36</v>
      </c>
      <c r="H1003" s="10">
        <v>11418.58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3153.68</v>
      </c>
      <c r="Q1003" s="10">
        <f t="shared" si="30"/>
        <v>3153.68</v>
      </c>
      <c r="R1003" s="10">
        <v>8264.9</v>
      </c>
      <c r="S1003" s="10">
        <v>9064723.76</v>
      </c>
      <c r="T1003" s="11">
        <f t="shared" si="31"/>
        <v>0.276188457759196</v>
      </c>
      <c r="U1003" s="10">
        <v>0</v>
      </c>
      <c r="V1003" s="10">
        <v>8264.9</v>
      </c>
      <c r="W1003" s="10">
        <v>0</v>
      </c>
      <c r="X1003" s="10">
        <v>3153.68</v>
      </c>
    </row>
    <row r="1004" spans="1:24" s="9" customFormat="1" ht="12">
      <c r="A1004" s="7" t="s">
        <v>1188</v>
      </c>
      <c r="B1004" s="8" t="s">
        <v>1191</v>
      </c>
      <c r="C1004" s="9" t="s">
        <v>1266</v>
      </c>
      <c r="D1004" s="8" t="s">
        <v>114</v>
      </c>
      <c r="E1004" s="8" t="s">
        <v>1269</v>
      </c>
      <c r="F1004" s="10">
        <v>19222.28</v>
      </c>
      <c r="G1004" s="10">
        <v>183.33</v>
      </c>
      <c r="H1004" s="10">
        <v>19405.61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4820.24</v>
      </c>
      <c r="Q1004" s="10">
        <f t="shared" si="30"/>
        <v>4820.24</v>
      </c>
      <c r="R1004" s="10">
        <v>14585.37</v>
      </c>
      <c r="S1004" s="10">
        <v>9064723.76</v>
      </c>
      <c r="T1004" s="11">
        <f t="shared" si="31"/>
        <v>0.24839414993911552</v>
      </c>
      <c r="U1004" s="10">
        <v>0</v>
      </c>
      <c r="V1004" s="10">
        <v>14585.37</v>
      </c>
      <c r="W1004" s="10">
        <v>0</v>
      </c>
      <c r="X1004" s="10">
        <v>4820.24</v>
      </c>
    </row>
    <row r="1005" spans="1:24" s="9" customFormat="1" ht="12">
      <c r="A1005" s="7" t="s">
        <v>1188</v>
      </c>
      <c r="B1005" s="8" t="s">
        <v>1191</v>
      </c>
      <c r="C1005" s="9" t="s">
        <v>1266</v>
      </c>
      <c r="D1005" s="8" t="s">
        <v>23</v>
      </c>
      <c r="E1005" s="8" t="s">
        <v>1270</v>
      </c>
      <c r="F1005" s="10">
        <v>28077.48</v>
      </c>
      <c r="G1005" s="10">
        <v>220.04</v>
      </c>
      <c r="H1005" s="10">
        <v>28297.52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7713.33</v>
      </c>
      <c r="Q1005" s="10">
        <f t="shared" si="30"/>
        <v>7713.33</v>
      </c>
      <c r="R1005" s="10">
        <v>20584.19</v>
      </c>
      <c r="S1005" s="10">
        <v>9064723.76</v>
      </c>
      <c r="T1005" s="11">
        <f t="shared" si="31"/>
        <v>0.272579717233171</v>
      </c>
      <c r="U1005" s="10">
        <v>0</v>
      </c>
      <c r="V1005" s="10">
        <v>20584.19</v>
      </c>
      <c r="W1005" s="10">
        <v>0</v>
      </c>
      <c r="X1005" s="10">
        <v>7713.33</v>
      </c>
    </row>
    <row r="1006" spans="1:24" s="9" customFormat="1" ht="12">
      <c r="A1006" s="7" t="s">
        <v>1188</v>
      </c>
      <c r="B1006" s="8" t="s">
        <v>1191</v>
      </c>
      <c r="C1006" s="9" t="s">
        <v>1266</v>
      </c>
      <c r="D1006" s="8" t="s">
        <v>25</v>
      </c>
      <c r="E1006" s="8" t="s">
        <v>1271</v>
      </c>
      <c r="F1006" s="10">
        <v>32643.36</v>
      </c>
      <c r="G1006" s="10">
        <v>299.67</v>
      </c>
      <c r="H1006" s="10">
        <v>32943.03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10413.96</v>
      </c>
      <c r="Q1006" s="10">
        <f t="shared" si="30"/>
        <v>10413.96</v>
      </c>
      <c r="R1006" s="10">
        <v>22529.07</v>
      </c>
      <c r="S1006" s="10">
        <v>9064723.76</v>
      </c>
      <c r="T1006" s="11">
        <f t="shared" si="31"/>
        <v>0.31612028401759035</v>
      </c>
      <c r="U1006" s="10">
        <v>0</v>
      </c>
      <c r="V1006" s="10">
        <v>22529.07</v>
      </c>
      <c r="W1006" s="10">
        <v>0</v>
      </c>
      <c r="X1006" s="10">
        <v>10413.96</v>
      </c>
    </row>
    <row r="1007" spans="1:24" s="9" customFormat="1" ht="12">
      <c r="A1007" s="7" t="s">
        <v>1188</v>
      </c>
      <c r="B1007" s="8" t="s">
        <v>1191</v>
      </c>
      <c r="C1007" s="9" t="s">
        <v>1266</v>
      </c>
      <c r="D1007" s="8" t="s">
        <v>27</v>
      </c>
      <c r="E1007" s="8" t="s">
        <v>1272</v>
      </c>
      <c r="F1007" s="10">
        <v>67398.07</v>
      </c>
      <c r="G1007" s="10">
        <v>622.13</v>
      </c>
      <c r="H1007" s="10">
        <v>68020.2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19207.26</v>
      </c>
      <c r="Q1007" s="10">
        <f t="shared" si="30"/>
        <v>19207.26</v>
      </c>
      <c r="R1007" s="10">
        <v>48812.94</v>
      </c>
      <c r="S1007" s="10">
        <v>9064723.76</v>
      </c>
      <c r="T1007" s="11">
        <f t="shared" si="31"/>
        <v>0.2823758236523856</v>
      </c>
      <c r="U1007" s="10">
        <v>0</v>
      </c>
      <c r="V1007" s="10">
        <v>48812.94</v>
      </c>
      <c r="W1007" s="10">
        <v>0</v>
      </c>
      <c r="X1007" s="10">
        <v>19207.26</v>
      </c>
    </row>
    <row r="1008" spans="1:24" s="9" customFormat="1" ht="12">
      <c r="A1008" s="7" t="s">
        <v>1188</v>
      </c>
      <c r="B1008" s="8" t="s">
        <v>1191</v>
      </c>
      <c r="C1008" s="9" t="s">
        <v>1266</v>
      </c>
      <c r="D1008" s="8" t="s">
        <v>29</v>
      </c>
      <c r="E1008" s="8" t="s">
        <v>1273</v>
      </c>
      <c r="F1008" s="10">
        <v>2621.05</v>
      </c>
      <c r="G1008" s="10">
        <v>16.8</v>
      </c>
      <c r="H1008" s="10">
        <v>2637.85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579.78</v>
      </c>
      <c r="Q1008" s="10">
        <f t="shared" si="30"/>
        <v>579.78</v>
      </c>
      <c r="R1008" s="10">
        <v>2058.07</v>
      </c>
      <c r="S1008" s="10">
        <v>9064723.76</v>
      </c>
      <c r="T1008" s="11">
        <f t="shared" si="31"/>
        <v>0.21979263415281383</v>
      </c>
      <c r="U1008" s="10">
        <v>0</v>
      </c>
      <c r="V1008" s="10">
        <v>2058.07</v>
      </c>
      <c r="W1008" s="10">
        <v>0</v>
      </c>
      <c r="X1008" s="10">
        <v>579.78</v>
      </c>
    </row>
    <row r="1009" spans="1:24" s="9" customFormat="1" ht="12">
      <c r="A1009" s="7" t="s">
        <v>1188</v>
      </c>
      <c r="B1009" s="8" t="s">
        <v>1191</v>
      </c>
      <c r="C1009" s="9" t="s">
        <v>1266</v>
      </c>
      <c r="D1009" s="8" t="s">
        <v>121</v>
      </c>
      <c r="E1009" s="8" t="s">
        <v>1274</v>
      </c>
      <c r="F1009" s="10">
        <v>30830.96</v>
      </c>
      <c r="G1009" s="10">
        <v>188.9</v>
      </c>
      <c r="H1009" s="10">
        <v>31019.86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5691.44</v>
      </c>
      <c r="Q1009" s="10">
        <f t="shared" si="30"/>
        <v>5691.44</v>
      </c>
      <c r="R1009" s="10">
        <v>25328.42</v>
      </c>
      <c r="S1009" s="10">
        <v>9064723.76</v>
      </c>
      <c r="T1009" s="11">
        <f t="shared" si="31"/>
        <v>0.18347729486851325</v>
      </c>
      <c r="U1009" s="10">
        <v>0</v>
      </c>
      <c r="V1009" s="10">
        <v>25328.42</v>
      </c>
      <c r="W1009" s="10">
        <v>0</v>
      </c>
      <c r="X1009" s="10">
        <v>5691.44</v>
      </c>
    </row>
    <row r="1010" spans="1:24" s="9" customFormat="1" ht="12">
      <c r="A1010" s="7" t="s">
        <v>1188</v>
      </c>
      <c r="B1010" s="8" t="s">
        <v>1191</v>
      </c>
      <c r="C1010" s="9" t="s">
        <v>1266</v>
      </c>
      <c r="D1010" s="8" t="s">
        <v>874</v>
      </c>
      <c r="E1010" s="8" t="s">
        <v>1275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92.38</v>
      </c>
      <c r="Q1010" s="10">
        <f t="shared" si="30"/>
        <v>92.38</v>
      </c>
      <c r="R1010" s="10">
        <v>-92.38</v>
      </c>
      <c r="S1010" s="10">
        <v>9064723.76</v>
      </c>
      <c r="T1010" s="11" t="str">
        <f t="shared" si="31"/>
        <v> </v>
      </c>
      <c r="U1010" s="10">
        <v>0</v>
      </c>
      <c r="V1010" s="10">
        <v>-92.38</v>
      </c>
      <c r="W1010" s="10">
        <v>0</v>
      </c>
      <c r="X1010" s="10">
        <v>92.38</v>
      </c>
    </row>
    <row r="1011" spans="1:24" s="9" customFormat="1" ht="12">
      <c r="A1011" s="7" t="s">
        <v>1188</v>
      </c>
      <c r="B1011" s="8" t="s">
        <v>1191</v>
      </c>
      <c r="C1011" s="9" t="s">
        <v>1266</v>
      </c>
      <c r="D1011" s="8" t="s">
        <v>123</v>
      </c>
      <c r="E1011" s="8" t="s">
        <v>1276</v>
      </c>
      <c r="F1011" s="10">
        <v>43188.47</v>
      </c>
      <c r="G1011" s="10">
        <v>256.96</v>
      </c>
      <c r="H1011" s="10">
        <v>43445.43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8290.85</v>
      </c>
      <c r="Q1011" s="10">
        <f t="shared" si="30"/>
        <v>8290.85</v>
      </c>
      <c r="R1011" s="10">
        <v>35154.58</v>
      </c>
      <c r="S1011" s="10">
        <v>9064723.76</v>
      </c>
      <c r="T1011" s="11">
        <f t="shared" si="31"/>
        <v>0.19083365039775185</v>
      </c>
      <c r="U1011" s="10">
        <v>0</v>
      </c>
      <c r="V1011" s="10">
        <v>35154.58</v>
      </c>
      <c r="W1011" s="10">
        <v>0</v>
      </c>
      <c r="X1011" s="10">
        <v>8290.85</v>
      </c>
    </row>
    <row r="1012" spans="1:24" s="9" customFormat="1" ht="12">
      <c r="A1012" s="7" t="s">
        <v>1188</v>
      </c>
      <c r="B1012" s="8" t="s">
        <v>1191</v>
      </c>
      <c r="C1012" s="9" t="s">
        <v>1266</v>
      </c>
      <c r="D1012" s="8" t="s">
        <v>31</v>
      </c>
      <c r="E1012" s="8" t="s">
        <v>1277</v>
      </c>
      <c r="F1012" s="10">
        <v>24079.53</v>
      </c>
      <c r="G1012" s="10">
        <v>224.18</v>
      </c>
      <c r="H1012" s="10">
        <v>24303.71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7037.65</v>
      </c>
      <c r="Q1012" s="10">
        <f t="shared" si="30"/>
        <v>7037.65</v>
      </c>
      <c r="R1012" s="10">
        <v>17266.06</v>
      </c>
      <c r="S1012" s="10">
        <v>9064723.76</v>
      </c>
      <c r="T1012" s="11">
        <f t="shared" si="31"/>
        <v>0.28957101611235486</v>
      </c>
      <c r="U1012" s="10">
        <v>0</v>
      </c>
      <c r="V1012" s="10">
        <v>17266.06</v>
      </c>
      <c r="W1012" s="10">
        <v>0</v>
      </c>
      <c r="X1012" s="10">
        <v>7037.65</v>
      </c>
    </row>
    <row r="1013" spans="1:24" s="9" customFormat="1" ht="12">
      <c r="A1013" s="7" t="s">
        <v>1188</v>
      </c>
      <c r="B1013" s="8" t="s">
        <v>1191</v>
      </c>
      <c r="C1013" s="9" t="s">
        <v>1266</v>
      </c>
      <c r="D1013" s="8" t="s">
        <v>33</v>
      </c>
      <c r="E1013" s="8" t="s">
        <v>1278</v>
      </c>
      <c r="F1013" s="10">
        <v>6141.3</v>
      </c>
      <c r="G1013" s="10">
        <v>119.93</v>
      </c>
      <c r="H1013" s="10">
        <v>6261.23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2200</v>
      </c>
      <c r="Q1013" s="10">
        <f t="shared" si="30"/>
        <v>2200</v>
      </c>
      <c r="R1013" s="10">
        <v>4061.23</v>
      </c>
      <c r="S1013" s="10">
        <v>9064723.76</v>
      </c>
      <c r="T1013" s="11">
        <f t="shared" si="31"/>
        <v>0.35136866079029205</v>
      </c>
      <c r="U1013" s="10">
        <v>0</v>
      </c>
      <c r="V1013" s="10">
        <v>4061.23</v>
      </c>
      <c r="W1013" s="10">
        <v>0</v>
      </c>
      <c r="X1013" s="10">
        <v>2200</v>
      </c>
    </row>
    <row r="1014" spans="1:24" s="9" customFormat="1" ht="12">
      <c r="A1014" s="7" t="s">
        <v>1188</v>
      </c>
      <c r="B1014" s="8" t="s">
        <v>1191</v>
      </c>
      <c r="C1014" s="9" t="s">
        <v>1266</v>
      </c>
      <c r="D1014" s="8" t="s">
        <v>35</v>
      </c>
      <c r="E1014" s="8" t="s">
        <v>1279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1659.37</v>
      </c>
      <c r="Q1014" s="10">
        <f t="shared" si="30"/>
        <v>1659.37</v>
      </c>
      <c r="R1014" s="10">
        <v>-1659.37</v>
      </c>
      <c r="S1014" s="10">
        <v>9064723.76</v>
      </c>
      <c r="T1014" s="11" t="str">
        <f t="shared" si="31"/>
        <v> </v>
      </c>
      <c r="U1014" s="10">
        <v>0</v>
      </c>
      <c r="V1014" s="10">
        <v>-1659.37</v>
      </c>
      <c r="W1014" s="10">
        <v>0</v>
      </c>
      <c r="X1014" s="10">
        <v>1659.37</v>
      </c>
    </row>
    <row r="1015" spans="1:24" s="9" customFormat="1" ht="12">
      <c r="A1015" s="7" t="s">
        <v>1188</v>
      </c>
      <c r="B1015" s="8" t="s">
        <v>1191</v>
      </c>
      <c r="C1015" s="9" t="s">
        <v>1266</v>
      </c>
      <c r="D1015" s="8" t="s">
        <v>37</v>
      </c>
      <c r="E1015" s="8" t="s">
        <v>1280</v>
      </c>
      <c r="F1015" s="10">
        <v>100553.4</v>
      </c>
      <c r="G1015" s="10">
        <v>814.54</v>
      </c>
      <c r="H1015" s="10">
        <v>101367.94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21985.36</v>
      </c>
      <c r="Q1015" s="10">
        <f t="shared" si="30"/>
        <v>21985.36</v>
      </c>
      <c r="R1015" s="10">
        <v>79382.58</v>
      </c>
      <c r="S1015" s="10">
        <v>9064723.76</v>
      </c>
      <c r="T1015" s="11">
        <f t="shared" si="31"/>
        <v>0.21688671980509813</v>
      </c>
      <c r="U1015" s="10">
        <v>0</v>
      </c>
      <c r="V1015" s="10">
        <v>79382.58</v>
      </c>
      <c r="W1015" s="10">
        <v>0</v>
      </c>
      <c r="X1015" s="10">
        <v>21985.36</v>
      </c>
    </row>
    <row r="1016" spans="1:24" s="9" customFormat="1" ht="12">
      <c r="A1016" s="7" t="s">
        <v>1188</v>
      </c>
      <c r="B1016" s="8" t="s">
        <v>1191</v>
      </c>
      <c r="C1016" s="9" t="s">
        <v>1266</v>
      </c>
      <c r="D1016" s="8" t="s">
        <v>39</v>
      </c>
      <c r="E1016" s="8" t="s">
        <v>1281</v>
      </c>
      <c r="F1016" s="10">
        <v>19564.26</v>
      </c>
      <c r="G1016" s="10">
        <v>0</v>
      </c>
      <c r="H1016" s="10">
        <v>19564.26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5595.61</v>
      </c>
      <c r="Q1016" s="10">
        <f t="shared" si="30"/>
        <v>5595.61</v>
      </c>
      <c r="R1016" s="10">
        <v>13968.65</v>
      </c>
      <c r="S1016" s="10">
        <v>9064723.76</v>
      </c>
      <c r="T1016" s="11">
        <f t="shared" si="31"/>
        <v>0.28601183995714635</v>
      </c>
      <c r="U1016" s="10">
        <v>0</v>
      </c>
      <c r="V1016" s="10">
        <v>13968.65</v>
      </c>
      <c r="W1016" s="10">
        <v>0</v>
      </c>
      <c r="X1016" s="10">
        <v>5595.61</v>
      </c>
    </row>
    <row r="1017" spans="1:24" s="9" customFormat="1" ht="12">
      <c r="A1017" s="7" t="s">
        <v>1188</v>
      </c>
      <c r="B1017" s="8" t="s">
        <v>1191</v>
      </c>
      <c r="C1017" s="9" t="s">
        <v>1266</v>
      </c>
      <c r="D1017" s="8" t="s">
        <v>49</v>
      </c>
      <c r="E1017" s="8" t="s">
        <v>1282</v>
      </c>
      <c r="F1017" s="10">
        <v>4800</v>
      </c>
      <c r="G1017" s="10">
        <v>0</v>
      </c>
      <c r="H1017" s="10">
        <v>4800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f t="shared" si="30"/>
        <v>0</v>
      </c>
      <c r="R1017" s="10">
        <v>4800</v>
      </c>
      <c r="S1017" s="10">
        <v>468746.29</v>
      </c>
      <c r="T1017" s="11">
        <f t="shared" si="31"/>
        <v>0</v>
      </c>
      <c r="U1017" s="10">
        <v>0</v>
      </c>
      <c r="V1017" s="10">
        <v>4800</v>
      </c>
      <c r="W1017" s="10">
        <v>0</v>
      </c>
      <c r="X1017" s="10">
        <v>0</v>
      </c>
    </row>
    <row r="1018" spans="1:24" s="9" customFormat="1" ht="12">
      <c r="A1018" s="7" t="s">
        <v>1188</v>
      </c>
      <c r="B1018" s="8" t="s">
        <v>1191</v>
      </c>
      <c r="C1018" s="9" t="s">
        <v>1266</v>
      </c>
      <c r="D1018" s="8" t="s">
        <v>51</v>
      </c>
      <c r="E1018" s="8" t="s">
        <v>1283</v>
      </c>
      <c r="F1018" s="10">
        <v>1200</v>
      </c>
      <c r="G1018" s="10">
        <v>0</v>
      </c>
      <c r="H1018" s="10">
        <v>1200</v>
      </c>
      <c r="I1018" s="10">
        <v>102.66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102.66</v>
      </c>
      <c r="Q1018" s="10">
        <f t="shared" si="30"/>
        <v>205.32</v>
      </c>
      <c r="R1018" s="10">
        <v>994.68</v>
      </c>
      <c r="S1018" s="10">
        <v>468746.29</v>
      </c>
      <c r="T1018" s="11">
        <f t="shared" si="31"/>
        <v>0.08555</v>
      </c>
      <c r="U1018" s="10">
        <v>0</v>
      </c>
      <c r="V1018" s="10">
        <v>994.68</v>
      </c>
      <c r="W1018" s="10">
        <v>513.3</v>
      </c>
      <c r="X1018" s="10">
        <v>718.62</v>
      </c>
    </row>
    <row r="1019" spans="1:24" s="9" customFormat="1" ht="12">
      <c r="A1019" s="7" t="s">
        <v>1188</v>
      </c>
      <c r="B1019" s="8" t="s">
        <v>1191</v>
      </c>
      <c r="C1019" s="9" t="s">
        <v>1266</v>
      </c>
      <c r="D1019" s="8" t="s">
        <v>53</v>
      </c>
      <c r="E1019" s="8" t="s">
        <v>1284</v>
      </c>
      <c r="F1019" s="10">
        <v>50</v>
      </c>
      <c r="G1019" s="10">
        <v>0</v>
      </c>
      <c r="H1019" s="10">
        <v>50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f t="shared" si="30"/>
        <v>0</v>
      </c>
      <c r="R1019" s="10">
        <v>50</v>
      </c>
      <c r="S1019" s="10">
        <v>468746.29</v>
      </c>
      <c r="T1019" s="11">
        <f t="shared" si="31"/>
        <v>0</v>
      </c>
      <c r="U1019" s="10">
        <v>0</v>
      </c>
      <c r="V1019" s="10">
        <v>50</v>
      </c>
      <c r="W1019" s="10">
        <v>0</v>
      </c>
      <c r="X1019" s="10">
        <v>0</v>
      </c>
    </row>
    <row r="1020" spans="1:24" s="9" customFormat="1" ht="12">
      <c r="A1020" s="7" t="s">
        <v>1188</v>
      </c>
      <c r="B1020" s="8" t="s">
        <v>1191</v>
      </c>
      <c r="C1020" s="9" t="s">
        <v>1266</v>
      </c>
      <c r="D1020" s="8" t="s">
        <v>55</v>
      </c>
      <c r="E1020" s="8" t="s">
        <v>1285</v>
      </c>
      <c r="F1020" s="10">
        <v>1192.22</v>
      </c>
      <c r="G1020" s="10">
        <v>0</v>
      </c>
      <c r="H1020" s="10">
        <v>1192.22</v>
      </c>
      <c r="I1020" s="10">
        <v>0</v>
      </c>
      <c r="J1020" s="10">
        <v>0</v>
      </c>
      <c r="K1020" s="10">
        <v>0</v>
      </c>
      <c r="L1020" s="10">
        <v>0</v>
      </c>
      <c r="M1020" s="10">
        <v>2255.44</v>
      </c>
      <c r="N1020" s="10">
        <v>1790.8</v>
      </c>
      <c r="O1020" s="10">
        <v>0</v>
      </c>
      <c r="P1020" s="10">
        <v>0</v>
      </c>
      <c r="Q1020" s="10">
        <f t="shared" si="30"/>
        <v>4046.24</v>
      </c>
      <c r="R1020" s="10">
        <v>-2854.02</v>
      </c>
      <c r="S1020" s="10">
        <v>468746.29</v>
      </c>
      <c r="T1020" s="11">
        <f t="shared" si="31"/>
        <v>1.5020717652782203</v>
      </c>
      <c r="U1020" s="10">
        <v>0</v>
      </c>
      <c r="V1020" s="10">
        <v>-2854.02</v>
      </c>
      <c r="W1020" s="10">
        <v>1101.23</v>
      </c>
      <c r="X1020" s="10">
        <v>5147.47</v>
      </c>
    </row>
    <row r="1021" spans="1:24" s="9" customFormat="1" ht="12">
      <c r="A1021" s="7" t="s">
        <v>1188</v>
      </c>
      <c r="B1021" s="8" t="s">
        <v>1191</v>
      </c>
      <c r="C1021" s="9" t="s">
        <v>1266</v>
      </c>
      <c r="D1021" s="8" t="s">
        <v>61</v>
      </c>
      <c r="E1021" s="8" t="s">
        <v>1286</v>
      </c>
      <c r="F1021" s="10">
        <v>700</v>
      </c>
      <c r="G1021" s="10">
        <v>0</v>
      </c>
      <c r="H1021" s="10">
        <v>700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167.09</v>
      </c>
      <c r="Q1021" s="10">
        <f t="shared" si="30"/>
        <v>167.09</v>
      </c>
      <c r="R1021" s="10">
        <v>532.91</v>
      </c>
      <c r="S1021" s="10">
        <v>468746.29</v>
      </c>
      <c r="T1021" s="11">
        <f t="shared" si="31"/>
        <v>0.2387</v>
      </c>
      <c r="U1021" s="10">
        <v>0</v>
      </c>
      <c r="V1021" s="10">
        <v>532.91</v>
      </c>
      <c r="W1021" s="10">
        <v>167.09</v>
      </c>
      <c r="X1021" s="10">
        <v>334.18</v>
      </c>
    </row>
    <row r="1022" spans="1:24" s="9" customFormat="1" ht="12">
      <c r="A1022" s="7" t="s">
        <v>1188</v>
      </c>
      <c r="B1022" s="8" t="s">
        <v>1191</v>
      </c>
      <c r="C1022" s="9" t="s">
        <v>1266</v>
      </c>
      <c r="D1022" s="8" t="s">
        <v>135</v>
      </c>
      <c r="E1022" s="8" t="s">
        <v>1287</v>
      </c>
      <c r="F1022" s="10">
        <v>385.7</v>
      </c>
      <c r="G1022" s="10">
        <v>0</v>
      </c>
      <c r="H1022" s="10">
        <v>385.7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f t="shared" si="30"/>
        <v>0</v>
      </c>
      <c r="R1022" s="10">
        <v>385.7</v>
      </c>
      <c r="S1022" s="10">
        <v>468746.29</v>
      </c>
      <c r="T1022" s="11">
        <f t="shared" si="31"/>
        <v>0</v>
      </c>
      <c r="U1022" s="10">
        <v>0</v>
      </c>
      <c r="V1022" s="10">
        <v>385.7</v>
      </c>
      <c r="W1022" s="10">
        <v>0</v>
      </c>
      <c r="X1022" s="10">
        <v>0</v>
      </c>
    </row>
    <row r="1023" spans="1:24" s="9" customFormat="1" ht="12">
      <c r="A1023" s="7" t="s">
        <v>1188</v>
      </c>
      <c r="B1023" s="8" t="s">
        <v>1191</v>
      </c>
      <c r="C1023" s="9" t="s">
        <v>1266</v>
      </c>
      <c r="D1023" s="8" t="s">
        <v>65</v>
      </c>
      <c r="E1023" s="8" t="s">
        <v>1288</v>
      </c>
      <c r="F1023" s="10">
        <v>40.56</v>
      </c>
      <c r="G1023" s="10">
        <v>0</v>
      </c>
      <c r="H1023" s="10">
        <v>40.56</v>
      </c>
      <c r="I1023" s="10">
        <v>0</v>
      </c>
      <c r="J1023" s="10">
        <v>0</v>
      </c>
      <c r="K1023" s="10">
        <v>0</v>
      </c>
      <c r="L1023" s="10">
        <v>0</v>
      </c>
      <c r="M1023" s="10">
        <v>40.56</v>
      </c>
      <c r="N1023" s="10">
        <v>0</v>
      </c>
      <c r="O1023" s="10">
        <v>0</v>
      </c>
      <c r="P1023" s="10">
        <v>0</v>
      </c>
      <c r="Q1023" s="10">
        <f t="shared" si="30"/>
        <v>40.56</v>
      </c>
      <c r="R1023" s="10">
        <v>0</v>
      </c>
      <c r="S1023" s="10">
        <v>468746.29</v>
      </c>
      <c r="T1023" s="11">
        <f t="shared" si="31"/>
        <v>0</v>
      </c>
      <c r="U1023" s="10">
        <v>0</v>
      </c>
      <c r="V1023" s="10">
        <v>0</v>
      </c>
      <c r="W1023" s="10">
        <v>0</v>
      </c>
      <c r="X1023" s="10">
        <v>40.56</v>
      </c>
    </row>
    <row r="1024" spans="1:24" s="9" customFormat="1" ht="12">
      <c r="A1024" s="7" t="s">
        <v>1188</v>
      </c>
      <c r="B1024" s="8" t="s">
        <v>1191</v>
      </c>
      <c r="C1024" s="9" t="s">
        <v>1266</v>
      </c>
      <c r="D1024" s="8" t="s">
        <v>69</v>
      </c>
      <c r="E1024" s="8" t="s">
        <v>1289</v>
      </c>
      <c r="F1024" s="10">
        <v>400</v>
      </c>
      <c r="G1024" s="10">
        <v>0</v>
      </c>
      <c r="H1024" s="10">
        <v>400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f t="shared" si="30"/>
        <v>0</v>
      </c>
      <c r="R1024" s="10">
        <v>400</v>
      </c>
      <c r="S1024" s="10">
        <v>468746.29</v>
      </c>
      <c r="T1024" s="11">
        <f t="shared" si="31"/>
        <v>0</v>
      </c>
      <c r="U1024" s="10">
        <v>0</v>
      </c>
      <c r="V1024" s="10">
        <v>400</v>
      </c>
      <c r="W1024" s="10">
        <v>0</v>
      </c>
      <c r="X1024" s="10">
        <v>0</v>
      </c>
    </row>
    <row r="1025" spans="1:24" s="9" customFormat="1" ht="12">
      <c r="A1025" s="7" t="s">
        <v>1188</v>
      </c>
      <c r="B1025" s="8" t="s">
        <v>1191</v>
      </c>
      <c r="C1025" s="9" t="s">
        <v>1266</v>
      </c>
      <c r="D1025" s="8" t="s">
        <v>73</v>
      </c>
      <c r="E1025" s="8" t="s">
        <v>1290</v>
      </c>
      <c r="F1025" s="10">
        <v>3800</v>
      </c>
      <c r="G1025" s="10">
        <v>0</v>
      </c>
      <c r="H1025" s="10">
        <v>3800</v>
      </c>
      <c r="I1025" s="10">
        <v>0</v>
      </c>
      <c r="J1025" s="10">
        <v>0</v>
      </c>
      <c r="K1025" s="10">
        <v>0</v>
      </c>
      <c r="L1025" s="10">
        <v>0</v>
      </c>
      <c r="M1025" s="10">
        <v>4099.12</v>
      </c>
      <c r="N1025" s="10">
        <v>0</v>
      </c>
      <c r="O1025" s="10">
        <v>0</v>
      </c>
      <c r="P1025" s="10">
        <v>365.72</v>
      </c>
      <c r="Q1025" s="10">
        <f t="shared" si="30"/>
        <v>4464.84</v>
      </c>
      <c r="R1025" s="10">
        <v>-664.84</v>
      </c>
      <c r="S1025" s="10">
        <v>468746.29</v>
      </c>
      <c r="T1025" s="11">
        <f t="shared" si="31"/>
        <v>0.0962421052631579</v>
      </c>
      <c r="U1025" s="10">
        <v>0</v>
      </c>
      <c r="V1025" s="10">
        <v>-664.84</v>
      </c>
      <c r="W1025" s="10">
        <v>481.45</v>
      </c>
      <c r="X1025" s="10">
        <v>4946.29</v>
      </c>
    </row>
    <row r="1026" spans="1:24" s="9" customFormat="1" ht="12">
      <c r="A1026" s="7" t="s">
        <v>1188</v>
      </c>
      <c r="B1026" s="8" t="s">
        <v>1191</v>
      </c>
      <c r="C1026" s="9" t="s">
        <v>1266</v>
      </c>
      <c r="D1026" s="8" t="s">
        <v>77</v>
      </c>
      <c r="E1026" s="8" t="s">
        <v>1291</v>
      </c>
      <c r="F1026" s="10">
        <v>300</v>
      </c>
      <c r="G1026" s="10">
        <v>0</v>
      </c>
      <c r="H1026" s="10">
        <v>300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f t="shared" si="30"/>
        <v>0</v>
      </c>
      <c r="R1026" s="10">
        <v>300</v>
      </c>
      <c r="S1026" s="10">
        <v>468746.29</v>
      </c>
      <c r="T1026" s="11">
        <f t="shared" si="31"/>
        <v>0</v>
      </c>
      <c r="U1026" s="10">
        <v>0</v>
      </c>
      <c r="V1026" s="10">
        <v>300</v>
      </c>
      <c r="W1026" s="10">
        <v>0</v>
      </c>
      <c r="X1026" s="10">
        <v>0</v>
      </c>
    </row>
    <row r="1027" spans="1:24" s="9" customFormat="1" ht="12">
      <c r="A1027" s="7" t="s">
        <v>1188</v>
      </c>
      <c r="B1027" s="8" t="s">
        <v>1191</v>
      </c>
      <c r="C1027" s="9" t="s">
        <v>1266</v>
      </c>
      <c r="D1027" s="8" t="s">
        <v>79</v>
      </c>
      <c r="E1027" s="8" t="s">
        <v>1292</v>
      </c>
      <c r="F1027" s="10">
        <v>450</v>
      </c>
      <c r="G1027" s="10">
        <v>0</v>
      </c>
      <c r="H1027" s="10">
        <v>450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f t="shared" si="30"/>
        <v>0</v>
      </c>
      <c r="R1027" s="10">
        <v>450</v>
      </c>
      <c r="S1027" s="10">
        <v>468746.29</v>
      </c>
      <c r="T1027" s="11">
        <f t="shared" si="31"/>
        <v>0</v>
      </c>
      <c r="U1027" s="10">
        <v>0</v>
      </c>
      <c r="V1027" s="10">
        <v>450</v>
      </c>
      <c r="W1027" s="10">
        <v>0</v>
      </c>
      <c r="X1027" s="10">
        <v>0</v>
      </c>
    </row>
    <row r="1028" spans="1:24" s="9" customFormat="1" ht="12">
      <c r="A1028" s="7" t="s">
        <v>1188</v>
      </c>
      <c r="B1028" s="8" t="s">
        <v>1191</v>
      </c>
      <c r="C1028" s="9" t="s">
        <v>1266</v>
      </c>
      <c r="D1028" s="8" t="s">
        <v>203</v>
      </c>
      <c r="E1028" s="8" t="s">
        <v>1293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f aca="true" t="shared" si="32" ref="Q1028:Q1091">SUM(I1028:P1028)</f>
        <v>0</v>
      </c>
      <c r="R1028" s="10">
        <v>0</v>
      </c>
      <c r="S1028" s="10">
        <v>468746.29</v>
      </c>
      <c r="T1028" s="11" t="str">
        <f aca="true" t="shared" si="33" ref="T1028:T1091">IF(H1028&gt;0,(N1028+O1028+P1028)/H1028," ")</f>
        <v> </v>
      </c>
      <c r="U1028" s="10">
        <v>0</v>
      </c>
      <c r="V1028" s="10">
        <v>0</v>
      </c>
      <c r="W1028" s="10">
        <v>0</v>
      </c>
      <c r="X1028" s="10">
        <v>0</v>
      </c>
    </row>
    <row r="1029" spans="1:24" s="9" customFormat="1" ht="12">
      <c r="A1029" s="7" t="s">
        <v>1188</v>
      </c>
      <c r="B1029" s="8" t="s">
        <v>1191</v>
      </c>
      <c r="C1029" s="9" t="s">
        <v>1266</v>
      </c>
      <c r="D1029" s="8" t="s">
        <v>224</v>
      </c>
      <c r="E1029" s="8" t="s">
        <v>1294</v>
      </c>
      <c r="F1029" s="10">
        <v>1800</v>
      </c>
      <c r="G1029" s="10">
        <v>0</v>
      </c>
      <c r="H1029" s="10">
        <v>1800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f t="shared" si="32"/>
        <v>0</v>
      </c>
      <c r="R1029" s="10">
        <v>1800</v>
      </c>
      <c r="S1029" s="10">
        <v>468746.29</v>
      </c>
      <c r="T1029" s="11">
        <f t="shared" si="33"/>
        <v>0</v>
      </c>
      <c r="U1029" s="10">
        <v>0</v>
      </c>
      <c r="V1029" s="10">
        <v>1800</v>
      </c>
      <c r="W1029" s="10">
        <v>0</v>
      </c>
      <c r="X1029" s="10">
        <v>0</v>
      </c>
    </row>
    <row r="1030" spans="1:24" s="9" customFormat="1" ht="12">
      <c r="A1030" s="7" t="s">
        <v>1188</v>
      </c>
      <c r="B1030" s="8" t="s">
        <v>1191</v>
      </c>
      <c r="C1030" s="9" t="s">
        <v>1266</v>
      </c>
      <c r="D1030" s="8" t="s">
        <v>93</v>
      </c>
      <c r="E1030" s="8" t="s">
        <v>1295</v>
      </c>
      <c r="F1030" s="10">
        <v>800</v>
      </c>
      <c r="G1030" s="10">
        <v>0</v>
      </c>
      <c r="H1030" s="10">
        <v>800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f t="shared" si="32"/>
        <v>0</v>
      </c>
      <c r="R1030" s="10">
        <v>800</v>
      </c>
      <c r="S1030" s="10">
        <v>468746.29</v>
      </c>
      <c r="T1030" s="11">
        <f t="shared" si="33"/>
        <v>0</v>
      </c>
      <c r="U1030" s="10">
        <v>0</v>
      </c>
      <c r="V1030" s="10">
        <v>800</v>
      </c>
      <c r="W1030" s="10">
        <v>0</v>
      </c>
      <c r="X1030" s="10">
        <v>0</v>
      </c>
    </row>
    <row r="1031" spans="1:24" s="9" customFormat="1" ht="12">
      <c r="A1031" s="7" t="s">
        <v>1188</v>
      </c>
      <c r="B1031" s="8" t="s">
        <v>1191</v>
      </c>
      <c r="C1031" s="9" t="s">
        <v>1266</v>
      </c>
      <c r="D1031" s="8" t="s">
        <v>95</v>
      </c>
      <c r="E1031" s="8" t="s">
        <v>1296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f t="shared" si="32"/>
        <v>0</v>
      </c>
      <c r="R1031" s="10">
        <v>0</v>
      </c>
      <c r="S1031" s="10">
        <v>468746.29</v>
      </c>
      <c r="T1031" s="11" t="str">
        <f t="shared" si="33"/>
        <v> </v>
      </c>
      <c r="U1031" s="10">
        <v>0</v>
      </c>
      <c r="V1031" s="10">
        <v>0</v>
      </c>
      <c r="W1031" s="10">
        <v>0</v>
      </c>
      <c r="X1031" s="10">
        <v>0</v>
      </c>
    </row>
    <row r="1032" spans="1:24" s="9" customFormat="1" ht="12">
      <c r="A1032" s="7" t="s">
        <v>1188</v>
      </c>
      <c r="B1032" s="8" t="s">
        <v>1191</v>
      </c>
      <c r="C1032" s="9" t="s">
        <v>500</v>
      </c>
      <c r="D1032" s="8" t="s">
        <v>1297</v>
      </c>
      <c r="E1032" s="8" t="s">
        <v>1298</v>
      </c>
      <c r="F1032" s="10">
        <v>137000</v>
      </c>
      <c r="G1032" s="10">
        <v>0</v>
      </c>
      <c r="H1032" s="10">
        <v>137000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107116.63</v>
      </c>
      <c r="O1032" s="10">
        <v>0</v>
      </c>
      <c r="P1032" s="10">
        <v>29883.37</v>
      </c>
      <c r="Q1032" s="10">
        <f t="shared" si="32"/>
        <v>137000</v>
      </c>
      <c r="R1032" s="10">
        <v>0</v>
      </c>
      <c r="S1032" s="10">
        <v>3000</v>
      </c>
      <c r="T1032" s="11">
        <f t="shared" si="33"/>
        <v>1</v>
      </c>
      <c r="U1032" s="10">
        <v>0</v>
      </c>
      <c r="V1032" s="10">
        <v>0</v>
      </c>
      <c r="W1032" s="10">
        <v>0</v>
      </c>
      <c r="X1032" s="10">
        <v>137000</v>
      </c>
    </row>
    <row r="1033" spans="1:24" s="9" customFormat="1" ht="12">
      <c r="A1033" s="7" t="s">
        <v>1188</v>
      </c>
      <c r="B1033" s="8" t="s">
        <v>1191</v>
      </c>
      <c r="C1033" s="9" t="s">
        <v>500</v>
      </c>
      <c r="D1033" s="8" t="s">
        <v>1299</v>
      </c>
      <c r="E1033" s="8" t="s">
        <v>1300</v>
      </c>
      <c r="F1033" s="10">
        <v>1575000</v>
      </c>
      <c r="G1033" s="10">
        <v>0</v>
      </c>
      <c r="H1033" s="10">
        <v>1575000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943155.64</v>
      </c>
      <c r="O1033" s="10">
        <v>80000</v>
      </c>
      <c r="P1033" s="10">
        <v>551844.36</v>
      </c>
      <c r="Q1033" s="10">
        <f t="shared" si="32"/>
        <v>1575000</v>
      </c>
      <c r="R1033" s="10">
        <v>0</v>
      </c>
      <c r="S1033" s="10">
        <v>3000</v>
      </c>
      <c r="T1033" s="11">
        <f t="shared" si="33"/>
        <v>1</v>
      </c>
      <c r="U1033" s="10">
        <v>0</v>
      </c>
      <c r="V1033" s="10">
        <v>0</v>
      </c>
      <c r="W1033" s="10">
        <v>0</v>
      </c>
      <c r="X1033" s="10">
        <v>1575000</v>
      </c>
    </row>
    <row r="1034" spans="1:24" s="9" customFormat="1" ht="12">
      <c r="A1034" s="7" t="s">
        <v>1188</v>
      </c>
      <c r="B1034" s="8" t="s">
        <v>1191</v>
      </c>
      <c r="C1034" s="9" t="s">
        <v>1301</v>
      </c>
      <c r="D1034" s="8" t="s">
        <v>164</v>
      </c>
      <c r="E1034" s="8" t="s">
        <v>1302</v>
      </c>
      <c r="F1034" s="10">
        <v>17101.5</v>
      </c>
      <c r="G1034" s="10">
        <v>162.65</v>
      </c>
      <c r="H1034" s="10">
        <v>17264.15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4857.56</v>
      </c>
      <c r="Q1034" s="10">
        <f t="shared" si="32"/>
        <v>4857.56</v>
      </c>
      <c r="R1034" s="10">
        <v>12406.59</v>
      </c>
      <c r="S1034" s="10">
        <v>9064723.76</v>
      </c>
      <c r="T1034" s="11">
        <f t="shared" si="33"/>
        <v>0.2813668787632174</v>
      </c>
      <c r="U1034" s="10">
        <v>0</v>
      </c>
      <c r="V1034" s="10">
        <v>12406.59</v>
      </c>
      <c r="W1034" s="10">
        <v>0</v>
      </c>
      <c r="X1034" s="10">
        <v>4857.56</v>
      </c>
    </row>
    <row r="1035" spans="1:24" s="9" customFormat="1" ht="12">
      <c r="A1035" s="7" t="s">
        <v>1188</v>
      </c>
      <c r="B1035" s="8" t="s">
        <v>1191</v>
      </c>
      <c r="C1035" s="9" t="s">
        <v>1301</v>
      </c>
      <c r="D1035" s="8" t="s">
        <v>112</v>
      </c>
      <c r="E1035" s="8" t="s">
        <v>1303</v>
      </c>
      <c r="F1035" s="10">
        <v>11601.82</v>
      </c>
      <c r="G1035" s="10">
        <v>27</v>
      </c>
      <c r="H1035" s="10">
        <v>11628.82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2337.1</v>
      </c>
      <c r="Q1035" s="10">
        <f t="shared" si="32"/>
        <v>2337.1</v>
      </c>
      <c r="R1035" s="10">
        <v>9291.72</v>
      </c>
      <c r="S1035" s="10">
        <v>9064723.76</v>
      </c>
      <c r="T1035" s="11">
        <f t="shared" si="33"/>
        <v>0.2009748194571762</v>
      </c>
      <c r="U1035" s="10">
        <v>0</v>
      </c>
      <c r="V1035" s="10">
        <v>9291.72</v>
      </c>
      <c r="W1035" s="10">
        <v>0</v>
      </c>
      <c r="X1035" s="10">
        <v>2337.1</v>
      </c>
    </row>
    <row r="1036" spans="1:24" s="9" customFormat="1" ht="12">
      <c r="A1036" s="7" t="s">
        <v>1188</v>
      </c>
      <c r="B1036" s="8" t="s">
        <v>1191</v>
      </c>
      <c r="C1036" s="9" t="s">
        <v>1301</v>
      </c>
      <c r="D1036" s="8" t="s">
        <v>114</v>
      </c>
      <c r="E1036" s="8" t="s">
        <v>1304</v>
      </c>
      <c r="F1036" s="10">
        <v>9706.66</v>
      </c>
      <c r="G1036" s="10">
        <v>186.63</v>
      </c>
      <c r="H1036" s="10">
        <v>9893.29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5249.44</v>
      </c>
      <c r="Q1036" s="10">
        <f t="shared" si="32"/>
        <v>5249.44</v>
      </c>
      <c r="R1036" s="10">
        <v>4643.85</v>
      </c>
      <c r="S1036" s="10">
        <v>9064723.76</v>
      </c>
      <c r="T1036" s="11">
        <f t="shared" si="33"/>
        <v>0.5306060976682174</v>
      </c>
      <c r="U1036" s="10">
        <v>0</v>
      </c>
      <c r="V1036" s="10">
        <v>4643.85</v>
      </c>
      <c r="W1036" s="10">
        <v>0</v>
      </c>
      <c r="X1036" s="10">
        <v>5249.44</v>
      </c>
    </row>
    <row r="1037" spans="1:24" s="9" customFormat="1" ht="12">
      <c r="A1037" s="7" t="s">
        <v>1188</v>
      </c>
      <c r="B1037" s="8" t="s">
        <v>1191</v>
      </c>
      <c r="C1037" s="9" t="s">
        <v>1301</v>
      </c>
      <c r="D1037" s="8" t="s">
        <v>20</v>
      </c>
      <c r="E1037" s="8" t="s">
        <v>1305</v>
      </c>
      <c r="F1037" s="10">
        <v>8770.8</v>
      </c>
      <c r="G1037" s="10">
        <v>83.95</v>
      </c>
      <c r="H1037" s="10">
        <v>8854.75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2402.32</v>
      </c>
      <c r="Q1037" s="10">
        <f t="shared" si="32"/>
        <v>2402.32</v>
      </c>
      <c r="R1037" s="10">
        <v>6452.43</v>
      </c>
      <c r="S1037" s="10">
        <v>9064723.76</v>
      </c>
      <c r="T1037" s="11">
        <f t="shared" si="33"/>
        <v>0.27130297298060363</v>
      </c>
      <c r="U1037" s="10">
        <v>0</v>
      </c>
      <c r="V1037" s="10">
        <v>6452.43</v>
      </c>
      <c r="W1037" s="10">
        <v>0</v>
      </c>
      <c r="X1037" s="10">
        <v>2402.32</v>
      </c>
    </row>
    <row r="1038" spans="1:24" s="9" customFormat="1" ht="12">
      <c r="A1038" s="7" t="s">
        <v>1188</v>
      </c>
      <c r="B1038" s="8" t="s">
        <v>1191</v>
      </c>
      <c r="C1038" s="9" t="s">
        <v>1301</v>
      </c>
      <c r="D1038" s="8" t="s">
        <v>23</v>
      </c>
      <c r="E1038" s="8" t="s">
        <v>1306</v>
      </c>
      <c r="F1038" s="10">
        <v>16921.18</v>
      </c>
      <c r="G1038" s="10">
        <v>123.94</v>
      </c>
      <c r="H1038" s="10">
        <v>17045.12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5592.36</v>
      </c>
      <c r="Q1038" s="10">
        <f t="shared" si="32"/>
        <v>5592.36</v>
      </c>
      <c r="R1038" s="10">
        <v>11452.76</v>
      </c>
      <c r="S1038" s="10">
        <v>9064723.76</v>
      </c>
      <c r="T1038" s="11">
        <f t="shared" si="33"/>
        <v>0.3280915593436714</v>
      </c>
      <c r="U1038" s="10">
        <v>0</v>
      </c>
      <c r="V1038" s="10">
        <v>11452.76</v>
      </c>
      <c r="W1038" s="10">
        <v>0</v>
      </c>
      <c r="X1038" s="10">
        <v>5592.36</v>
      </c>
    </row>
    <row r="1039" spans="1:24" s="9" customFormat="1" ht="12">
      <c r="A1039" s="7" t="s">
        <v>1188</v>
      </c>
      <c r="B1039" s="8" t="s">
        <v>1191</v>
      </c>
      <c r="C1039" s="9" t="s">
        <v>1301</v>
      </c>
      <c r="D1039" s="8" t="s">
        <v>25</v>
      </c>
      <c r="E1039" s="8" t="s">
        <v>1307</v>
      </c>
      <c r="F1039" s="10">
        <v>23784.96</v>
      </c>
      <c r="G1039" s="10">
        <v>204.87</v>
      </c>
      <c r="H1039" s="10">
        <v>23989.83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9310.82</v>
      </c>
      <c r="Q1039" s="10">
        <f t="shared" si="32"/>
        <v>9310.82</v>
      </c>
      <c r="R1039" s="10">
        <v>14679.01</v>
      </c>
      <c r="S1039" s="10">
        <v>9064723.76</v>
      </c>
      <c r="T1039" s="11">
        <f t="shared" si="33"/>
        <v>0.3881152971905178</v>
      </c>
      <c r="U1039" s="10">
        <v>0</v>
      </c>
      <c r="V1039" s="10">
        <v>14679.01</v>
      </c>
      <c r="W1039" s="10">
        <v>0</v>
      </c>
      <c r="X1039" s="10">
        <v>9310.82</v>
      </c>
    </row>
    <row r="1040" spans="1:24" s="9" customFormat="1" ht="12">
      <c r="A1040" s="7" t="s">
        <v>1188</v>
      </c>
      <c r="B1040" s="8" t="s">
        <v>1191</v>
      </c>
      <c r="C1040" s="9" t="s">
        <v>1301</v>
      </c>
      <c r="D1040" s="8" t="s">
        <v>27</v>
      </c>
      <c r="E1040" s="8" t="s">
        <v>1308</v>
      </c>
      <c r="F1040" s="10">
        <v>59578.4</v>
      </c>
      <c r="G1040" s="10">
        <v>514.46</v>
      </c>
      <c r="H1040" s="10">
        <v>60092.86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21290.66</v>
      </c>
      <c r="Q1040" s="10">
        <f t="shared" si="32"/>
        <v>21290.66</v>
      </c>
      <c r="R1040" s="10">
        <v>38802.2</v>
      </c>
      <c r="S1040" s="10">
        <v>9064723.76</v>
      </c>
      <c r="T1040" s="11">
        <f t="shared" si="33"/>
        <v>0.3542960012221086</v>
      </c>
      <c r="U1040" s="10">
        <v>0</v>
      </c>
      <c r="V1040" s="10">
        <v>38802.2</v>
      </c>
      <c r="W1040" s="10">
        <v>0</v>
      </c>
      <c r="X1040" s="10">
        <v>21290.66</v>
      </c>
    </row>
    <row r="1041" spans="1:24" s="9" customFormat="1" ht="12">
      <c r="A1041" s="7" t="s">
        <v>1188</v>
      </c>
      <c r="B1041" s="8" t="s">
        <v>1191</v>
      </c>
      <c r="C1041" s="9" t="s">
        <v>1301</v>
      </c>
      <c r="D1041" s="8" t="s">
        <v>29</v>
      </c>
      <c r="E1041" s="8" t="s">
        <v>1309</v>
      </c>
      <c r="F1041" s="10">
        <v>2883.66</v>
      </c>
      <c r="G1041" s="10">
        <v>10.32</v>
      </c>
      <c r="H1041" s="10">
        <v>2893.98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12.09</v>
      </c>
      <c r="Q1041" s="10">
        <f t="shared" si="32"/>
        <v>12.09</v>
      </c>
      <c r="R1041" s="10">
        <v>2881.89</v>
      </c>
      <c r="S1041" s="10">
        <v>9064723.76</v>
      </c>
      <c r="T1041" s="11">
        <f t="shared" si="33"/>
        <v>0.004177637716915804</v>
      </c>
      <c r="U1041" s="10">
        <v>0</v>
      </c>
      <c r="V1041" s="10">
        <v>2881.89</v>
      </c>
      <c r="W1041" s="10">
        <v>0</v>
      </c>
      <c r="X1041" s="10">
        <v>12.09</v>
      </c>
    </row>
    <row r="1042" spans="1:24" s="9" customFormat="1" ht="12">
      <c r="A1042" s="7" t="s">
        <v>1188</v>
      </c>
      <c r="B1042" s="8" t="s">
        <v>1191</v>
      </c>
      <c r="C1042" s="9" t="s">
        <v>1301</v>
      </c>
      <c r="D1042" s="8" t="s">
        <v>31</v>
      </c>
      <c r="E1042" s="8" t="s">
        <v>1310</v>
      </c>
      <c r="F1042" s="10">
        <v>70484.66</v>
      </c>
      <c r="G1042" s="10">
        <v>979.21</v>
      </c>
      <c r="H1042" s="10">
        <v>71463.87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21310.1</v>
      </c>
      <c r="Q1042" s="10">
        <f t="shared" si="32"/>
        <v>21310.1</v>
      </c>
      <c r="R1042" s="10">
        <v>50153.77</v>
      </c>
      <c r="S1042" s="10">
        <v>9064723.76</v>
      </c>
      <c r="T1042" s="11">
        <f t="shared" si="33"/>
        <v>0.29819403847006887</v>
      </c>
      <c r="U1042" s="10">
        <v>0</v>
      </c>
      <c r="V1042" s="10">
        <v>50153.77</v>
      </c>
      <c r="W1042" s="10">
        <v>0</v>
      </c>
      <c r="X1042" s="10">
        <v>21310.1</v>
      </c>
    </row>
    <row r="1043" spans="1:24" s="9" customFormat="1" ht="12">
      <c r="A1043" s="7" t="s">
        <v>1188</v>
      </c>
      <c r="B1043" s="8" t="s">
        <v>1191</v>
      </c>
      <c r="C1043" s="9" t="s">
        <v>1301</v>
      </c>
      <c r="D1043" s="8" t="s">
        <v>35</v>
      </c>
      <c r="E1043" s="8" t="s">
        <v>1311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11450.6</v>
      </c>
      <c r="Q1043" s="10">
        <f t="shared" si="32"/>
        <v>11450.6</v>
      </c>
      <c r="R1043" s="10">
        <v>-11450.6</v>
      </c>
      <c r="S1043" s="10">
        <v>9064723.76</v>
      </c>
      <c r="T1043" s="11" t="str">
        <f t="shared" si="33"/>
        <v> </v>
      </c>
      <c r="U1043" s="10">
        <v>0</v>
      </c>
      <c r="V1043" s="10">
        <v>-11450.6</v>
      </c>
      <c r="W1043" s="10">
        <v>0</v>
      </c>
      <c r="X1043" s="10">
        <v>11450.6</v>
      </c>
    </row>
    <row r="1044" spans="1:24" s="9" customFormat="1" ht="12">
      <c r="A1044" s="7" t="s">
        <v>1188</v>
      </c>
      <c r="B1044" s="8" t="s">
        <v>1191</v>
      </c>
      <c r="C1044" s="9" t="s">
        <v>1301</v>
      </c>
      <c r="D1044" s="8" t="s">
        <v>37</v>
      </c>
      <c r="E1044" s="8" t="s">
        <v>1312</v>
      </c>
      <c r="F1044" s="10">
        <v>71350.65</v>
      </c>
      <c r="G1044" s="10">
        <v>687.91</v>
      </c>
      <c r="H1044" s="10">
        <v>72038.56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20730.22</v>
      </c>
      <c r="Q1044" s="10">
        <f t="shared" si="32"/>
        <v>20730.22</v>
      </c>
      <c r="R1044" s="10">
        <v>51308.34</v>
      </c>
      <c r="S1044" s="10">
        <v>9064723.76</v>
      </c>
      <c r="T1044" s="11">
        <f t="shared" si="33"/>
        <v>0.2877656077522927</v>
      </c>
      <c r="U1044" s="10">
        <v>0</v>
      </c>
      <c r="V1044" s="10">
        <v>51308.34</v>
      </c>
      <c r="W1044" s="10">
        <v>0</v>
      </c>
      <c r="X1044" s="10">
        <v>20730.22</v>
      </c>
    </row>
    <row r="1045" spans="1:24" s="9" customFormat="1" ht="12">
      <c r="A1045" s="7" t="s">
        <v>1188</v>
      </c>
      <c r="B1045" s="8" t="s">
        <v>1191</v>
      </c>
      <c r="C1045" s="9" t="s">
        <v>1301</v>
      </c>
      <c r="D1045" s="8" t="s">
        <v>39</v>
      </c>
      <c r="E1045" s="8" t="s">
        <v>1313</v>
      </c>
      <c r="F1045" s="10">
        <v>17001.84</v>
      </c>
      <c r="G1045" s="10">
        <v>0</v>
      </c>
      <c r="H1045" s="10">
        <v>17001.84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6568.42</v>
      </c>
      <c r="Q1045" s="10">
        <f t="shared" si="32"/>
        <v>6568.42</v>
      </c>
      <c r="R1045" s="10">
        <v>10433.42</v>
      </c>
      <c r="S1045" s="10">
        <v>9064723.76</v>
      </c>
      <c r="T1045" s="11">
        <f t="shared" si="33"/>
        <v>0.3863358318864311</v>
      </c>
      <c r="U1045" s="10">
        <v>0</v>
      </c>
      <c r="V1045" s="10">
        <v>10433.42</v>
      </c>
      <c r="W1045" s="10">
        <v>0</v>
      </c>
      <c r="X1045" s="10">
        <v>6568.42</v>
      </c>
    </row>
    <row r="1046" spans="1:24" s="9" customFormat="1" ht="12">
      <c r="A1046" s="7" t="s">
        <v>1188</v>
      </c>
      <c r="B1046" s="8" t="s">
        <v>1191</v>
      </c>
      <c r="C1046" s="9" t="s">
        <v>1301</v>
      </c>
      <c r="D1046" s="8" t="s">
        <v>43</v>
      </c>
      <c r="E1046" s="8" t="s">
        <v>1314</v>
      </c>
      <c r="F1046" s="10">
        <v>638</v>
      </c>
      <c r="G1046" s="10">
        <v>0</v>
      </c>
      <c r="H1046" s="10">
        <v>638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f t="shared" si="32"/>
        <v>0</v>
      </c>
      <c r="R1046" s="10">
        <v>638</v>
      </c>
      <c r="S1046" s="10">
        <v>468746.29</v>
      </c>
      <c r="T1046" s="11">
        <f t="shared" si="33"/>
        <v>0</v>
      </c>
      <c r="U1046" s="10">
        <v>0</v>
      </c>
      <c r="V1046" s="10">
        <v>638</v>
      </c>
      <c r="W1046" s="10">
        <v>0</v>
      </c>
      <c r="X1046" s="10">
        <v>0</v>
      </c>
    </row>
    <row r="1047" spans="1:24" s="9" customFormat="1" ht="12">
      <c r="A1047" s="7" t="s">
        <v>1188</v>
      </c>
      <c r="B1047" s="8" t="s">
        <v>1191</v>
      </c>
      <c r="C1047" s="9" t="s">
        <v>1301</v>
      </c>
      <c r="D1047" s="8" t="s">
        <v>395</v>
      </c>
      <c r="E1047" s="8" t="s">
        <v>1315</v>
      </c>
      <c r="F1047" s="10">
        <v>6543.68</v>
      </c>
      <c r="G1047" s="10">
        <v>0</v>
      </c>
      <c r="H1047" s="10">
        <v>6543.68</v>
      </c>
      <c r="I1047" s="10">
        <v>0</v>
      </c>
      <c r="J1047" s="10">
        <v>0</v>
      </c>
      <c r="K1047" s="10">
        <v>0</v>
      </c>
      <c r="L1047" s="10">
        <v>0</v>
      </c>
      <c r="M1047" s="10">
        <v>2181.63</v>
      </c>
      <c r="N1047" s="10">
        <v>365.42</v>
      </c>
      <c r="O1047" s="10">
        <v>242</v>
      </c>
      <c r="P1047" s="10">
        <v>0</v>
      </c>
      <c r="Q1047" s="10">
        <f t="shared" si="32"/>
        <v>2789.05</v>
      </c>
      <c r="R1047" s="10">
        <v>3754.63</v>
      </c>
      <c r="S1047" s="10">
        <v>468746.29</v>
      </c>
      <c r="T1047" s="11">
        <f t="shared" si="33"/>
        <v>0.09282544378698225</v>
      </c>
      <c r="U1047" s="10">
        <v>0</v>
      </c>
      <c r="V1047" s="10">
        <v>3754.63</v>
      </c>
      <c r="W1047" s="10">
        <v>0</v>
      </c>
      <c r="X1047" s="10">
        <v>2789.05</v>
      </c>
    </row>
    <row r="1048" spans="1:24" s="9" customFormat="1" ht="12">
      <c r="A1048" s="7" t="s">
        <v>1188</v>
      </c>
      <c r="B1048" s="8" t="s">
        <v>1191</v>
      </c>
      <c r="C1048" s="9" t="s">
        <v>1301</v>
      </c>
      <c r="D1048" s="8" t="s">
        <v>153</v>
      </c>
      <c r="E1048" s="8" t="s">
        <v>1316</v>
      </c>
      <c r="F1048" s="10">
        <v>20191.45</v>
      </c>
      <c r="G1048" s="10">
        <v>0</v>
      </c>
      <c r="H1048" s="10">
        <v>20191.45</v>
      </c>
      <c r="I1048" s="10">
        <v>892.32</v>
      </c>
      <c r="J1048" s="10">
        <v>0</v>
      </c>
      <c r="K1048" s="10">
        <v>0</v>
      </c>
      <c r="L1048" s="10">
        <v>0</v>
      </c>
      <c r="M1048" s="10">
        <v>3275.47</v>
      </c>
      <c r="N1048" s="10">
        <v>1331</v>
      </c>
      <c r="O1048" s="10">
        <v>0</v>
      </c>
      <c r="P1048" s="10">
        <v>0</v>
      </c>
      <c r="Q1048" s="10">
        <f t="shared" si="32"/>
        <v>5498.79</v>
      </c>
      <c r="R1048" s="10">
        <v>14692.66</v>
      </c>
      <c r="S1048" s="10">
        <v>468746.29</v>
      </c>
      <c r="T1048" s="11">
        <f t="shared" si="33"/>
        <v>0.06591899046378541</v>
      </c>
      <c r="U1048" s="10">
        <v>0</v>
      </c>
      <c r="V1048" s="10">
        <v>14692.66</v>
      </c>
      <c r="W1048" s="10">
        <v>726</v>
      </c>
      <c r="X1048" s="10">
        <v>6224.79</v>
      </c>
    </row>
    <row r="1049" spans="1:24" s="9" customFormat="1" ht="12">
      <c r="A1049" s="7" t="s">
        <v>1188</v>
      </c>
      <c r="B1049" s="8" t="s">
        <v>1191</v>
      </c>
      <c r="C1049" s="9" t="s">
        <v>1301</v>
      </c>
      <c r="D1049" s="8" t="s">
        <v>47</v>
      </c>
      <c r="E1049" s="8" t="s">
        <v>1317</v>
      </c>
      <c r="F1049" s="10">
        <v>4000</v>
      </c>
      <c r="G1049" s="10">
        <v>0</v>
      </c>
      <c r="H1049" s="10">
        <v>4000</v>
      </c>
      <c r="I1049" s="10">
        <v>0</v>
      </c>
      <c r="J1049" s="10">
        <v>0</v>
      </c>
      <c r="K1049" s="10">
        <v>0</v>
      </c>
      <c r="L1049" s="10">
        <v>0</v>
      </c>
      <c r="M1049" s="10">
        <v>152.97</v>
      </c>
      <c r="N1049" s="10">
        <v>0</v>
      </c>
      <c r="O1049" s="10">
        <v>0</v>
      </c>
      <c r="P1049" s="10">
        <v>0</v>
      </c>
      <c r="Q1049" s="10">
        <f t="shared" si="32"/>
        <v>152.97</v>
      </c>
      <c r="R1049" s="10">
        <v>3847.03</v>
      </c>
      <c r="S1049" s="10">
        <v>468746.29</v>
      </c>
      <c r="T1049" s="11">
        <f t="shared" si="33"/>
        <v>0</v>
      </c>
      <c r="U1049" s="10">
        <v>0</v>
      </c>
      <c r="V1049" s="10">
        <v>3847.03</v>
      </c>
      <c r="W1049" s="10">
        <v>252.58</v>
      </c>
      <c r="X1049" s="10">
        <v>405.55</v>
      </c>
    </row>
    <row r="1050" spans="1:24" s="9" customFormat="1" ht="12">
      <c r="A1050" s="7" t="s">
        <v>1188</v>
      </c>
      <c r="B1050" s="8" t="s">
        <v>1191</v>
      </c>
      <c r="C1050" s="9" t="s">
        <v>1301</v>
      </c>
      <c r="D1050" s="8" t="s">
        <v>49</v>
      </c>
      <c r="E1050" s="8" t="s">
        <v>1318</v>
      </c>
      <c r="F1050" s="10">
        <v>193.6</v>
      </c>
      <c r="G1050" s="10">
        <v>0</v>
      </c>
      <c r="H1050" s="10">
        <v>193.6</v>
      </c>
      <c r="I1050" s="10">
        <v>0</v>
      </c>
      <c r="J1050" s="10">
        <v>0</v>
      </c>
      <c r="K1050" s="10">
        <v>0</v>
      </c>
      <c r="L1050" s="10">
        <v>0</v>
      </c>
      <c r="M1050" s="10">
        <v>2000</v>
      </c>
      <c r="N1050" s="10">
        <v>0</v>
      </c>
      <c r="O1050" s="10">
        <v>0</v>
      </c>
      <c r="P1050" s="10">
        <v>0</v>
      </c>
      <c r="Q1050" s="10">
        <f t="shared" si="32"/>
        <v>2000</v>
      </c>
      <c r="R1050" s="10">
        <v>-1806.4</v>
      </c>
      <c r="S1050" s="10">
        <v>468746.29</v>
      </c>
      <c r="T1050" s="11">
        <f t="shared" si="33"/>
        <v>0</v>
      </c>
      <c r="U1050" s="10">
        <v>0</v>
      </c>
      <c r="V1050" s="10">
        <v>-1806.4</v>
      </c>
      <c r="W1050" s="10">
        <v>0</v>
      </c>
      <c r="X1050" s="10">
        <v>2000</v>
      </c>
    </row>
    <row r="1051" spans="1:24" s="9" customFormat="1" ht="12">
      <c r="A1051" s="7" t="s">
        <v>1188</v>
      </c>
      <c r="B1051" s="8" t="s">
        <v>1191</v>
      </c>
      <c r="C1051" s="9" t="s">
        <v>1301</v>
      </c>
      <c r="D1051" s="8" t="s">
        <v>51</v>
      </c>
      <c r="E1051" s="8" t="s">
        <v>1319</v>
      </c>
      <c r="F1051" s="10">
        <v>50</v>
      </c>
      <c r="G1051" s="10">
        <v>0</v>
      </c>
      <c r="H1051" s="10">
        <v>50</v>
      </c>
      <c r="I1051" s="10">
        <v>0</v>
      </c>
      <c r="J1051" s="10">
        <v>0</v>
      </c>
      <c r="K1051" s="10">
        <v>0</v>
      </c>
      <c r="L1051" s="10">
        <v>0</v>
      </c>
      <c r="M1051" s="10">
        <v>952.52</v>
      </c>
      <c r="N1051" s="10">
        <v>119.06</v>
      </c>
      <c r="O1051" s="10">
        <v>119.06</v>
      </c>
      <c r="P1051" s="10">
        <v>119.06</v>
      </c>
      <c r="Q1051" s="10">
        <f t="shared" si="32"/>
        <v>1309.6999999999998</v>
      </c>
      <c r="R1051" s="10">
        <v>-1259.7</v>
      </c>
      <c r="S1051" s="10">
        <v>468746.29</v>
      </c>
      <c r="T1051" s="11">
        <f t="shared" si="33"/>
        <v>7.1436</v>
      </c>
      <c r="U1051" s="10">
        <v>0</v>
      </c>
      <c r="V1051" s="10">
        <v>-1259.7</v>
      </c>
      <c r="W1051" s="10">
        <v>119.06</v>
      </c>
      <c r="X1051" s="10">
        <v>1428.76</v>
      </c>
    </row>
    <row r="1052" spans="1:24" s="9" customFormat="1" ht="12">
      <c r="A1052" s="7" t="s">
        <v>1188</v>
      </c>
      <c r="B1052" s="8" t="s">
        <v>1191</v>
      </c>
      <c r="C1052" s="9" t="s">
        <v>1301</v>
      </c>
      <c r="D1052" s="8" t="s">
        <v>53</v>
      </c>
      <c r="E1052" s="8" t="s">
        <v>1320</v>
      </c>
      <c r="F1052" s="10">
        <v>1092.6</v>
      </c>
      <c r="G1052" s="10">
        <v>0</v>
      </c>
      <c r="H1052" s="10">
        <v>1092.6</v>
      </c>
      <c r="I1052" s="10">
        <v>0</v>
      </c>
      <c r="J1052" s="10">
        <v>0</v>
      </c>
      <c r="K1052" s="10">
        <v>0</v>
      </c>
      <c r="L1052" s="10">
        <v>0</v>
      </c>
      <c r="M1052" s="10">
        <v>553.47</v>
      </c>
      <c r="N1052" s="10">
        <v>0</v>
      </c>
      <c r="O1052" s="10">
        <v>0</v>
      </c>
      <c r="P1052" s="10">
        <v>1015.68</v>
      </c>
      <c r="Q1052" s="10">
        <f t="shared" si="32"/>
        <v>1569.15</v>
      </c>
      <c r="R1052" s="10">
        <v>-476.55</v>
      </c>
      <c r="S1052" s="10">
        <v>468746.29</v>
      </c>
      <c r="T1052" s="11">
        <f t="shared" si="33"/>
        <v>0.9295991213618892</v>
      </c>
      <c r="U1052" s="10">
        <v>0</v>
      </c>
      <c r="V1052" s="10">
        <v>-476.55</v>
      </c>
      <c r="W1052" s="10">
        <v>0</v>
      </c>
      <c r="X1052" s="10">
        <v>1569.15</v>
      </c>
    </row>
    <row r="1053" spans="1:24" s="9" customFormat="1" ht="12">
      <c r="A1053" s="7" t="s">
        <v>1188</v>
      </c>
      <c r="B1053" s="8" t="s">
        <v>1191</v>
      </c>
      <c r="C1053" s="9" t="s">
        <v>1301</v>
      </c>
      <c r="D1053" s="8" t="s">
        <v>67</v>
      </c>
      <c r="E1053" s="8" t="s">
        <v>1321</v>
      </c>
      <c r="F1053" s="10">
        <v>400</v>
      </c>
      <c r="G1053" s="10">
        <v>0</v>
      </c>
      <c r="H1053" s="10">
        <v>400</v>
      </c>
      <c r="I1053" s="10">
        <v>150.98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56.34</v>
      </c>
      <c r="Q1053" s="10">
        <f t="shared" si="32"/>
        <v>207.32</v>
      </c>
      <c r="R1053" s="10">
        <v>192.68</v>
      </c>
      <c r="S1053" s="10">
        <v>468746.29</v>
      </c>
      <c r="T1053" s="11">
        <f t="shared" si="33"/>
        <v>0.14085</v>
      </c>
      <c r="U1053" s="10">
        <v>0</v>
      </c>
      <c r="V1053" s="10">
        <v>192.68</v>
      </c>
      <c r="W1053" s="10">
        <v>783.28</v>
      </c>
      <c r="X1053" s="10">
        <v>990.6</v>
      </c>
    </row>
    <row r="1054" spans="1:24" s="9" customFormat="1" ht="12">
      <c r="A1054" s="7" t="s">
        <v>1188</v>
      </c>
      <c r="B1054" s="8" t="s">
        <v>1191</v>
      </c>
      <c r="C1054" s="9" t="s">
        <v>1301</v>
      </c>
      <c r="D1054" s="8" t="s">
        <v>73</v>
      </c>
      <c r="E1054" s="8" t="s">
        <v>1322</v>
      </c>
      <c r="F1054" s="10">
        <v>3366.05</v>
      </c>
      <c r="G1054" s="10">
        <v>0</v>
      </c>
      <c r="H1054" s="10">
        <v>3366.05</v>
      </c>
      <c r="I1054" s="10">
        <v>2544.5</v>
      </c>
      <c r="J1054" s="10">
        <v>0</v>
      </c>
      <c r="K1054" s="10">
        <v>0</v>
      </c>
      <c r="L1054" s="10">
        <v>0</v>
      </c>
      <c r="M1054" s="10">
        <v>8718</v>
      </c>
      <c r="N1054" s="10">
        <v>0</v>
      </c>
      <c r="O1054" s="10">
        <v>0</v>
      </c>
      <c r="P1054" s="10">
        <v>4858.06</v>
      </c>
      <c r="Q1054" s="10">
        <f t="shared" si="32"/>
        <v>16120.560000000001</v>
      </c>
      <c r="R1054" s="10">
        <v>-12754.51</v>
      </c>
      <c r="S1054" s="10">
        <v>468746.29</v>
      </c>
      <c r="T1054" s="11">
        <f t="shared" si="33"/>
        <v>1.4432524769388453</v>
      </c>
      <c r="U1054" s="10">
        <v>0</v>
      </c>
      <c r="V1054" s="10">
        <v>-12754.51</v>
      </c>
      <c r="W1054" s="10">
        <v>200</v>
      </c>
      <c r="X1054" s="10">
        <v>16320.56</v>
      </c>
    </row>
    <row r="1055" spans="1:24" s="9" customFormat="1" ht="12">
      <c r="A1055" s="7" t="s">
        <v>1188</v>
      </c>
      <c r="B1055" s="8" t="s">
        <v>1191</v>
      </c>
      <c r="C1055" s="9" t="s">
        <v>1301</v>
      </c>
      <c r="D1055" s="8" t="s">
        <v>77</v>
      </c>
      <c r="E1055" s="8" t="s">
        <v>1323</v>
      </c>
      <c r="F1055" s="10">
        <v>1500</v>
      </c>
      <c r="G1055" s="10">
        <v>2600</v>
      </c>
      <c r="H1055" s="10">
        <v>4100</v>
      </c>
      <c r="I1055" s="10">
        <v>0</v>
      </c>
      <c r="J1055" s="10">
        <v>0</v>
      </c>
      <c r="K1055" s="10">
        <v>0</v>
      </c>
      <c r="L1055" s="10">
        <v>0</v>
      </c>
      <c r="M1055" s="10">
        <v>2879.8</v>
      </c>
      <c r="N1055" s="10">
        <v>0</v>
      </c>
      <c r="O1055" s="10">
        <v>0</v>
      </c>
      <c r="P1055" s="10">
        <v>2600</v>
      </c>
      <c r="Q1055" s="10">
        <f t="shared" si="32"/>
        <v>5479.8</v>
      </c>
      <c r="R1055" s="10">
        <v>-1379.8</v>
      </c>
      <c r="S1055" s="10">
        <v>468746.29</v>
      </c>
      <c r="T1055" s="11">
        <f t="shared" si="33"/>
        <v>0.6341463414634146</v>
      </c>
      <c r="U1055" s="10">
        <v>0</v>
      </c>
      <c r="V1055" s="10">
        <v>-1379.8</v>
      </c>
      <c r="W1055" s="10">
        <v>0</v>
      </c>
      <c r="X1055" s="10">
        <v>5479.8</v>
      </c>
    </row>
    <row r="1056" spans="1:24" s="9" customFormat="1" ht="12">
      <c r="A1056" s="7" t="s">
        <v>1188</v>
      </c>
      <c r="B1056" s="8" t="s">
        <v>1191</v>
      </c>
      <c r="C1056" s="9" t="s">
        <v>1301</v>
      </c>
      <c r="D1056" s="8" t="s">
        <v>79</v>
      </c>
      <c r="E1056" s="8" t="s">
        <v>1324</v>
      </c>
      <c r="F1056" s="10">
        <v>820.87</v>
      </c>
      <c r="G1056" s="10">
        <v>1794.17</v>
      </c>
      <c r="H1056" s="10">
        <v>2615.04</v>
      </c>
      <c r="I1056" s="10">
        <v>0</v>
      </c>
      <c r="J1056" s="10">
        <v>0</v>
      </c>
      <c r="K1056" s="10">
        <v>0</v>
      </c>
      <c r="L1056" s="10">
        <v>0</v>
      </c>
      <c r="M1056" s="10">
        <v>501.12</v>
      </c>
      <c r="N1056" s="10">
        <v>0</v>
      </c>
      <c r="O1056" s="10">
        <v>0</v>
      </c>
      <c r="P1056" s="10">
        <v>2186.07</v>
      </c>
      <c r="Q1056" s="10">
        <f t="shared" si="32"/>
        <v>2687.19</v>
      </c>
      <c r="R1056" s="10">
        <v>-72.15</v>
      </c>
      <c r="S1056" s="10">
        <v>468746.29</v>
      </c>
      <c r="T1056" s="11">
        <f t="shared" si="33"/>
        <v>0.8359604441997064</v>
      </c>
      <c r="U1056" s="10">
        <v>0</v>
      </c>
      <c r="V1056" s="10">
        <v>-72.15</v>
      </c>
      <c r="W1056" s="10">
        <v>0</v>
      </c>
      <c r="X1056" s="10">
        <v>2687.19</v>
      </c>
    </row>
    <row r="1057" spans="1:24" s="9" customFormat="1" ht="12">
      <c r="A1057" s="7" t="s">
        <v>1188</v>
      </c>
      <c r="B1057" s="8" t="s">
        <v>1191</v>
      </c>
      <c r="C1057" s="9" t="s">
        <v>1301</v>
      </c>
      <c r="D1057" s="8" t="s">
        <v>789</v>
      </c>
      <c r="E1057" s="8" t="s">
        <v>1325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f t="shared" si="32"/>
        <v>0</v>
      </c>
      <c r="R1057" s="10">
        <v>0</v>
      </c>
      <c r="S1057" s="10">
        <v>468746.29</v>
      </c>
      <c r="T1057" s="11" t="str">
        <f t="shared" si="33"/>
        <v> </v>
      </c>
      <c r="U1057" s="10">
        <v>0</v>
      </c>
      <c r="V1057" s="10">
        <v>0</v>
      </c>
      <c r="W1057" s="10">
        <v>0</v>
      </c>
      <c r="X1057" s="10">
        <v>0</v>
      </c>
    </row>
    <row r="1058" spans="1:24" s="9" customFormat="1" ht="12">
      <c r="A1058" s="7" t="s">
        <v>1188</v>
      </c>
      <c r="B1058" s="8" t="s">
        <v>1191</v>
      </c>
      <c r="C1058" s="9" t="s">
        <v>1301</v>
      </c>
      <c r="D1058" s="8" t="s">
        <v>200</v>
      </c>
      <c r="E1058" s="8" t="s">
        <v>1326</v>
      </c>
      <c r="F1058" s="10">
        <v>10000</v>
      </c>
      <c r="G1058" s="10">
        <v>0</v>
      </c>
      <c r="H1058" s="10">
        <v>10000</v>
      </c>
      <c r="I1058" s="10">
        <v>0</v>
      </c>
      <c r="J1058" s="10">
        <v>0</v>
      </c>
      <c r="K1058" s="10">
        <v>0</v>
      </c>
      <c r="L1058" s="10">
        <v>0</v>
      </c>
      <c r="M1058" s="10">
        <v>724.73</v>
      </c>
      <c r="N1058" s="10">
        <v>0</v>
      </c>
      <c r="O1058" s="10">
        <v>0</v>
      </c>
      <c r="P1058" s="10">
        <v>0</v>
      </c>
      <c r="Q1058" s="10">
        <f t="shared" si="32"/>
        <v>724.73</v>
      </c>
      <c r="R1058" s="10">
        <v>9275.27</v>
      </c>
      <c r="S1058" s="10">
        <v>468746.29</v>
      </c>
      <c r="T1058" s="11">
        <f t="shared" si="33"/>
        <v>0</v>
      </c>
      <c r="U1058" s="10">
        <v>0</v>
      </c>
      <c r="V1058" s="10">
        <v>9275.27</v>
      </c>
      <c r="W1058" s="10">
        <v>0</v>
      </c>
      <c r="X1058" s="10">
        <v>724.73</v>
      </c>
    </row>
    <row r="1059" spans="1:24" s="9" customFormat="1" ht="12">
      <c r="A1059" s="7" t="s">
        <v>1188</v>
      </c>
      <c r="B1059" s="8" t="s">
        <v>1191</v>
      </c>
      <c r="C1059" s="9" t="s">
        <v>1301</v>
      </c>
      <c r="D1059" s="8" t="s">
        <v>203</v>
      </c>
      <c r="E1059" s="8" t="s">
        <v>1327</v>
      </c>
      <c r="F1059" s="10">
        <v>4000</v>
      </c>
      <c r="G1059" s="10">
        <v>0</v>
      </c>
      <c r="H1059" s="10">
        <v>4000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300</v>
      </c>
      <c r="O1059" s="10">
        <v>0</v>
      </c>
      <c r="P1059" s="10">
        <v>0</v>
      </c>
      <c r="Q1059" s="10">
        <f t="shared" si="32"/>
        <v>300</v>
      </c>
      <c r="R1059" s="10">
        <v>3700</v>
      </c>
      <c r="S1059" s="10">
        <v>468746.29</v>
      </c>
      <c r="T1059" s="11">
        <f t="shared" si="33"/>
        <v>0.075</v>
      </c>
      <c r="U1059" s="10">
        <v>0</v>
      </c>
      <c r="V1059" s="10">
        <v>3700</v>
      </c>
      <c r="W1059" s="10">
        <v>0</v>
      </c>
      <c r="X1059" s="10">
        <v>300</v>
      </c>
    </row>
    <row r="1060" spans="1:24" s="9" customFormat="1" ht="12">
      <c r="A1060" s="7" t="s">
        <v>1188</v>
      </c>
      <c r="B1060" s="8" t="s">
        <v>1191</v>
      </c>
      <c r="C1060" s="9" t="s">
        <v>1301</v>
      </c>
      <c r="D1060" s="8" t="s">
        <v>224</v>
      </c>
      <c r="E1060" s="8" t="s">
        <v>1328</v>
      </c>
      <c r="F1060" s="10">
        <v>180000</v>
      </c>
      <c r="G1060" s="10">
        <v>880</v>
      </c>
      <c r="H1060" s="10">
        <v>180880</v>
      </c>
      <c r="I1060" s="10">
        <v>9000</v>
      </c>
      <c r="J1060" s="10">
        <v>0</v>
      </c>
      <c r="K1060" s="10">
        <v>0</v>
      </c>
      <c r="L1060" s="10">
        <v>0</v>
      </c>
      <c r="M1060" s="10">
        <v>2480.5</v>
      </c>
      <c r="N1060" s="10">
        <v>1326</v>
      </c>
      <c r="O1060" s="10">
        <v>700</v>
      </c>
      <c r="P1060" s="10">
        <v>880</v>
      </c>
      <c r="Q1060" s="10">
        <f t="shared" si="32"/>
        <v>14386.5</v>
      </c>
      <c r="R1060" s="10">
        <v>166493.5</v>
      </c>
      <c r="S1060" s="10">
        <v>468746.29</v>
      </c>
      <c r="T1060" s="11">
        <f t="shared" si="33"/>
        <v>0.01606590004422822</v>
      </c>
      <c r="U1060" s="10">
        <v>0</v>
      </c>
      <c r="V1060" s="10">
        <v>166493.5</v>
      </c>
      <c r="W1060" s="10">
        <v>1461.6</v>
      </c>
      <c r="X1060" s="10">
        <v>15848.1</v>
      </c>
    </row>
    <row r="1061" spans="1:24" s="9" customFormat="1" ht="12">
      <c r="A1061" s="7" t="s">
        <v>1188</v>
      </c>
      <c r="B1061" s="8" t="s">
        <v>1191</v>
      </c>
      <c r="C1061" s="9" t="s">
        <v>1301</v>
      </c>
      <c r="D1061" s="8" t="s">
        <v>89</v>
      </c>
      <c r="E1061" s="8" t="s">
        <v>1329</v>
      </c>
      <c r="F1061" s="10">
        <v>1378.75</v>
      </c>
      <c r="G1061" s="10">
        <v>0</v>
      </c>
      <c r="H1061" s="10">
        <v>1378.75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f t="shared" si="32"/>
        <v>0</v>
      </c>
      <c r="R1061" s="10">
        <v>1378.75</v>
      </c>
      <c r="S1061" s="10">
        <v>468746.29</v>
      </c>
      <c r="T1061" s="11">
        <f t="shared" si="33"/>
        <v>0</v>
      </c>
      <c r="U1061" s="10">
        <v>0</v>
      </c>
      <c r="V1061" s="10">
        <v>1378.75</v>
      </c>
      <c r="W1061" s="10">
        <v>2111.21</v>
      </c>
      <c r="X1061" s="10">
        <v>2111.21</v>
      </c>
    </row>
    <row r="1062" spans="1:24" s="9" customFormat="1" ht="12">
      <c r="A1062" s="7" t="s">
        <v>1188</v>
      </c>
      <c r="B1062" s="8" t="s">
        <v>1191</v>
      </c>
      <c r="C1062" s="9" t="s">
        <v>1301</v>
      </c>
      <c r="D1062" s="8" t="s">
        <v>91</v>
      </c>
      <c r="E1062" s="8" t="s">
        <v>1330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7717.86</v>
      </c>
      <c r="O1062" s="10">
        <v>0</v>
      </c>
      <c r="P1062" s="10">
        <v>0</v>
      </c>
      <c r="Q1062" s="10">
        <f t="shared" si="32"/>
        <v>7717.86</v>
      </c>
      <c r="R1062" s="10">
        <v>-7717.86</v>
      </c>
      <c r="S1062" s="10">
        <v>468746.29</v>
      </c>
      <c r="T1062" s="11" t="str">
        <f t="shared" si="33"/>
        <v> </v>
      </c>
      <c r="U1062" s="10">
        <v>0</v>
      </c>
      <c r="V1062" s="10">
        <v>-7717.86</v>
      </c>
      <c r="W1062" s="10">
        <v>0</v>
      </c>
      <c r="X1062" s="10">
        <v>7717.86</v>
      </c>
    </row>
    <row r="1063" spans="1:24" s="9" customFormat="1" ht="12">
      <c r="A1063" s="7" t="s">
        <v>1188</v>
      </c>
      <c r="B1063" s="8" t="s">
        <v>1191</v>
      </c>
      <c r="C1063" s="9" t="s">
        <v>1301</v>
      </c>
      <c r="D1063" s="8" t="s">
        <v>93</v>
      </c>
      <c r="E1063" s="8" t="s">
        <v>1331</v>
      </c>
      <c r="F1063" s="10">
        <v>28000</v>
      </c>
      <c r="G1063" s="10">
        <v>2178</v>
      </c>
      <c r="H1063" s="10">
        <v>30178</v>
      </c>
      <c r="I1063" s="10">
        <v>1452</v>
      </c>
      <c r="J1063" s="10">
        <v>0</v>
      </c>
      <c r="K1063" s="10">
        <v>0</v>
      </c>
      <c r="L1063" s="10">
        <v>0</v>
      </c>
      <c r="M1063" s="10">
        <v>11389.45</v>
      </c>
      <c r="N1063" s="10">
        <v>2240.32</v>
      </c>
      <c r="O1063" s="10">
        <v>130.34</v>
      </c>
      <c r="P1063" s="10">
        <v>0</v>
      </c>
      <c r="Q1063" s="10">
        <f t="shared" si="32"/>
        <v>15212.11</v>
      </c>
      <c r="R1063" s="10">
        <v>14965.89</v>
      </c>
      <c r="S1063" s="10">
        <v>468746.29</v>
      </c>
      <c r="T1063" s="11">
        <f t="shared" si="33"/>
        <v>0.07855590165020877</v>
      </c>
      <c r="U1063" s="10">
        <v>0</v>
      </c>
      <c r="V1063" s="10">
        <v>14965.89</v>
      </c>
      <c r="W1063" s="10">
        <v>1828.34</v>
      </c>
      <c r="X1063" s="10">
        <v>17040.45</v>
      </c>
    </row>
    <row r="1064" spans="1:24" s="9" customFormat="1" ht="12">
      <c r="A1064" s="7" t="s">
        <v>1188</v>
      </c>
      <c r="B1064" s="8" t="s">
        <v>1191</v>
      </c>
      <c r="C1064" s="9" t="s">
        <v>1301</v>
      </c>
      <c r="D1064" s="8" t="s">
        <v>95</v>
      </c>
      <c r="E1064" s="8" t="s">
        <v>1332</v>
      </c>
      <c r="F1064" s="10">
        <v>800</v>
      </c>
      <c r="G1064" s="10">
        <v>0</v>
      </c>
      <c r="H1064" s="10">
        <v>800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f t="shared" si="32"/>
        <v>0</v>
      </c>
      <c r="R1064" s="10">
        <v>800</v>
      </c>
      <c r="S1064" s="10">
        <v>468746.29</v>
      </c>
      <c r="T1064" s="11">
        <f t="shared" si="33"/>
        <v>0</v>
      </c>
      <c r="U1064" s="10">
        <v>0</v>
      </c>
      <c r="V1064" s="10">
        <v>800</v>
      </c>
      <c r="W1064" s="10">
        <v>0</v>
      </c>
      <c r="X1064" s="10">
        <v>0</v>
      </c>
    </row>
    <row r="1065" spans="1:24" s="9" customFormat="1" ht="12">
      <c r="A1065" s="7" t="s">
        <v>1188</v>
      </c>
      <c r="B1065" s="8" t="s">
        <v>1191</v>
      </c>
      <c r="C1065" s="9" t="s">
        <v>1301</v>
      </c>
      <c r="D1065" s="8" t="s">
        <v>466</v>
      </c>
      <c r="E1065" s="8" t="s">
        <v>1333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f t="shared" si="32"/>
        <v>0</v>
      </c>
      <c r="R1065" s="10">
        <v>0</v>
      </c>
      <c r="S1065" s="10">
        <v>3000</v>
      </c>
      <c r="T1065" s="11" t="str">
        <f t="shared" si="33"/>
        <v> </v>
      </c>
      <c r="U1065" s="10">
        <v>0</v>
      </c>
      <c r="V1065" s="10">
        <v>0</v>
      </c>
      <c r="W1065" s="10">
        <v>0</v>
      </c>
      <c r="X1065" s="10">
        <v>0</v>
      </c>
    </row>
    <row r="1066" spans="1:24" s="9" customFormat="1" ht="12">
      <c r="A1066" s="7" t="s">
        <v>1188</v>
      </c>
      <c r="B1066" s="8" t="s">
        <v>1191</v>
      </c>
      <c r="C1066" s="9" t="s">
        <v>1301</v>
      </c>
      <c r="D1066" s="8" t="s">
        <v>257</v>
      </c>
      <c r="E1066" s="8" t="s">
        <v>1334</v>
      </c>
      <c r="F1066" s="10">
        <v>3000</v>
      </c>
      <c r="G1066" s="10">
        <v>0</v>
      </c>
      <c r="H1066" s="10">
        <v>3000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f t="shared" si="32"/>
        <v>0</v>
      </c>
      <c r="R1066" s="10">
        <v>3000</v>
      </c>
      <c r="S1066" s="10">
        <v>3000</v>
      </c>
      <c r="T1066" s="11">
        <f t="shared" si="33"/>
        <v>0</v>
      </c>
      <c r="U1066" s="10">
        <v>0</v>
      </c>
      <c r="V1066" s="10">
        <v>3000</v>
      </c>
      <c r="W1066" s="10">
        <v>9000</v>
      </c>
      <c r="X1066" s="10">
        <v>9000</v>
      </c>
    </row>
    <row r="1067" spans="1:24" s="9" customFormat="1" ht="12">
      <c r="A1067" s="7" t="s">
        <v>1188</v>
      </c>
      <c r="B1067" s="8" t="s">
        <v>1191</v>
      </c>
      <c r="C1067" s="9" t="s">
        <v>1335</v>
      </c>
      <c r="D1067" s="8" t="s">
        <v>31</v>
      </c>
      <c r="E1067" s="8" t="s">
        <v>1336</v>
      </c>
      <c r="F1067" s="10">
        <v>558226.71</v>
      </c>
      <c r="G1067" s="10">
        <v>1127.42</v>
      </c>
      <c r="H1067" s="10">
        <v>559354.13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27386.44</v>
      </c>
      <c r="Q1067" s="10">
        <f t="shared" si="32"/>
        <v>27386.44</v>
      </c>
      <c r="R1067" s="10">
        <v>531967.69</v>
      </c>
      <c r="S1067" s="10">
        <v>9064723.76</v>
      </c>
      <c r="T1067" s="11">
        <f t="shared" si="33"/>
        <v>0.04896082558646702</v>
      </c>
      <c r="U1067" s="10">
        <v>0</v>
      </c>
      <c r="V1067" s="10">
        <v>531967.69</v>
      </c>
      <c r="W1067" s="10">
        <v>0</v>
      </c>
      <c r="X1067" s="10">
        <v>27386.44</v>
      </c>
    </row>
    <row r="1068" spans="1:24" s="9" customFormat="1" ht="12">
      <c r="A1068" s="7" t="s">
        <v>1188</v>
      </c>
      <c r="B1068" s="8" t="s">
        <v>1191</v>
      </c>
      <c r="C1068" s="9" t="s">
        <v>1335</v>
      </c>
      <c r="D1068" s="8" t="s">
        <v>37</v>
      </c>
      <c r="E1068" s="8" t="s">
        <v>1337</v>
      </c>
      <c r="F1068" s="10">
        <v>167583.94</v>
      </c>
      <c r="G1068" s="10">
        <v>338.23</v>
      </c>
      <c r="H1068" s="10">
        <v>167922.17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7442.31</v>
      </c>
      <c r="Q1068" s="10">
        <f t="shared" si="32"/>
        <v>7442.31</v>
      </c>
      <c r="R1068" s="10">
        <v>160479.86</v>
      </c>
      <c r="S1068" s="10">
        <v>9064723.76</v>
      </c>
      <c r="T1068" s="11">
        <f t="shared" si="33"/>
        <v>0.04431999657936769</v>
      </c>
      <c r="U1068" s="10">
        <v>0</v>
      </c>
      <c r="V1068" s="10">
        <v>160479.86</v>
      </c>
      <c r="W1068" s="10">
        <v>0</v>
      </c>
      <c r="X1068" s="10">
        <v>7442.31</v>
      </c>
    </row>
    <row r="1069" spans="1:24" s="9" customFormat="1" ht="12">
      <c r="A1069" s="7" t="s">
        <v>1188</v>
      </c>
      <c r="B1069" s="8" t="s">
        <v>1191</v>
      </c>
      <c r="C1069" s="9" t="s">
        <v>1335</v>
      </c>
      <c r="D1069" s="8" t="s">
        <v>39</v>
      </c>
      <c r="E1069" s="8" t="s">
        <v>1338</v>
      </c>
      <c r="F1069" s="10">
        <v>386.47</v>
      </c>
      <c r="G1069" s="10">
        <v>0</v>
      </c>
      <c r="H1069" s="10">
        <v>386.47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1227</v>
      </c>
      <c r="Q1069" s="10">
        <f t="shared" si="32"/>
        <v>1227</v>
      </c>
      <c r="R1069" s="10">
        <v>-840.53</v>
      </c>
      <c r="S1069" s="10">
        <v>9064723.76</v>
      </c>
      <c r="T1069" s="11">
        <f t="shared" si="33"/>
        <v>3.1748906771547594</v>
      </c>
      <c r="U1069" s="10">
        <v>0</v>
      </c>
      <c r="V1069" s="10">
        <v>-840.53</v>
      </c>
      <c r="W1069" s="10">
        <v>0</v>
      </c>
      <c r="X1069" s="10">
        <v>1227</v>
      </c>
    </row>
    <row r="1070" spans="1:24" s="9" customFormat="1" ht="12">
      <c r="A1070" s="7" t="s">
        <v>1188</v>
      </c>
      <c r="B1070" s="8" t="s">
        <v>1191</v>
      </c>
      <c r="C1070" s="9" t="s">
        <v>1335</v>
      </c>
      <c r="D1070" s="8" t="s">
        <v>47</v>
      </c>
      <c r="E1070" s="8" t="s">
        <v>1339</v>
      </c>
      <c r="F1070" s="10">
        <v>1300</v>
      </c>
      <c r="G1070" s="10">
        <v>0</v>
      </c>
      <c r="H1070" s="10">
        <v>1300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1060.78</v>
      </c>
      <c r="Q1070" s="10">
        <f t="shared" si="32"/>
        <v>1060.78</v>
      </c>
      <c r="R1070" s="10">
        <v>239.22</v>
      </c>
      <c r="S1070" s="10">
        <v>468746.29</v>
      </c>
      <c r="T1070" s="11">
        <f t="shared" si="33"/>
        <v>0.8159846153846153</v>
      </c>
      <c r="U1070" s="10">
        <v>0</v>
      </c>
      <c r="V1070" s="10">
        <v>239.22</v>
      </c>
      <c r="W1070" s="10">
        <v>474.98</v>
      </c>
      <c r="X1070" s="10">
        <v>1535.76</v>
      </c>
    </row>
    <row r="1071" spans="1:24" s="9" customFormat="1" ht="12">
      <c r="A1071" s="7" t="s">
        <v>1188</v>
      </c>
      <c r="B1071" s="8" t="s">
        <v>1191</v>
      </c>
      <c r="C1071" s="9" t="s">
        <v>1335</v>
      </c>
      <c r="D1071" s="8" t="s">
        <v>1340</v>
      </c>
      <c r="E1071" s="8" t="s">
        <v>1341</v>
      </c>
      <c r="F1071" s="10">
        <v>2000</v>
      </c>
      <c r="G1071" s="10">
        <v>0</v>
      </c>
      <c r="H1071" s="10">
        <v>2000</v>
      </c>
      <c r="I1071" s="10">
        <v>0</v>
      </c>
      <c r="J1071" s="10">
        <v>0</v>
      </c>
      <c r="K1071" s="10">
        <v>0</v>
      </c>
      <c r="L1071" s="10">
        <v>0</v>
      </c>
      <c r="M1071" s="10">
        <v>145.2</v>
      </c>
      <c r="N1071" s="10">
        <v>0</v>
      </c>
      <c r="O1071" s="10">
        <v>0</v>
      </c>
      <c r="P1071" s="10">
        <v>0</v>
      </c>
      <c r="Q1071" s="10">
        <f t="shared" si="32"/>
        <v>145.2</v>
      </c>
      <c r="R1071" s="10">
        <v>1854.8</v>
      </c>
      <c r="S1071" s="10">
        <v>468746.29</v>
      </c>
      <c r="T1071" s="11">
        <f t="shared" si="33"/>
        <v>0</v>
      </c>
      <c r="U1071" s="10">
        <v>0</v>
      </c>
      <c r="V1071" s="10">
        <v>1854.8</v>
      </c>
      <c r="W1071" s="10">
        <v>0</v>
      </c>
      <c r="X1071" s="10">
        <v>145.2</v>
      </c>
    </row>
    <row r="1072" spans="1:24" s="9" customFormat="1" ht="12">
      <c r="A1072" s="7" t="s">
        <v>1188</v>
      </c>
      <c r="B1072" s="8" t="s">
        <v>1191</v>
      </c>
      <c r="C1072" s="9" t="s">
        <v>1335</v>
      </c>
      <c r="D1072" s="8" t="s">
        <v>69</v>
      </c>
      <c r="E1072" s="8" t="s">
        <v>1342</v>
      </c>
      <c r="F1072" s="10">
        <v>4000</v>
      </c>
      <c r="G1072" s="10">
        <v>0</v>
      </c>
      <c r="H1072" s="10">
        <v>4000</v>
      </c>
      <c r="I1072" s="10">
        <v>0</v>
      </c>
      <c r="J1072" s="10">
        <v>0</v>
      </c>
      <c r="K1072" s="10">
        <v>0</v>
      </c>
      <c r="L1072" s="10">
        <v>0</v>
      </c>
      <c r="M1072" s="10">
        <v>6981.94</v>
      </c>
      <c r="N1072" s="10">
        <v>0</v>
      </c>
      <c r="O1072" s="10">
        <v>0</v>
      </c>
      <c r="P1072" s="10">
        <v>0</v>
      </c>
      <c r="Q1072" s="10">
        <f t="shared" si="32"/>
        <v>6981.94</v>
      </c>
      <c r="R1072" s="10">
        <v>-2981.94</v>
      </c>
      <c r="S1072" s="10">
        <v>468746.29</v>
      </c>
      <c r="T1072" s="11">
        <f t="shared" si="33"/>
        <v>0</v>
      </c>
      <c r="U1072" s="10">
        <v>0</v>
      </c>
      <c r="V1072" s="10">
        <v>-2981.94</v>
      </c>
      <c r="W1072" s="10">
        <v>0</v>
      </c>
      <c r="X1072" s="10">
        <v>6981.94</v>
      </c>
    </row>
    <row r="1073" spans="1:24" s="9" customFormat="1" ht="12">
      <c r="A1073" s="7" t="s">
        <v>1188</v>
      </c>
      <c r="B1073" s="8" t="s">
        <v>1191</v>
      </c>
      <c r="C1073" s="9" t="s">
        <v>1335</v>
      </c>
      <c r="D1073" s="8" t="s">
        <v>73</v>
      </c>
      <c r="E1073" s="8" t="s">
        <v>1343</v>
      </c>
      <c r="F1073" s="10">
        <v>3000</v>
      </c>
      <c r="G1073" s="10">
        <v>0</v>
      </c>
      <c r="H1073" s="10">
        <v>3000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446.01</v>
      </c>
      <c r="O1073" s="10">
        <v>0</v>
      </c>
      <c r="P1073" s="10">
        <v>0</v>
      </c>
      <c r="Q1073" s="10">
        <f t="shared" si="32"/>
        <v>446.01</v>
      </c>
      <c r="R1073" s="10">
        <v>2553.99</v>
      </c>
      <c r="S1073" s="10">
        <v>468746.29</v>
      </c>
      <c r="T1073" s="11">
        <f t="shared" si="33"/>
        <v>0.14867</v>
      </c>
      <c r="U1073" s="10">
        <v>0</v>
      </c>
      <c r="V1073" s="10">
        <v>2553.99</v>
      </c>
      <c r="W1073" s="10">
        <v>0</v>
      </c>
      <c r="X1073" s="10">
        <v>446.01</v>
      </c>
    </row>
    <row r="1074" spans="1:24" s="9" customFormat="1" ht="12">
      <c r="A1074" s="7" t="s">
        <v>1188</v>
      </c>
      <c r="B1074" s="8" t="s">
        <v>1191</v>
      </c>
      <c r="C1074" s="9" t="s">
        <v>1335</v>
      </c>
      <c r="D1074" s="8" t="s">
        <v>77</v>
      </c>
      <c r="E1074" s="8" t="s">
        <v>1344</v>
      </c>
      <c r="F1074" s="10">
        <v>50</v>
      </c>
      <c r="G1074" s="10">
        <v>0</v>
      </c>
      <c r="H1074" s="10">
        <v>50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f t="shared" si="32"/>
        <v>0</v>
      </c>
      <c r="R1074" s="10">
        <v>50</v>
      </c>
      <c r="S1074" s="10">
        <v>468746.29</v>
      </c>
      <c r="T1074" s="11">
        <f t="shared" si="33"/>
        <v>0</v>
      </c>
      <c r="U1074" s="10">
        <v>0</v>
      </c>
      <c r="V1074" s="10">
        <v>50</v>
      </c>
      <c r="W1074" s="10">
        <v>0</v>
      </c>
      <c r="X1074" s="10">
        <v>0</v>
      </c>
    </row>
    <row r="1075" spans="1:24" s="9" customFormat="1" ht="12">
      <c r="A1075" s="7" t="s">
        <v>1188</v>
      </c>
      <c r="B1075" s="8" t="s">
        <v>1191</v>
      </c>
      <c r="C1075" s="9" t="s">
        <v>1345</v>
      </c>
      <c r="D1075" s="8" t="s">
        <v>200</v>
      </c>
      <c r="E1075" s="8" t="s">
        <v>1346</v>
      </c>
      <c r="F1075" s="10">
        <v>160000</v>
      </c>
      <c r="G1075" s="10">
        <v>0</v>
      </c>
      <c r="H1075" s="10">
        <v>160000</v>
      </c>
      <c r="I1075" s="10">
        <v>0</v>
      </c>
      <c r="J1075" s="10">
        <v>0</v>
      </c>
      <c r="K1075" s="10">
        <v>0</v>
      </c>
      <c r="L1075" s="10">
        <v>0</v>
      </c>
      <c r="M1075" s="10">
        <v>40898</v>
      </c>
      <c r="N1075" s="10">
        <v>31550.75</v>
      </c>
      <c r="O1075" s="10">
        <v>1482.25</v>
      </c>
      <c r="P1075" s="10">
        <v>0</v>
      </c>
      <c r="Q1075" s="10">
        <f t="shared" si="32"/>
        <v>73931</v>
      </c>
      <c r="R1075" s="10">
        <v>86069</v>
      </c>
      <c r="S1075" s="10">
        <v>468746.29</v>
      </c>
      <c r="T1075" s="11">
        <f t="shared" si="33"/>
        <v>0.20645625</v>
      </c>
      <c r="U1075" s="10">
        <v>0</v>
      </c>
      <c r="V1075" s="10">
        <v>86069</v>
      </c>
      <c r="W1075" s="10">
        <v>2815.8</v>
      </c>
      <c r="X1075" s="10">
        <v>76746.8</v>
      </c>
    </row>
    <row r="1076" spans="1:24" s="9" customFormat="1" ht="12">
      <c r="A1076" s="7" t="s">
        <v>1188</v>
      </c>
      <c r="B1076" s="8" t="s">
        <v>1191</v>
      </c>
      <c r="C1076" s="9" t="s">
        <v>1347</v>
      </c>
      <c r="D1076" s="8" t="s">
        <v>112</v>
      </c>
      <c r="E1076" s="8" t="s">
        <v>1348</v>
      </c>
      <c r="F1076" s="10">
        <v>11452.58</v>
      </c>
      <c r="G1076" s="10">
        <v>108.25</v>
      </c>
      <c r="H1076" s="10">
        <v>11560.83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3153.68</v>
      </c>
      <c r="Q1076" s="10">
        <f t="shared" si="32"/>
        <v>3153.68</v>
      </c>
      <c r="R1076" s="10">
        <v>8407.15</v>
      </c>
      <c r="S1076" s="10">
        <v>9064723.76</v>
      </c>
      <c r="T1076" s="11">
        <f t="shared" si="33"/>
        <v>0.2727901024407417</v>
      </c>
      <c r="U1076" s="10">
        <v>0</v>
      </c>
      <c r="V1076" s="10">
        <v>8407.15</v>
      </c>
      <c r="W1076" s="10">
        <v>0</v>
      </c>
      <c r="X1076" s="10">
        <v>3153.68</v>
      </c>
    </row>
    <row r="1077" spans="1:24" s="9" customFormat="1" ht="12">
      <c r="A1077" s="7" t="s">
        <v>1188</v>
      </c>
      <c r="B1077" s="8" t="s">
        <v>1191</v>
      </c>
      <c r="C1077" s="9" t="s">
        <v>1347</v>
      </c>
      <c r="D1077" s="8" t="s">
        <v>23</v>
      </c>
      <c r="E1077" s="8" t="s">
        <v>1349</v>
      </c>
      <c r="F1077" s="10">
        <v>4615.68</v>
      </c>
      <c r="G1077" s="10">
        <v>21.61</v>
      </c>
      <c r="H1077" s="10">
        <v>4637.29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807.8</v>
      </c>
      <c r="Q1077" s="10">
        <f t="shared" si="32"/>
        <v>807.8</v>
      </c>
      <c r="R1077" s="10">
        <v>3829.49</v>
      </c>
      <c r="S1077" s="10">
        <v>9064723.76</v>
      </c>
      <c r="T1077" s="11">
        <f t="shared" si="33"/>
        <v>0.17419656739173095</v>
      </c>
      <c r="U1077" s="10">
        <v>0</v>
      </c>
      <c r="V1077" s="10">
        <v>3829.49</v>
      </c>
      <c r="W1077" s="10">
        <v>0</v>
      </c>
      <c r="X1077" s="10">
        <v>807.8</v>
      </c>
    </row>
    <row r="1078" spans="1:24" s="9" customFormat="1" ht="12">
      <c r="A1078" s="7" t="s">
        <v>1188</v>
      </c>
      <c r="B1078" s="8" t="s">
        <v>1191</v>
      </c>
      <c r="C1078" s="9" t="s">
        <v>1347</v>
      </c>
      <c r="D1078" s="8" t="s">
        <v>25</v>
      </c>
      <c r="E1078" s="8" t="s">
        <v>1350</v>
      </c>
      <c r="F1078" s="10">
        <v>5613.96</v>
      </c>
      <c r="G1078" s="10">
        <v>51.54</v>
      </c>
      <c r="H1078" s="10">
        <v>5665.5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1925.92</v>
      </c>
      <c r="Q1078" s="10">
        <f t="shared" si="32"/>
        <v>1925.92</v>
      </c>
      <c r="R1078" s="10">
        <v>3739.58</v>
      </c>
      <c r="S1078" s="10">
        <v>9064723.76</v>
      </c>
      <c r="T1078" s="11">
        <f t="shared" si="33"/>
        <v>0.3399382225752361</v>
      </c>
      <c r="U1078" s="10">
        <v>0</v>
      </c>
      <c r="V1078" s="10">
        <v>3739.58</v>
      </c>
      <c r="W1078" s="10">
        <v>0</v>
      </c>
      <c r="X1078" s="10">
        <v>1925.92</v>
      </c>
    </row>
    <row r="1079" spans="1:24" s="9" customFormat="1" ht="12">
      <c r="A1079" s="7" t="s">
        <v>1188</v>
      </c>
      <c r="B1079" s="8" t="s">
        <v>1191</v>
      </c>
      <c r="C1079" s="9" t="s">
        <v>1347</v>
      </c>
      <c r="D1079" s="8" t="s">
        <v>27</v>
      </c>
      <c r="E1079" s="8" t="s">
        <v>1351</v>
      </c>
      <c r="F1079" s="10">
        <v>18432.07</v>
      </c>
      <c r="G1079" s="10">
        <v>76.91</v>
      </c>
      <c r="H1079" s="10">
        <v>18508.98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2463.64</v>
      </c>
      <c r="Q1079" s="10">
        <f t="shared" si="32"/>
        <v>2463.64</v>
      </c>
      <c r="R1079" s="10">
        <v>16045.34</v>
      </c>
      <c r="S1079" s="10">
        <v>9064723.76</v>
      </c>
      <c r="T1079" s="11">
        <f t="shared" si="33"/>
        <v>0.1331051197850989</v>
      </c>
      <c r="U1079" s="10">
        <v>0</v>
      </c>
      <c r="V1079" s="10">
        <v>16045.34</v>
      </c>
      <c r="W1079" s="10">
        <v>0</v>
      </c>
      <c r="X1079" s="10">
        <v>2463.64</v>
      </c>
    </row>
    <row r="1080" spans="1:24" s="9" customFormat="1" ht="12">
      <c r="A1080" s="7" t="s">
        <v>1188</v>
      </c>
      <c r="B1080" s="8" t="s">
        <v>1191</v>
      </c>
      <c r="C1080" s="9" t="s">
        <v>1347</v>
      </c>
      <c r="D1080" s="8" t="s">
        <v>31</v>
      </c>
      <c r="E1080" s="8" t="s">
        <v>1352</v>
      </c>
      <c r="F1080" s="10">
        <v>27904.15</v>
      </c>
      <c r="G1080" s="10">
        <v>299.12</v>
      </c>
      <c r="H1080" s="10">
        <v>28203.27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8252.08</v>
      </c>
      <c r="Q1080" s="10">
        <f t="shared" si="32"/>
        <v>8252.08</v>
      </c>
      <c r="R1080" s="10">
        <v>19951.19</v>
      </c>
      <c r="S1080" s="10">
        <v>9064723.76</v>
      </c>
      <c r="T1080" s="11">
        <f t="shared" si="33"/>
        <v>0.2925930220148231</v>
      </c>
      <c r="U1080" s="10">
        <v>0</v>
      </c>
      <c r="V1080" s="10">
        <v>19951.19</v>
      </c>
      <c r="W1080" s="10">
        <v>0</v>
      </c>
      <c r="X1080" s="10">
        <v>8252.08</v>
      </c>
    </row>
    <row r="1081" spans="1:24" s="9" customFormat="1" ht="12">
      <c r="A1081" s="7" t="s">
        <v>1188</v>
      </c>
      <c r="B1081" s="8" t="s">
        <v>1191</v>
      </c>
      <c r="C1081" s="9" t="s">
        <v>1347</v>
      </c>
      <c r="D1081" s="8" t="s">
        <v>33</v>
      </c>
      <c r="E1081" s="8" t="s">
        <v>1353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2321.72</v>
      </c>
      <c r="Q1081" s="10">
        <f t="shared" si="32"/>
        <v>2321.72</v>
      </c>
      <c r="R1081" s="10">
        <v>-2321.72</v>
      </c>
      <c r="S1081" s="10">
        <v>9064723.76</v>
      </c>
      <c r="T1081" s="11" t="str">
        <f t="shared" si="33"/>
        <v> </v>
      </c>
      <c r="U1081" s="10">
        <v>0</v>
      </c>
      <c r="V1081" s="10">
        <v>-2321.72</v>
      </c>
      <c r="W1081" s="10">
        <v>0</v>
      </c>
      <c r="X1081" s="10">
        <v>2321.72</v>
      </c>
    </row>
    <row r="1082" spans="1:24" s="9" customFormat="1" ht="12">
      <c r="A1082" s="7" t="s">
        <v>1188</v>
      </c>
      <c r="B1082" s="8" t="s">
        <v>1191</v>
      </c>
      <c r="C1082" s="9" t="s">
        <v>1347</v>
      </c>
      <c r="D1082" s="8" t="s">
        <v>37</v>
      </c>
      <c r="E1082" s="8" t="s">
        <v>1354</v>
      </c>
      <c r="F1082" s="10">
        <v>20825.06</v>
      </c>
      <c r="G1082" s="10">
        <v>167.23</v>
      </c>
      <c r="H1082" s="10">
        <v>20992.29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4851.76</v>
      </c>
      <c r="Q1082" s="10">
        <f t="shared" si="32"/>
        <v>4851.76</v>
      </c>
      <c r="R1082" s="10">
        <v>16140.53</v>
      </c>
      <c r="S1082" s="10">
        <v>9064723.76</v>
      </c>
      <c r="T1082" s="11">
        <f t="shared" si="33"/>
        <v>0.23112104491696714</v>
      </c>
      <c r="U1082" s="10">
        <v>0</v>
      </c>
      <c r="V1082" s="10">
        <v>16140.53</v>
      </c>
      <c r="W1082" s="10">
        <v>0</v>
      </c>
      <c r="X1082" s="10">
        <v>4851.76</v>
      </c>
    </row>
    <row r="1083" spans="1:24" s="9" customFormat="1" ht="12">
      <c r="A1083" s="7" t="s">
        <v>1188</v>
      </c>
      <c r="B1083" s="8" t="s">
        <v>1191</v>
      </c>
      <c r="C1083" s="9" t="s">
        <v>1347</v>
      </c>
      <c r="D1083" s="8" t="s">
        <v>39</v>
      </c>
      <c r="E1083" s="8" t="s">
        <v>1355</v>
      </c>
      <c r="F1083" s="10">
        <v>1398.43</v>
      </c>
      <c r="G1083" s="10">
        <v>0</v>
      </c>
      <c r="H1083" s="10">
        <v>1398.43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1945.98</v>
      </c>
      <c r="Q1083" s="10">
        <f t="shared" si="32"/>
        <v>1945.98</v>
      </c>
      <c r="R1083" s="10">
        <v>-547.55</v>
      </c>
      <c r="S1083" s="10">
        <v>9064723.76</v>
      </c>
      <c r="T1083" s="11">
        <f t="shared" si="33"/>
        <v>1.3915462339909754</v>
      </c>
      <c r="U1083" s="10">
        <v>0</v>
      </c>
      <c r="V1083" s="10">
        <v>-547.55</v>
      </c>
      <c r="W1083" s="10">
        <v>0</v>
      </c>
      <c r="X1083" s="10">
        <v>1945.98</v>
      </c>
    </row>
    <row r="1084" spans="1:24" s="9" customFormat="1" ht="12">
      <c r="A1084" s="7" t="s">
        <v>1188</v>
      </c>
      <c r="B1084" s="8" t="s">
        <v>1191</v>
      </c>
      <c r="C1084" s="9" t="s">
        <v>1347</v>
      </c>
      <c r="D1084" s="8" t="s">
        <v>47</v>
      </c>
      <c r="E1084" s="8" t="s">
        <v>1356</v>
      </c>
      <c r="F1084" s="10">
        <v>500</v>
      </c>
      <c r="G1084" s="10">
        <v>0</v>
      </c>
      <c r="H1084" s="10">
        <v>500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f t="shared" si="32"/>
        <v>0</v>
      </c>
      <c r="R1084" s="10">
        <v>500</v>
      </c>
      <c r="S1084" s="10">
        <v>468746.29</v>
      </c>
      <c r="T1084" s="11">
        <f t="shared" si="33"/>
        <v>0</v>
      </c>
      <c r="U1084" s="10">
        <v>0</v>
      </c>
      <c r="V1084" s="10">
        <v>500</v>
      </c>
      <c r="W1084" s="10">
        <v>0</v>
      </c>
      <c r="X1084" s="10">
        <v>0</v>
      </c>
    </row>
    <row r="1085" spans="1:24" s="9" customFormat="1" ht="12">
      <c r="A1085" s="7" t="s">
        <v>1188</v>
      </c>
      <c r="B1085" s="8" t="s">
        <v>1191</v>
      </c>
      <c r="C1085" s="9" t="s">
        <v>1347</v>
      </c>
      <c r="D1085" s="8" t="s">
        <v>49</v>
      </c>
      <c r="E1085" s="8" t="s">
        <v>1357</v>
      </c>
      <c r="F1085" s="10">
        <v>1000</v>
      </c>
      <c r="G1085" s="10">
        <v>0</v>
      </c>
      <c r="H1085" s="10">
        <v>1000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f t="shared" si="32"/>
        <v>0</v>
      </c>
      <c r="R1085" s="10">
        <v>1000</v>
      </c>
      <c r="S1085" s="10">
        <v>468746.29</v>
      </c>
      <c r="T1085" s="11">
        <f t="shared" si="33"/>
        <v>0</v>
      </c>
      <c r="U1085" s="10">
        <v>0</v>
      </c>
      <c r="V1085" s="10">
        <v>1000</v>
      </c>
      <c r="W1085" s="10">
        <v>0</v>
      </c>
      <c r="X1085" s="10">
        <v>0</v>
      </c>
    </row>
    <row r="1086" spans="1:24" s="9" customFormat="1" ht="12">
      <c r="A1086" s="7" t="s">
        <v>1188</v>
      </c>
      <c r="B1086" s="8" t="s">
        <v>1191</v>
      </c>
      <c r="C1086" s="9" t="s">
        <v>1347</v>
      </c>
      <c r="D1086" s="8" t="s">
        <v>200</v>
      </c>
      <c r="E1086" s="8" t="s">
        <v>1358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91.96</v>
      </c>
      <c r="Q1086" s="10">
        <f t="shared" si="32"/>
        <v>91.96</v>
      </c>
      <c r="R1086" s="10">
        <v>-91.96</v>
      </c>
      <c r="S1086" s="10">
        <v>468746.29</v>
      </c>
      <c r="T1086" s="11" t="str">
        <f t="shared" si="33"/>
        <v> </v>
      </c>
      <c r="U1086" s="10">
        <v>0</v>
      </c>
      <c r="V1086" s="10">
        <v>-91.96</v>
      </c>
      <c r="W1086" s="10">
        <v>0</v>
      </c>
      <c r="X1086" s="10">
        <v>91.96</v>
      </c>
    </row>
    <row r="1087" spans="1:24" s="9" customFormat="1" ht="12">
      <c r="A1087" s="7" t="s">
        <v>1188</v>
      </c>
      <c r="B1087" s="8" t="s">
        <v>1191</v>
      </c>
      <c r="C1087" s="9" t="s">
        <v>1347</v>
      </c>
      <c r="D1087" s="8" t="s">
        <v>224</v>
      </c>
      <c r="E1087" s="8" t="s">
        <v>1359</v>
      </c>
      <c r="F1087" s="10">
        <v>5000</v>
      </c>
      <c r="G1087" s="10">
        <v>0</v>
      </c>
      <c r="H1087" s="10">
        <v>5000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500</v>
      </c>
      <c r="Q1087" s="10">
        <f t="shared" si="32"/>
        <v>500</v>
      </c>
      <c r="R1087" s="10">
        <v>4500</v>
      </c>
      <c r="S1087" s="10">
        <v>468746.29</v>
      </c>
      <c r="T1087" s="11">
        <f t="shared" si="33"/>
        <v>0.1</v>
      </c>
      <c r="U1087" s="10">
        <v>0</v>
      </c>
      <c r="V1087" s="10">
        <v>4500</v>
      </c>
      <c r="W1087" s="10">
        <v>0</v>
      </c>
      <c r="X1087" s="10">
        <v>500</v>
      </c>
    </row>
    <row r="1088" spans="1:24" s="9" customFormat="1" ht="12">
      <c r="A1088" s="7" t="s">
        <v>1188</v>
      </c>
      <c r="B1088" s="8" t="s">
        <v>1191</v>
      </c>
      <c r="C1088" s="9" t="s">
        <v>1347</v>
      </c>
      <c r="D1088" s="8" t="s">
        <v>97</v>
      </c>
      <c r="E1088" s="8" t="s">
        <v>1360</v>
      </c>
      <c r="F1088" s="10">
        <v>100</v>
      </c>
      <c r="G1088" s="10">
        <v>0</v>
      </c>
      <c r="H1088" s="10">
        <v>100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f t="shared" si="32"/>
        <v>0</v>
      </c>
      <c r="R1088" s="10">
        <v>100</v>
      </c>
      <c r="S1088" s="10">
        <v>468746.29</v>
      </c>
      <c r="T1088" s="11">
        <f t="shared" si="33"/>
        <v>0</v>
      </c>
      <c r="U1088" s="10">
        <v>0</v>
      </c>
      <c r="V1088" s="10">
        <v>100</v>
      </c>
      <c r="W1088" s="10">
        <v>0</v>
      </c>
      <c r="X1088" s="10">
        <v>0</v>
      </c>
    </row>
    <row r="1089" spans="1:24" s="9" customFormat="1" ht="12">
      <c r="A1089" s="7" t="s">
        <v>1188</v>
      </c>
      <c r="B1089" s="8" t="s">
        <v>1191</v>
      </c>
      <c r="C1089" s="9" t="s">
        <v>1347</v>
      </c>
      <c r="D1089" s="8" t="s">
        <v>99</v>
      </c>
      <c r="E1089" s="8" t="s">
        <v>1361</v>
      </c>
      <c r="F1089" s="10">
        <v>100</v>
      </c>
      <c r="G1089" s="10">
        <v>0</v>
      </c>
      <c r="H1089" s="10">
        <v>100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f t="shared" si="32"/>
        <v>0</v>
      </c>
      <c r="R1089" s="10">
        <v>100</v>
      </c>
      <c r="S1089" s="10">
        <v>468746.29</v>
      </c>
      <c r="T1089" s="11">
        <f t="shared" si="33"/>
        <v>0</v>
      </c>
      <c r="U1089" s="10">
        <v>0</v>
      </c>
      <c r="V1089" s="10">
        <v>100</v>
      </c>
      <c r="W1089" s="10">
        <v>0</v>
      </c>
      <c r="X1089" s="10">
        <v>0</v>
      </c>
    </row>
    <row r="1090" spans="1:24" s="9" customFormat="1" ht="12">
      <c r="A1090" s="7" t="s">
        <v>1188</v>
      </c>
      <c r="B1090" s="8" t="s">
        <v>1191</v>
      </c>
      <c r="C1090" s="9" t="s">
        <v>1362</v>
      </c>
      <c r="D1090" s="8" t="s">
        <v>43</v>
      </c>
      <c r="E1090" s="8" t="s">
        <v>1363</v>
      </c>
      <c r="F1090" s="10">
        <v>3500</v>
      </c>
      <c r="G1090" s="10">
        <v>0</v>
      </c>
      <c r="H1090" s="10">
        <v>3500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f t="shared" si="32"/>
        <v>0</v>
      </c>
      <c r="R1090" s="10">
        <v>3500</v>
      </c>
      <c r="S1090" s="10">
        <v>468746.29</v>
      </c>
      <c r="T1090" s="11">
        <f t="shared" si="33"/>
        <v>0</v>
      </c>
      <c r="U1090" s="10">
        <v>0</v>
      </c>
      <c r="V1090" s="10">
        <v>3500</v>
      </c>
      <c r="W1090" s="10">
        <v>0</v>
      </c>
      <c r="X1090" s="10">
        <v>0</v>
      </c>
    </row>
    <row r="1091" spans="1:24" s="9" customFormat="1" ht="12">
      <c r="A1091" s="7" t="s">
        <v>1188</v>
      </c>
      <c r="B1091" s="8" t="s">
        <v>1191</v>
      </c>
      <c r="C1091" s="9" t="s">
        <v>1362</v>
      </c>
      <c r="D1091" s="8" t="s">
        <v>395</v>
      </c>
      <c r="E1091" s="8" t="s">
        <v>1364</v>
      </c>
      <c r="F1091" s="10">
        <v>10000</v>
      </c>
      <c r="G1091" s="10">
        <v>0</v>
      </c>
      <c r="H1091" s="10">
        <v>10000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f t="shared" si="32"/>
        <v>0</v>
      </c>
      <c r="R1091" s="10">
        <v>10000</v>
      </c>
      <c r="S1091" s="10">
        <v>468746.29</v>
      </c>
      <c r="T1091" s="11">
        <f t="shared" si="33"/>
        <v>0</v>
      </c>
      <c r="U1091" s="10">
        <v>0</v>
      </c>
      <c r="V1091" s="10">
        <v>10000</v>
      </c>
      <c r="W1091" s="10">
        <v>0</v>
      </c>
      <c r="X1091" s="10">
        <v>0</v>
      </c>
    </row>
    <row r="1092" spans="1:24" s="9" customFormat="1" ht="12">
      <c r="A1092" s="7" t="s">
        <v>1188</v>
      </c>
      <c r="B1092" s="8" t="s">
        <v>1191</v>
      </c>
      <c r="C1092" s="9" t="s">
        <v>1362</v>
      </c>
      <c r="D1092" s="8" t="s">
        <v>47</v>
      </c>
      <c r="E1092" s="8" t="s">
        <v>1365</v>
      </c>
      <c r="F1092" s="10">
        <v>2500</v>
      </c>
      <c r="G1092" s="10">
        <v>0</v>
      </c>
      <c r="H1092" s="10">
        <v>2500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f aca="true" t="shared" si="34" ref="Q1092:Q1155">SUM(I1092:P1092)</f>
        <v>0</v>
      </c>
      <c r="R1092" s="10">
        <v>2500</v>
      </c>
      <c r="S1092" s="10">
        <v>468746.29</v>
      </c>
      <c r="T1092" s="11">
        <f aca="true" t="shared" si="35" ref="T1092:T1155">IF(H1092&gt;0,(N1092+O1092+P1092)/H1092," ")</f>
        <v>0</v>
      </c>
      <c r="U1092" s="10">
        <v>0</v>
      </c>
      <c r="V1092" s="10">
        <v>2500</v>
      </c>
      <c r="W1092" s="10">
        <v>0</v>
      </c>
      <c r="X1092" s="10">
        <v>0</v>
      </c>
    </row>
    <row r="1093" spans="1:24" s="9" customFormat="1" ht="12">
      <c r="A1093" s="7" t="s">
        <v>1188</v>
      </c>
      <c r="B1093" s="8" t="s">
        <v>1191</v>
      </c>
      <c r="C1093" s="9" t="s">
        <v>1362</v>
      </c>
      <c r="D1093" s="8" t="s">
        <v>73</v>
      </c>
      <c r="E1093" s="8" t="s">
        <v>1366</v>
      </c>
      <c r="F1093" s="10">
        <v>5500</v>
      </c>
      <c r="G1093" s="10">
        <v>0</v>
      </c>
      <c r="H1093" s="10">
        <v>5500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f t="shared" si="34"/>
        <v>0</v>
      </c>
      <c r="R1093" s="10">
        <v>5500</v>
      </c>
      <c r="S1093" s="10">
        <v>468746.29</v>
      </c>
      <c r="T1093" s="11">
        <f t="shared" si="35"/>
        <v>0</v>
      </c>
      <c r="U1093" s="10">
        <v>0</v>
      </c>
      <c r="V1093" s="10">
        <v>5500</v>
      </c>
      <c r="W1093" s="10">
        <v>0</v>
      </c>
      <c r="X1093" s="10">
        <v>0</v>
      </c>
    </row>
    <row r="1094" spans="1:24" s="9" customFormat="1" ht="12">
      <c r="A1094" s="7" t="s">
        <v>1188</v>
      </c>
      <c r="B1094" s="8" t="s">
        <v>1191</v>
      </c>
      <c r="C1094" s="9" t="s">
        <v>1362</v>
      </c>
      <c r="D1094" s="8" t="s">
        <v>79</v>
      </c>
      <c r="E1094" s="8" t="s">
        <v>1367</v>
      </c>
      <c r="F1094" s="10">
        <v>7500</v>
      </c>
      <c r="G1094" s="10">
        <v>0</v>
      </c>
      <c r="H1094" s="10">
        <v>7500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f t="shared" si="34"/>
        <v>0</v>
      </c>
      <c r="R1094" s="10">
        <v>7500</v>
      </c>
      <c r="S1094" s="10">
        <v>468746.29</v>
      </c>
      <c r="T1094" s="11">
        <f t="shared" si="35"/>
        <v>0</v>
      </c>
      <c r="U1094" s="10">
        <v>0</v>
      </c>
      <c r="V1094" s="10">
        <v>7500</v>
      </c>
      <c r="W1094" s="10">
        <v>0</v>
      </c>
      <c r="X1094" s="10">
        <v>0</v>
      </c>
    </row>
    <row r="1095" spans="1:24" s="9" customFormat="1" ht="12">
      <c r="A1095" s="7" t="s">
        <v>1188</v>
      </c>
      <c r="B1095" s="8" t="s">
        <v>1191</v>
      </c>
      <c r="C1095" s="9" t="s">
        <v>1362</v>
      </c>
      <c r="D1095" s="8" t="s">
        <v>200</v>
      </c>
      <c r="E1095" s="8" t="s">
        <v>1368</v>
      </c>
      <c r="F1095" s="10">
        <v>17000</v>
      </c>
      <c r="G1095" s="10">
        <v>0</v>
      </c>
      <c r="H1095" s="10">
        <v>17000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f t="shared" si="34"/>
        <v>0</v>
      </c>
      <c r="R1095" s="10">
        <v>17000</v>
      </c>
      <c r="S1095" s="10">
        <v>468746.29</v>
      </c>
      <c r="T1095" s="11">
        <f t="shared" si="35"/>
        <v>0</v>
      </c>
      <c r="U1095" s="10">
        <v>0</v>
      </c>
      <c r="V1095" s="10">
        <v>17000</v>
      </c>
      <c r="W1095" s="10">
        <v>0</v>
      </c>
      <c r="X1095" s="10">
        <v>0</v>
      </c>
    </row>
    <row r="1096" spans="1:24" s="9" customFormat="1" ht="12">
      <c r="A1096" s="7" t="s">
        <v>1188</v>
      </c>
      <c r="B1096" s="8" t="s">
        <v>1191</v>
      </c>
      <c r="C1096" s="9" t="s">
        <v>1362</v>
      </c>
      <c r="D1096" s="8" t="s">
        <v>224</v>
      </c>
      <c r="E1096" s="8" t="s">
        <v>1369</v>
      </c>
      <c r="F1096" s="10">
        <v>30000</v>
      </c>
      <c r="G1096" s="10">
        <v>0</v>
      </c>
      <c r="H1096" s="10">
        <v>30000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f t="shared" si="34"/>
        <v>0</v>
      </c>
      <c r="R1096" s="10">
        <v>30000</v>
      </c>
      <c r="S1096" s="10">
        <v>468746.29</v>
      </c>
      <c r="T1096" s="11">
        <f t="shared" si="35"/>
        <v>0</v>
      </c>
      <c r="U1096" s="10">
        <v>0</v>
      </c>
      <c r="V1096" s="10">
        <v>30000</v>
      </c>
      <c r="W1096" s="10">
        <v>0</v>
      </c>
      <c r="X1096" s="10">
        <v>0</v>
      </c>
    </row>
    <row r="1097" spans="1:24" s="9" customFormat="1" ht="12">
      <c r="A1097" s="7" t="s">
        <v>1188</v>
      </c>
      <c r="B1097" s="8" t="s">
        <v>1191</v>
      </c>
      <c r="C1097" s="9" t="s">
        <v>1362</v>
      </c>
      <c r="D1097" s="8" t="s">
        <v>89</v>
      </c>
      <c r="E1097" s="8" t="s">
        <v>1370</v>
      </c>
      <c r="F1097" s="10">
        <v>11000</v>
      </c>
      <c r="G1097" s="10">
        <v>0</v>
      </c>
      <c r="H1097" s="10">
        <v>11000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f t="shared" si="34"/>
        <v>0</v>
      </c>
      <c r="R1097" s="10">
        <v>11000</v>
      </c>
      <c r="S1097" s="10">
        <v>468746.29</v>
      </c>
      <c r="T1097" s="11">
        <f t="shared" si="35"/>
        <v>0</v>
      </c>
      <c r="U1097" s="10">
        <v>0</v>
      </c>
      <c r="V1097" s="10">
        <v>11000</v>
      </c>
      <c r="W1097" s="10">
        <v>0</v>
      </c>
      <c r="X1097" s="10">
        <v>0</v>
      </c>
    </row>
    <row r="1098" spans="1:24" s="9" customFormat="1" ht="12">
      <c r="A1098" s="7" t="s">
        <v>1188</v>
      </c>
      <c r="B1098" s="8" t="s">
        <v>1191</v>
      </c>
      <c r="C1098" s="9" t="s">
        <v>1362</v>
      </c>
      <c r="D1098" s="8" t="s">
        <v>91</v>
      </c>
      <c r="E1098" s="8" t="s">
        <v>1371</v>
      </c>
      <c r="F1098" s="10">
        <v>13000</v>
      </c>
      <c r="G1098" s="10">
        <v>0</v>
      </c>
      <c r="H1098" s="10">
        <v>13000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f t="shared" si="34"/>
        <v>0</v>
      </c>
      <c r="R1098" s="10">
        <v>13000</v>
      </c>
      <c r="S1098" s="10">
        <v>468746.29</v>
      </c>
      <c r="T1098" s="11">
        <f t="shared" si="35"/>
        <v>0</v>
      </c>
      <c r="U1098" s="10">
        <v>0</v>
      </c>
      <c r="V1098" s="10">
        <v>13000</v>
      </c>
      <c r="W1098" s="10">
        <v>0</v>
      </c>
      <c r="X1098" s="10">
        <v>0</v>
      </c>
    </row>
    <row r="1099" spans="1:24" s="9" customFormat="1" ht="12">
      <c r="A1099" s="7" t="s">
        <v>1188</v>
      </c>
      <c r="B1099" s="8" t="s">
        <v>1191</v>
      </c>
      <c r="C1099" s="9" t="s">
        <v>1372</v>
      </c>
      <c r="D1099" s="8" t="s">
        <v>114</v>
      </c>
      <c r="E1099" s="8" t="s">
        <v>1373</v>
      </c>
      <c r="F1099" s="10">
        <v>9611.14</v>
      </c>
      <c r="G1099" s="10">
        <v>91.53</v>
      </c>
      <c r="H1099" s="10">
        <v>9702.67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2624.72</v>
      </c>
      <c r="Q1099" s="10">
        <f t="shared" si="34"/>
        <v>2624.72</v>
      </c>
      <c r="R1099" s="10">
        <v>7077.95</v>
      </c>
      <c r="S1099" s="10">
        <v>9064723.76</v>
      </c>
      <c r="T1099" s="11">
        <f t="shared" si="35"/>
        <v>0.2705152293131684</v>
      </c>
      <c r="U1099" s="10">
        <v>0</v>
      </c>
      <c r="V1099" s="10">
        <v>7077.95</v>
      </c>
      <c r="W1099" s="10">
        <v>0</v>
      </c>
      <c r="X1099" s="10">
        <v>2624.72</v>
      </c>
    </row>
    <row r="1100" spans="1:24" s="9" customFormat="1" ht="12">
      <c r="A1100" s="7" t="s">
        <v>1188</v>
      </c>
      <c r="B1100" s="8" t="s">
        <v>1191</v>
      </c>
      <c r="C1100" s="9" t="s">
        <v>1372</v>
      </c>
      <c r="D1100" s="8" t="s">
        <v>23</v>
      </c>
      <c r="E1100" s="8" t="s">
        <v>1374</v>
      </c>
      <c r="F1100" s="10">
        <v>2666.2</v>
      </c>
      <c r="G1100" s="10">
        <v>22.08</v>
      </c>
      <c r="H1100" s="10">
        <v>2688.28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825.28</v>
      </c>
      <c r="Q1100" s="10">
        <f t="shared" si="34"/>
        <v>825.28</v>
      </c>
      <c r="R1100" s="10">
        <v>1863</v>
      </c>
      <c r="S1100" s="10">
        <v>9064723.76</v>
      </c>
      <c r="T1100" s="11">
        <f t="shared" si="35"/>
        <v>0.3069918312080587</v>
      </c>
      <c r="U1100" s="10">
        <v>0</v>
      </c>
      <c r="V1100" s="10">
        <v>1863</v>
      </c>
      <c r="W1100" s="10">
        <v>0</v>
      </c>
      <c r="X1100" s="10">
        <v>825.28</v>
      </c>
    </row>
    <row r="1101" spans="1:24" s="9" customFormat="1" ht="12">
      <c r="A1101" s="7" t="s">
        <v>1188</v>
      </c>
      <c r="B1101" s="8" t="s">
        <v>1191</v>
      </c>
      <c r="C1101" s="9" t="s">
        <v>1372</v>
      </c>
      <c r="D1101" s="8" t="s">
        <v>25</v>
      </c>
      <c r="E1101" s="8" t="s">
        <v>1375</v>
      </c>
      <c r="F1101" s="10">
        <v>4180.68</v>
      </c>
      <c r="G1101" s="10">
        <v>38.38</v>
      </c>
      <c r="H1101" s="10">
        <v>4219.06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1434.24</v>
      </c>
      <c r="Q1101" s="10">
        <f t="shared" si="34"/>
        <v>1434.24</v>
      </c>
      <c r="R1101" s="10">
        <v>2784.82</v>
      </c>
      <c r="S1101" s="10">
        <v>9064723.76</v>
      </c>
      <c r="T1101" s="11">
        <f t="shared" si="35"/>
        <v>0.33994302048323555</v>
      </c>
      <c r="U1101" s="10">
        <v>0</v>
      </c>
      <c r="V1101" s="10">
        <v>2784.82</v>
      </c>
      <c r="W1101" s="10">
        <v>0</v>
      </c>
      <c r="X1101" s="10">
        <v>1434.24</v>
      </c>
    </row>
    <row r="1102" spans="1:24" s="9" customFormat="1" ht="12">
      <c r="A1102" s="7" t="s">
        <v>1188</v>
      </c>
      <c r="B1102" s="8" t="s">
        <v>1191</v>
      </c>
      <c r="C1102" s="9" t="s">
        <v>1372</v>
      </c>
      <c r="D1102" s="8" t="s">
        <v>27</v>
      </c>
      <c r="E1102" s="8" t="s">
        <v>1376</v>
      </c>
      <c r="F1102" s="10">
        <v>7261.12</v>
      </c>
      <c r="G1102" s="10">
        <v>66.66</v>
      </c>
      <c r="H1102" s="10">
        <v>7327.78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2135.12</v>
      </c>
      <c r="Q1102" s="10">
        <f t="shared" si="34"/>
        <v>2135.12</v>
      </c>
      <c r="R1102" s="10">
        <v>5192.66</v>
      </c>
      <c r="S1102" s="10">
        <v>9064723.76</v>
      </c>
      <c r="T1102" s="11">
        <f t="shared" si="35"/>
        <v>0.2913733763841163</v>
      </c>
      <c r="U1102" s="10">
        <v>0</v>
      </c>
      <c r="V1102" s="10">
        <v>5192.66</v>
      </c>
      <c r="W1102" s="10">
        <v>0</v>
      </c>
      <c r="X1102" s="10">
        <v>2135.12</v>
      </c>
    </row>
    <row r="1103" spans="1:24" s="9" customFormat="1" ht="12">
      <c r="A1103" s="7" t="s">
        <v>1188</v>
      </c>
      <c r="B1103" s="8" t="s">
        <v>1191</v>
      </c>
      <c r="C1103" s="9" t="s">
        <v>1372</v>
      </c>
      <c r="D1103" s="8" t="s">
        <v>37</v>
      </c>
      <c r="E1103" s="8" t="s">
        <v>1377</v>
      </c>
      <c r="F1103" s="10">
        <v>8024.85</v>
      </c>
      <c r="G1103" s="10">
        <v>65.59</v>
      </c>
      <c r="H1103" s="10">
        <v>8090.44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1675.47</v>
      </c>
      <c r="Q1103" s="10">
        <f t="shared" si="34"/>
        <v>1675.47</v>
      </c>
      <c r="R1103" s="10">
        <v>6414.97</v>
      </c>
      <c r="S1103" s="10">
        <v>9064723.76</v>
      </c>
      <c r="T1103" s="11">
        <f t="shared" si="35"/>
        <v>0.20709256851296098</v>
      </c>
      <c r="U1103" s="10">
        <v>0</v>
      </c>
      <c r="V1103" s="10">
        <v>6414.97</v>
      </c>
      <c r="W1103" s="10">
        <v>0</v>
      </c>
      <c r="X1103" s="10">
        <v>1675.47</v>
      </c>
    </row>
    <row r="1104" spans="1:24" s="9" customFormat="1" ht="12">
      <c r="A1104" s="7" t="s">
        <v>1188</v>
      </c>
      <c r="B1104" s="8" t="s">
        <v>1191</v>
      </c>
      <c r="C1104" s="9" t="s">
        <v>1372</v>
      </c>
      <c r="D1104" s="8" t="s">
        <v>39</v>
      </c>
      <c r="E1104" s="8" t="s">
        <v>1378</v>
      </c>
      <c r="F1104" s="10">
        <v>3030.36</v>
      </c>
      <c r="G1104" s="10">
        <v>0</v>
      </c>
      <c r="H1104" s="10">
        <v>3030.36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1010.12</v>
      </c>
      <c r="Q1104" s="10">
        <f t="shared" si="34"/>
        <v>1010.12</v>
      </c>
      <c r="R1104" s="10">
        <v>2020.24</v>
      </c>
      <c r="S1104" s="10">
        <v>9064723.76</v>
      </c>
      <c r="T1104" s="11">
        <f t="shared" si="35"/>
        <v>0.3333333333333333</v>
      </c>
      <c r="U1104" s="10">
        <v>0</v>
      </c>
      <c r="V1104" s="10">
        <v>2020.24</v>
      </c>
      <c r="W1104" s="10">
        <v>0</v>
      </c>
      <c r="X1104" s="10">
        <v>1010.12</v>
      </c>
    </row>
    <row r="1105" spans="1:24" s="9" customFormat="1" ht="12">
      <c r="A1105" s="7" t="s">
        <v>1188</v>
      </c>
      <c r="B1105" s="8" t="s">
        <v>1191</v>
      </c>
      <c r="C1105" s="9" t="s">
        <v>1372</v>
      </c>
      <c r="D1105" s="8" t="s">
        <v>41</v>
      </c>
      <c r="E1105" s="8" t="s">
        <v>1379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558.54</v>
      </c>
      <c r="Q1105" s="10">
        <f t="shared" si="34"/>
        <v>558.54</v>
      </c>
      <c r="R1105" s="10">
        <v>-558.54</v>
      </c>
      <c r="S1105" s="10">
        <v>468746.29</v>
      </c>
      <c r="T1105" s="11" t="str">
        <f t="shared" si="35"/>
        <v> </v>
      </c>
      <c r="U1105" s="10">
        <v>0</v>
      </c>
      <c r="V1105" s="10">
        <v>-558.54</v>
      </c>
      <c r="W1105" s="10">
        <v>0</v>
      </c>
      <c r="X1105" s="10">
        <v>558.54</v>
      </c>
    </row>
    <row r="1106" spans="1:24" s="9" customFormat="1" ht="12">
      <c r="A1106" s="7" t="s">
        <v>1188</v>
      </c>
      <c r="B1106" s="8" t="s">
        <v>1191</v>
      </c>
      <c r="C1106" s="9" t="s">
        <v>1372</v>
      </c>
      <c r="D1106" s="8" t="s">
        <v>395</v>
      </c>
      <c r="E1106" s="8" t="s">
        <v>1380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810.7</v>
      </c>
      <c r="N1106" s="10">
        <v>0</v>
      </c>
      <c r="O1106" s="10">
        <v>0</v>
      </c>
      <c r="P1106" s="10">
        <v>0</v>
      </c>
      <c r="Q1106" s="10">
        <f t="shared" si="34"/>
        <v>810.7</v>
      </c>
      <c r="R1106" s="10">
        <v>-810.7</v>
      </c>
      <c r="S1106" s="10">
        <v>468746.29</v>
      </c>
      <c r="T1106" s="11" t="str">
        <f t="shared" si="35"/>
        <v> </v>
      </c>
      <c r="U1106" s="10">
        <v>0</v>
      </c>
      <c r="V1106" s="10">
        <v>-810.7</v>
      </c>
      <c r="W1106" s="10">
        <v>0</v>
      </c>
      <c r="X1106" s="10">
        <v>810.7</v>
      </c>
    </row>
    <row r="1107" spans="1:24" s="9" customFormat="1" ht="12">
      <c r="A1107" s="7" t="s">
        <v>1188</v>
      </c>
      <c r="B1107" s="8" t="s">
        <v>1191</v>
      </c>
      <c r="C1107" s="9" t="s">
        <v>1372</v>
      </c>
      <c r="D1107" s="8" t="s">
        <v>61</v>
      </c>
      <c r="E1107" s="8" t="s">
        <v>1381</v>
      </c>
      <c r="F1107" s="10">
        <v>3000</v>
      </c>
      <c r="G1107" s="10">
        <v>0</v>
      </c>
      <c r="H1107" s="10">
        <v>3000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f t="shared" si="34"/>
        <v>0</v>
      </c>
      <c r="R1107" s="10">
        <v>3000</v>
      </c>
      <c r="S1107" s="10">
        <v>468746.29</v>
      </c>
      <c r="T1107" s="11">
        <f t="shared" si="35"/>
        <v>0</v>
      </c>
      <c r="U1107" s="10">
        <v>0</v>
      </c>
      <c r="V1107" s="10">
        <v>3000</v>
      </c>
      <c r="W1107" s="10">
        <v>0</v>
      </c>
      <c r="X1107" s="10">
        <v>0</v>
      </c>
    </row>
    <row r="1108" spans="1:24" s="9" customFormat="1" ht="12">
      <c r="A1108" s="7" t="s">
        <v>1188</v>
      </c>
      <c r="B1108" s="8" t="s">
        <v>1191</v>
      </c>
      <c r="C1108" s="9" t="s">
        <v>1372</v>
      </c>
      <c r="D1108" s="8" t="s">
        <v>135</v>
      </c>
      <c r="E1108" s="8" t="s">
        <v>1382</v>
      </c>
      <c r="F1108" s="10">
        <v>2500</v>
      </c>
      <c r="G1108" s="10">
        <v>0</v>
      </c>
      <c r="H1108" s="10">
        <v>2500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f t="shared" si="34"/>
        <v>0</v>
      </c>
      <c r="R1108" s="10">
        <v>2500</v>
      </c>
      <c r="S1108" s="10">
        <v>468746.29</v>
      </c>
      <c r="T1108" s="11">
        <f t="shared" si="35"/>
        <v>0</v>
      </c>
      <c r="U1108" s="10">
        <v>0</v>
      </c>
      <c r="V1108" s="10">
        <v>2500</v>
      </c>
      <c r="W1108" s="10">
        <v>0</v>
      </c>
      <c r="X1108" s="10">
        <v>0</v>
      </c>
    </row>
    <row r="1109" spans="1:24" s="9" customFormat="1" ht="12">
      <c r="A1109" s="7" t="s">
        <v>1188</v>
      </c>
      <c r="B1109" s="8" t="s">
        <v>1191</v>
      </c>
      <c r="C1109" s="9" t="s">
        <v>1372</v>
      </c>
      <c r="D1109" s="8" t="s">
        <v>63</v>
      </c>
      <c r="E1109" s="8" t="s">
        <v>1382</v>
      </c>
      <c r="F1109" s="10">
        <v>200</v>
      </c>
      <c r="G1109" s="10">
        <v>0</v>
      </c>
      <c r="H1109" s="10">
        <v>200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f t="shared" si="34"/>
        <v>0</v>
      </c>
      <c r="R1109" s="10">
        <v>200</v>
      </c>
      <c r="S1109" s="10">
        <v>468746.29</v>
      </c>
      <c r="T1109" s="11">
        <f t="shared" si="35"/>
        <v>0</v>
      </c>
      <c r="U1109" s="10">
        <v>0</v>
      </c>
      <c r="V1109" s="10">
        <v>200</v>
      </c>
      <c r="W1109" s="10">
        <v>0</v>
      </c>
      <c r="X1109" s="10">
        <v>0</v>
      </c>
    </row>
    <row r="1110" spans="1:24" s="9" customFormat="1" ht="12">
      <c r="A1110" s="7" t="s">
        <v>1188</v>
      </c>
      <c r="B1110" s="8" t="s">
        <v>1191</v>
      </c>
      <c r="C1110" s="9" t="s">
        <v>1372</v>
      </c>
      <c r="D1110" s="8" t="s">
        <v>73</v>
      </c>
      <c r="E1110" s="8" t="s">
        <v>1383</v>
      </c>
      <c r="F1110" s="10">
        <v>500</v>
      </c>
      <c r="G1110" s="10">
        <v>0</v>
      </c>
      <c r="H1110" s="10">
        <v>500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166.98</v>
      </c>
      <c r="Q1110" s="10">
        <f t="shared" si="34"/>
        <v>166.98</v>
      </c>
      <c r="R1110" s="10">
        <v>333.02</v>
      </c>
      <c r="S1110" s="10">
        <v>468746.29</v>
      </c>
      <c r="T1110" s="11">
        <f t="shared" si="35"/>
        <v>0.33396</v>
      </c>
      <c r="U1110" s="10">
        <v>0</v>
      </c>
      <c r="V1110" s="10">
        <v>333.02</v>
      </c>
      <c r="W1110" s="10">
        <v>0</v>
      </c>
      <c r="X1110" s="10">
        <v>166.98</v>
      </c>
    </row>
    <row r="1111" spans="1:24" s="9" customFormat="1" ht="12">
      <c r="A1111" s="7" t="s">
        <v>1188</v>
      </c>
      <c r="B1111" s="8" t="s">
        <v>1191</v>
      </c>
      <c r="C1111" s="9" t="s">
        <v>1372</v>
      </c>
      <c r="D1111" s="8" t="s">
        <v>200</v>
      </c>
      <c r="E1111" s="8" t="s">
        <v>1384</v>
      </c>
      <c r="F1111" s="10">
        <v>1500</v>
      </c>
      <c r="G1111" s="10">
        <v>0</v>
      </c>
      <c r="H1111" s="10">
        <v>1500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f t="shared" si="34"/>
        <v>0</v>
      </c>
      <c r="R1111" s="10">
        <v>1500</v>
      </c>
      <c r="S1111" s="10">
        <v>468746.29</v>
      </c>
      <c r="T1111" s="11">
        <f t="shared" si="35"/>
        <v>0</v>
      </c>
      <c r="U1111" s="10">
        <v>0</v>
      </c>
      <c r="V1111" s="10">
        <v>1500</v>
      </c>
      <c r="W1111" s="10">
        <v>0</v>
      </c>
      <c r="X1111" s="10">
        <v>0</v>
      </c>
    </row>
    <row r="1112" spans="1:24" s="9" customFormat="1" ht="12">
      <c r="A1112" s="7" t="s">
        <v>1188</v>
      </c>
      <c r="B1112" s="8" t="s">
        <v>1191</v>
      </c>
      <c r="C1112" s="9" t="s">
        <v>1372</v>
      </c>
      <c r="D1112" s="8" t="s">
        <v>203</v>
      </c>
      <c r="E1112" s="8" t="s">
        <v>1385</v>
      </c>
      <c r="F1112" s="10">
        <v>2300</v>
      </c>
      <c r="G1112" s="10">
        <v>0</v>
      </c>
      <c r="H1112" s="10">
        <v>2300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f t="shared" si="34"/>
        <v>0</v>
      </c>
      <c r="R1112" s="10">
        <v>2300</v>
      </c>
      <c r="S1112" s="10">
        <v>468746.29</v>
      </c>
      <c r="T1112" s="11">
        <f t="shared" si="35"/>
        <v>0</v>
      </c>
      <c r="U1112" s="10">
        <v>0</v>
      </c>
      <c r="V1112" s="10">
        <v>2300</v>
      </c>
      <c r="W1112" s="10">
        <v>0</v>
      </c>
      <c r="X1112" s="10">
        <v>0</v>
      </c>
    </row>
    <row r="1113" spans="1:24" s="9" customFormat="1" ht="12">
      <c r="A1113" s="7" t="s">
        <v>1188</v>
      </c>
      <c r="B1113" s="8" t="s">
        <v>1191</v>
      </c>
      <c r="C1113" s="9" t="s">
        <v>1372</v>
      </c>
      <c r="D1113" s="8" t="s">
        <v>93</v>
      </c>
      <c r="E1113" s="8" t="s">
        <v>1386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f t="shared" si="34"/>
        <v>0</v>
      </c>
      <c r="R1113" s="10">
        <v>0</v>
      </c>
      <c r="S1113" s="10">
        <v>468746.29</v>
      </c>
      <c r="T1113" s="11" t="str">
        <f t="shared" si="35"/>
        <v> </v>
      </c>
      <c r="U1113" s="10">
        <v>0</v>
      </c>
      <c r="V1113" s="10">
        <v>0</v>
      </c>
      <c r="W1113" s="10">
        <v>0</v>
      </c>
      <c r="X1113" s="10">
        <v>0</v>
      </c>
    </row>
    <row r="1114" spans="1:24" s="9" customFormat="1" ht="12">
      <c r="A1114" s="7" t="s">
        <v>1188</v>
      </c>
      <c r="B1114" s="8" t="s">
        <v>1191</v>
      </c>
      <c r="C1114" s="9" t="s">
        <v>1387</v>
      </c>
      <c r="D1114" s="8" t="s">
        <v>49</v>
      </c>
      <c r="E1114" s="8" t="s">
        <v>1388</v>
      </c>
      <c r="F1114" s="10">
        <v>1000</v>
      </c>
      <c r="G1114" s="10">
        <v>0</v>
      </c>
      <c r="H1114" s="10">
        <v>1000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f t="shared" si="34"/>
        <v>0</v>
      </c>
      <c r="R1114" s="10">
        <v>1000</v>
      </c>
      <c r="S1114" s="10">
        <v>468746.29</v>
      </c>
      <c r="T1114" s="11">
        <f t="shared" si="35"/>
        <v>0</v>
      </c>
      <c r="U1114" s="10">
        <v>0</v>
      </c>
      <c r="V1114" s="10">
        <v>1000</v>
      </c>
      <c r="W1114" s="10">
        <v>0</v>
      </c>
      <c r="X1114" s="10">
        <v>0</v>
      </c>
    </row>
    <row r="1115" spans="1:24" s="9" customFormat="1" ht="12">
      <c r="A1115" s="7" t="s">
        <v>1188</v>
      </c>
      <c r="B1115" s="8" t="s">
        <v>1191</v>
      </c>
      <c r="C1115" s="9" t="s">
        <v>1387</v>
      </c>
      <c r="D1115" s="8" t="s">
        <v>51</v>
      </c>
      <c r="E1115" s="8" t="s">
        <v>1389</v>
      </c>
      <c r="F1115" s="10">
        <v>2040</v>
      </c>
      <c r="G1115" s="10">
        <v>0</v>
      </c>
      <c r="H1115" s="10">
        <v>2040</v>
      </c>
      <c r="I1115" s="10">
        <v>62.16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62.16</v>
      </c>
      <c r="Q1115" s="10">
        <f t="shared" si="34"/>
        <v>124.32</v>
      </c>
      <c r="R1115" s="10">
        <v>1915.68</v>
      </c>
      <c r="S1115" s="10">
        <v>468746.29</v>
      </c>
      <c r="T1115" s="11">
        <f t="shared" si="35"/>
        <v>0.030470588235294117</v>
      </c>
      <c r="U1115" s="10">
        <v>0</v>
      </c>
      <c r="V1115" s="10">
        <v>1915.68</v>
      </c>
      <c r="W1115" s="10">
        <v>310.8</v>
      </c>
      <c r="X1115" s="10">
        <v>435.12</v>
      </c>
    </row>
    <row r="1116" spans="1:24" s="9" customFormat="1" ht="12">
      <c r="A1116" s="7" t="s">
        <v>1188</v>
      </c>
      <c r="B1116" s="8" t="s">
        <v>1191</v>
      </c>
      <c r="C1116" s="9" t="s">
        <v>1387</v>
      </c>
      <c r="D1116" s="8" t="s">
        <v>53</v>
      </c>
      <c r="E1116" s="8" t="s">
        <v>1390</v>
      </c>
      <c r="F1116" s="10">
        <v>1000</v>
      </c>
      <c r="G1116" s="10">
        <v>0</v>
      </c>
      <c r="H1116" s="10">
        <v>1000</v>
      </c>
      <c r="I1116" s="10">
        <v>0</v>
      </c>
      <c r="J1116" s="10">
        <v>0</v>
      </c>
      <c r="K1116" s="10">
        <v>0</v>
      </c>
      <c r="L1116" s="10">
        <v>0</v>
      </c>
      <c r="M1116" s="10">
        <v>85.8</v>
      </c>
      <c r="N1116" s="10">
        <v>238.35</v>
      </c>
      <c r="O1116" s="10">
        <v>0</v>
      </c>
      <c r="P1116" s="10">
        <v>170.25</v>
      </c>
      <c r="Q1116" s="10">
        <f t="shared" si="34"/>
        <v>494.4</v>
      </c>
      <c r="R1116" s="10">
        <v>505.6</v>
      </c>
      <c r="S1116" s="10">
        <v>468746.29</v>
      </c>
      <c r="T1116" s="11">
        <f t="shared" si="35"/>
        <v>0.4086</v>
      </c>
      <c r="U1116" s="10">
        <v>0</v>
      </c>
      <c r="V1116" s="10">
        <v>505.6</v>
      </c>
      <c r="W1116" s="10">
        <v>0</v>
      </c>
      <c r="X1116" s="10">
        <v>494.4</v>
      </c>
    </row>
    <row r="1117" spans="1:24" s="9" customFormat="1" ht="12">
      <c r="A1117" s="7" t="s">
        <v>1188</v>
      </c>
      <c r="B1117" s="8" t="s">
        <v>1191</v>
      </c>
      <c r="C1117" s="9" t="s">
        <v>1387</v>
      </c>
      <c r="D1117" s="8" t="s">
        <v>55</v>
      </c>
      <c r="E1117" s="8" t="s">
        <v>1391</v>
      </c>
      <c r="F1117" s="10">
        <v>1000</v>
      </c>
      <c r="G1117" s="10">
        <v>0</v>
      </c>
      <c r="H1117" s="10">
        <v>1000</v>
      </c>
      <c r="I1117" s="10">
        <v>0</v>
      </c>
      <c r="J1117" s="10">
        <v>0</v>
      </c>
      <c r="K1117" s="10">
        <v>0</v>
      </c>
      <c r="L1117" s="10">
        <v>0</v>
      </c>
      <c r="M1117" s="10">
        <v>28.35</v>
      </c>
      <c r="N1117" s="10">
        <v>135</v>
      </c>
      <c r="O1117" s="10">
        <v>0</v>
      </c>
      <c r="P1117" s="10">
        <v>0</v>
      </c>
      <c r="Q1117" s="10">
        <f t="shared" si="34"/>
        <v>163.35</v>
      </c>
      <c r="R1117" s="10">
        <v>836.65</v>
      </c>
      <c r="S1117" s="10">
        <v>468746.29</v>
      </c>
      <c r="T1117" s="11">
        <f t="shared" si="35"/>
        <v>0.135</v>
      </c>
      <c r="U1117" s="10">
        <v>0</v>
      </c>
      <c r="V1117" s="10">
        <v>836.65</v>
      </c>
      <c r="W1117" s="10">
        <v>0</v>
      </c>
      <c r="X1117" s="10">
        <v>163.35</v>
      </c>
    </row>
    <row r="1118" spans="1:24" s="9" customFormat="1" ht="12">
      <c r="A1118" s="7" t="s">
        <v>1188</v>
      </c>
      <c r="B1118" s="8" t="s">
        <v>1191</v>
      </c>
      <c r="C1118" s="9" t="s">
        <v>1387</v>
      </c>
      <c r="D1118" s="8" t="s">
        <v>57</v>
      </c>
      <c r="E1118" s="8" t="s">
        <v>1392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635.25</v>
      </c>
      <c r="O1118" s="10">
        <v>0</v>
      </c>
      <c r="P1118" s="10">
        <v>0</v>
      </c>
      <c r="Q1118" s="10">
        <f t="shared" si="34"/>
        <v>635.25</v>
      </c>
      <c r="R1118" s="10">
        <v>-635.25</v>
      </c>
      <c r="S1118" s="10">
        <v>468746.29</v>
      </c>
      <c r="T1118" s="11" t="str">
        <f t="shared" si="35"/>
        <v> </v>
      </c>
      <c r="U1118" s="10">
        <v>0</v>
      </c>
      <c r="V1118" s="10">
        <v>-635.25</v>
      </c>
      <c r="W1118" s="10">
        <v>0</v>
      </c>
      <c r="X1118" s="10">
        <v>635.25</v>
      </c>
    </row>
    <row r="1119" spans="1:24" s="9" customFormat="1" ht="12">
      <c r="A1119" s="7" t="s">
        <v>1188</v>
      </c>
      <c r="B1119" s="8" t="s">
        <v>1191</v>
      </c>
      <c r="C1119" s="9" t="s">
        <v>1387</v>
      </c>
      <c r="D1119" s="8" t="s">
        <v>61</v>
      </c>
      <c r="E1119" s="8" t="s">
        <v>1393</v>
      </c>
      <c r="F1119" s="10">
        <v>800</v>
      </c>
      <c r="G1119" s="10">
        <v>0</v>
      </c>
      <c r="H1119" s="10">
        <v>800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f t="shared" si="34"/>
        <v>0</v>
      </c>
      <c r="R1119" s="10">
        <v>800</v>
      </c>
      <c r="S1119" s="10">
        <v>468746.29</v>
      </c>
      <c r="T1119" s="11">
        <f t="shared" si="35"/>
        <v>0</v>
      </c>
      <c r="U1119" s="10">
        <v>0</v>
      </c>
      <c r="V1119" s="10">
        <v>800</v>
      </c>
      <c r="W1119" s="10">
        <v>0</v>
      </c>
      <c r="X1119" s="10">
        <v>0</v>
      </c>
    </row>
    <row r="1120" spans="1:24" s="9" customFormat="1" ht="12">
      <c r="A1120" s="7" t="s">
        <v>1188</v>
      </c>
      <c r="B1120" s="8" t="s">
        <v>1191</v>
      </c>
      <c r="C1120" s="9" t="s">
        <v>1387</v>
      </c>
      <c r="D1120" s="8" t="s">
        <v>69</v>
      </c>
      <c r="E1120" s="8" t="s">
        <v>1394</v>
      </c>
      <c r="F1120" s="10">
        <v>50</v>
      </c>
      <c r="G1120" s="10">
        <v>0</v>
      </c>
      <c r="H1120" s="10">
        <v>50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f t="shared" si="34"/>
        <v>0</v>
      </c>
      <c r="R1120" s="10">
        <v>50</v>
      </c>
      <c r="S1120" s="10">
        <v>468746.29</v>
      </c>
      <c r="T1120" s="11">
        <f t="shared" si="35"/>
        <v>0</v>
      </c>
      <c r="U1120" s="10">
        <v>0</v>
      </c>
      <c r="V1120" s="10">
        <v>50</v>
      </c>
      <c r="W1120" s="10">
        <v>0</v>
      </c>
      <c r="X1120" s="10">
        <v>0</v>
      </c>
    </row>
    <row r="1121" spans="1:24" s="9" customFormat="1" ht="12">
      <c r="A1121" s="7" t="s">
        <v>1188</v>
      </c>
      <c r="B1121" s="8" t="s">
        <v>1191</v>
      </c>
      <c r="C1121" s="9" t="s">
        <v>1387</v>
      </c>
      <c r="D1121" s="8" t="s">
        <v>73</v>
      </c>
      <c r="E1121" s="8" t="s">
        <v>1395</v>
      </c>
      <c r="F1121" s="10">
        <v>100</v>
      </c>
      <c r="G1121" s="10">
        <v>0</v>
      </c>
      <c r="H1121" s="10">
        <v>100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f t="shared" si="34"/>
        <v>0</v>
      </c>
      <c r="R1121" s="10">
        <v>100</v>
      </c>
      <c r="S1121" s="10">
        <v>468746.29</v>
      </c>
      <c r="T1121" s="11">
        <f t="shared" si="35"/>
        <v>0</v>
      </c>
      <c r="U1121" s="10">
        <v>0</v>
      </c>
      <c r="V1121" s="10">
        <v>100</v>
      </c>
      <c r="W1121" s="10">
        <v>0</v>
      </c>
      <c r="X1121" s="10">
        <v>0</v>
      </c>
    </row>
    <row r="1122" spans="1:24" s="9" customFormat="1" ht="12">
      <c r="A1122" s="7" t="s">
        <v>1188</v>
      </c>
      <c r="B1122" s="8" t="s">
        <v>1191</v>
      </c>
      <c r="C1122" s="9" t="s">
        <v>1387</v>
      </c>
      <c r="D1122" s="8" t="s">
        <v>91</v>
      </c>
      <c r="E1122" s="8" t="s">
        <v>1396</v>
      </c>
      <c r="F1122" s="10">
        <v>1000</v>
      </c>
      <c r="G1122" s="10">
        <v>0</v>
      </c>
      <c r="H1122" s="10">
        <v>1000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f t="shared" si="34"/>
        <v>0</v>
      </c>
      <c r="R1122" s="10">
        <v>1000</v>
      </c>
      <c r="S1122" s="10">
        <v>468746.29</v>
      </c>
      <c r="T1122" s="11">
        <f t="shared" si="35"/>
        <v>0</v>
      </c>
      <c r="U1122" s="10">
        <v>0</v>
      </c>
      <c r="V1122" s="10">
        <v>1000</v>
      </c>
      <c r="W1122" s="10">
        <v>0</v>
      </c>
      <c r="X1122" s="10">
        <v>0</v>
      </c>
    </row>
    <row r="1123" spans="1:24" s="9" customFormat="1" ht="12">
      <c r="A1123" s="7" t="s">
        <v>1188</v>
      </c>
      <c r="B1123" s="8" t="s">
        <v>1191</v>
      </c>
      <c r="C1123" s="9" t="s">
        <v>1397</v>
      </c>
      <c r="D1123" s="8" t="s">
        <v>395</v>
      </c>
      <c r="E1123" s="8" t="s">
        <v>1398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f t="shared" si="34"/>
        <v>0</v>
      </c>
      <c r="R1123" s="10">
        <v>0</v>
      </c>
      <c r="S1123" s="10">
        <v>27300.66</v>
      </c>
      <c r="T1123" s="11" t="str">
        <f t="shared" si="35"/>
        <v> </v>
      </c>
      <c r="U1123" s="10">
        <v>0</v>
      </c>
      <c r="V1123" s="10">
        <v>0</v>
      </c>
      <c r="W1123" s="10">
        <v>0</v>
      </c>
      <c r="X1123" s="10">
        <v>0</v>
      </c>
    </row>
    <row r="1124" spans="1:24" s="9" customFormat="1" ht="12">
      <c r="A1124" s="7" t="s">
        <v>1188</v>
      </c>
      <c r="B1124" s="8" t="s">
        <v>1191</v>
      </c>
      <c r="C1124" s="9" t="s">
        <v>1397</v>
      </c>
      <c r="D1124" s="8" t="s">
        <v>153</v>
      </c>
      <c r="E1124" s="8" t="s">
        <v>1399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f t="shared" si="34"/>
        <v>0</v>
      </c>
      <c r="R1124" s="10">
        <v>0</v>
      </c>
      <c r="S1124" s="10">
        <v>27300.66</v>
      </c>
      <c r="T1124" s="11" t="str">
        <f t="shared" si="35"/>
        <v> </v>
      </c>
      <c r="U1124" s="10">
        <v>0</v>
      </c>
      <c r="V1124" s="10">
        <v>0</v>
      </c>
      <c r="W1124" s="10">
        <v>0</v>
      </c>
      <c r="X1124" s="10">
        <v>0</v>
      </c>
    </row>
    <row r="1125" spans="1:24" s="9" customFormat="1" ht="12">
      <c r="A1125" s="7" t="s">
        <v>1188</v>
      </c>
      <c r="B1125" s="8" t="s">
        <v>1191</v>
      </c>
      <c r="C1125" s="9" t="s">
        <v>1397</v>
      </c>
      <c r="D1125" s="8" t="s">
        <v>47</v>
      </c>
      <c r="E1125" s="8" t="s">
        <v>1400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f t="shared" si="34"/>
        <v>0</v>
      </c>
      <c r="R1125" s="10">
        <v>0</v>
      </c>
      <c r="S1125" s="10">
        <v>27300.66</v>
      </c>
      <c r="T1125" s="11" t="str">
        <f t="shared" si="35"/>
        <v> </v>
      </c>
      <c r="U1125" s="10">
        <v>0</v>
      </c>
      <c r="V1125" s="10">
        <v>0</v>
      </c>
      <c r="W1125" s="10">
        <v>0</v>
      </c>
      <c r="X1125" s="10">
        <v>0</v>
      </c>
    </row>
    <row r="1126" spans="1:24" s="9" customFormat="1" ht="12">
      <c r="A1126" s="7" t="s">
        <v>1188</v>
      </c>
      <c r="B1126" s="8" t="s">
        <v>1191</v>
      </c>
      <c r="C1126" s="9" t="s">
        <v>1397</v>
      </c>
      <c r="D1126" s="8" t="s">
        <v>135</v>
      </c>
      <c r="E1126" s="8" t="s">
        <v>1401</v>
      </c>
      <c r="F1126" s="10">
        <v>500</v>
      </c>
      <c r="G1126" s="10">
        <v>0</v>
      </c>
      <c r="H1126" s="10">
        <v>500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f t="shared" si="34"/>
        <v>0</v>
      </c>
      <c r="R1126" s="10">
        <v>500</v>
      </c>
      <c r="S1126" s="10">
        <v>27300.66</v>
      </c>
      <c r="T1126" s="11">
        <f t="shared" si="35"/>
        <v>0</v>
      </c>
      <c r="U1126" s="10">
        <v>0</v>
      </c>
      <c r="V1126" s="10">
        <v>500</v>
      </c>
      <c r="W1126" s="10">
        <v>0</v>
      </c>
      <c r="X1126" s="10">
        <v>0</v>
      </c>
    </row>
    <row r="1127" spans="1:24" s="9" customFormat="1" ht="12">
      <c r="A1127" s="7" t="s">
        <v>1188</v>
      </c>
      <c r="B1127" s="8" t="s">
        <v>1191</v>
      </c>
      <c r="C1127" s="9" t="s">
        <v>1397</v>
      </c>
      <c r="D1127" s="8" t="s">
        <v>67</v>
      </c>
      <c r="E1127" s="8" t="s">
        <v>1402</v>
      </c>
      <c r="F1127" s="10">
        <v>500</v>
      </c>
      <c r="G1127" s="10">
        <v>0</v>
      </c>
      <c r="H1127" s="10">
        <v>500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f t="shared" si="34"/>
        <v>0</v>
      </c>
      <c r="R1127" s="10">
        <v>500</v>
      </c>
      <c r="S1127" s="10">
        <v>27300.66</v>
      </c>
      <c r="T1127" s="11">
        <f t="shared" si="35"/>
        <v>0</v>
      </c>
      <c r="U1127" s="10">
        <v>0</v>
      </c>
      <c r="V1127" s="10">
        <v>500</v>
      </c>
      <c r="W1127" s="10">
        <v>0</v>
      </c>
      <c r="X1127" s="10">
        <v>0</v>
      </c>
    </row>
    <row r="1128" spans="1:24" s="9" customFormat="1" ht="12">
      <c r="A1128" s="7" t="s">
        <v>1188</v>
      </c>
      <c r="B1128" s="8" t="s">
        <v>1191</v>
      </c>
      <c r="C1128" s="9" t="s">
        <v>1397</v>
      </c>
      <c r="D1128" s="8" t="s">
        <v>327</v>
      </c>
      <c r="E1128" s="8" t="s">
        <v>1403</v>
      </c>
      <c r="F1128" s="10">
        <v>500</v>
      </c>
      <c r="G1128" s="10">
        <v>0</v>
      </c>
      <c r="H1128" s="10">
        <v>500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f t="shared" si="34"/>
        <v>0</v>
      </c>
      <c r="R1128" s="10">
        <v>500</v>
      </c>
      <c r="S1128" s="10">
        <v>27300.66</v>
      </c>
      <c r="T1128" s="11">
        <f t="shared" si="35"/>
        <v>0</v>
      </c>
      <c r="U1128" s="10">
        <v>0</v>
      </c>
      <c r="V1128" s="10">
        <v>500</v>
      </c>
      <c r="W1128" s="10">
        <v>0</v>
      </c>
      <c r="X1128" s="10">
        <v>0</v>
      </c>
    </row>
    <row r="1129" spans="1:24" s="9" customFormat="1" ht="12">
      <c r="A1129" s="7" t="s">
        <v>1188</v>
      </c>
      <c r="B1129" s="8" t="s">
        <v>1191</v>
      </c>
      <c r="C1129" s="9" t="s">
        <v>1397</v>
      </c>
      <c r="D1129" s="8" t="s">
        <v>1404</v>
      </c>
      <c r="E1129" s="8" t="s">
        <v>1405</v>
      </c>
      <c r="F1129" s="10">
        <v>50</v>
      </c>
      <c r="G1129" s="10">
        <v>0</v>
      </c>
      <c r="H1129" s="10">
        <v>50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f t="shared" si="34"/>
        <v>0</v>
      </c>
      <c r="R1129" s="10">
        <v>50</v>
      </c>
      <c r="S1129" s="10">
        <v>27300.66</v>
      </c>
      <c r="T1129" s="11">
        <f t="shared" si="35"/>
        <v>0</v>
      </c>
      <c r="U1129" s="10">
        <v>0</v>
      </c>
      <c r="V1129" s="10">
        <v>50</v>
      </c>
      <c r="W1129" s="10">
        <v>0</v>
      </c>
      <c r="X1129" s="10">
        <v>0</v>
      </c>
    </row>
    <row r="1130" spans="1:24" s="9" customFormat="1" ht="12">
      <c r="A1130" s="7" t="s">
        <v>1188</v>
      </c>
      <c r="B1130" s="8" t="s">
        <v>1191</v>
      </c>
      <c r="C1130" s="9" t="s">
        <v>1397</v>
      </c>
      <c r="D1130" s="8" t="s">
        <v>73</v>
      </c>
      <c r="E1130" s="8" t="s">
        <v>1406</v>
      </c>
      <c r="F1130" s="10">
        <v>6000</v>
      </c>
      <c r="G1130" s="10">
        <v>0</v>
      </c>
      <c r="H1130" s="10">
        <v>6000</v>
      </c>
      <c r="I1130" s="10">
        <v>6425.7</v>
      </c>
      <c r="J1130" s="10">
        <v>0</v>
      </c>
      <c r="K1130" s="10">
        <v>0</v>
      </c>
      <c r="L1130" s="10">
        <v>0</v>
      </c>
      <c r="M1130" s="10">
        <v>2389.75</v>
      </c>
      <c r="N1130" s="10">
        <v>0</v>
      </c>
      <c r="O1130" s="10">
        <v>0</v>
      </c>
      <c r="P1130" s="10">
        <v>0</v>
      </c>
      <c r="Q1130" s="10">
        <f t="shared" si="34"/>
        <v>8815.45</v>
      </c>
      <c r="R1130" s="10">
        <v>-2815.45</v>
      </c>
      <c r="S1130" s="10">
        <v>27300.66</v>
      </c>
      <c r="T1130" s="11">
        <f t="shared" si="35"/>
        <v>0</v>
      </c>
      <c r="U1130" s="10">
        <v>0</v>
      </c>
      <c r="V1130" s="10">
        <v>-2815.45</v>
      </c>
      <c r="W1130" s="10">
        <v>0</v>
      </c>
      <c r="X1130" s="10">
        <v>8815.45</v>
      </c>
    </row>
    <row r="1131" spans="1:24" s="9" customFormat="1" ht="12">
      <c r="A1131" s="7" t="s">
        <v>1188</v>
      </c>
      <c r="B1131" s="8" t="s">
        <v>1191</v>
      </c>
      <c r="C1131" s="9" t="s">
        <v>1397</v>
      </c>
      <c r="D1131" s="8" t="s">
        <v>141</v>
      </c>
      <c r="E1131" s="8" t="s">
        <v>1407</v>
      </c>
      <c r="F1131" s="10">
        <v>50</v>
      </c>
      <c r="G1131" s="10">
        <v>0</v>
      </c>
      <c r="H1131" s="10">
        <v>50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f t="shared" si="34"/>
        <v>0</v>
      </c>
      <c r="R1131" s="10">
        <v>50</v>
      </c>
      <c r="S1131" s="10">
        <v>27300.66</v>
      </c>
      <c r="T1131" s="11">
        <f t="shared" si="35"/>
        <v>0</v>
      </c>
      <c r="U1131" s="10">
        <v>0</v>
      </c>
      <c r="V1131" s="10">
        <v>50</v>
      </c>
      <c r="W1131" s="10">
        <v>0</v>
      </c>
      <c r="X1131" s="10">
        <v>0</v>
      </c>
    </row>
    <row r="1132" spans="1:24" s="9" customFormat="1" ht="12">
      <c r="A1132" s="7" t="s">
        <v>1188</v>
      </c>
      <c r="B1132" s="8" t="s">
        <v>1191</v>
      </c>
      <c r="C1132" s="9" t="s">
        <v>1397</v>
      </c>
      <c r="D1132" s="8" t="s">
        <v>77</v>
      </c>
      <c r="E1132" s="8" t="s">
        <v>1408</v>
      </c>
      <c r="F1132" s="10">
        <v>550</v>
      </c>
      <c r="G1132" s="10">
        <v>0</v>
      </c>
      <c r="H1132" s="10">
        <v>550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f t="shared" si="34"/>
        <v>0</v>
      </c>
      <c r="R1132" s="10">
        <v>550</v>
      </c>
      <c r="S1132" s="10">
        <v>27300.66</v>
      </c>
      <c r="T1132" s="11">
        <f t="shared" si="35"/>
        <v>0</v>
      </c>
      <c r="U1132" s="10">
        <v>0</v>
      </c>
      <c r="V1132" s="10">
        <v>550</v>
      </c>
      <c r="W1132" s="10">
        <v>0</v>
      </c>
      <c r="X1132" s="10">
        <v>0</v>
      </c>
    </row>
    <row r="1133" spans="1:24" s="9" customFormat="1" ht="12">
      <c r="A1133" s="7" t="s">
        <v>1188</v>
      </c>
      <c r="B1133" s="8" t="s">
        <v>1191</v>
      </c>
      <c r="C1133" s="9" t="s">
        <v>1397</v>
      </c>
      <c r="D1133" s="8" t="s">
        <v>79</v>
      </c>
      <c r="E1133" s="8" t="s">
        <v>1409</v>
      </c>
      <c r="F1133" s="10">
        <v>400</v>
      </c>
      <c r="G1133" s="10">
        <v>0</v>
      </c>
      <c r="H1133" s="10">
        <v>400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460.9</v>
      </c>
      <c r="Q1133" s="10">
        <f t="shared" si="34"/>
        <v>460.9</v>
      </c>
      <c r="R1133" s="10">
        <v>-60.9</v>
      </c>
      <c r="S1133" s="10">
        <v>27300.66</v>
      </c>
      <c r="T1133" s="11">
        <f t="shared" si="35"/>
        <v>1.15225</v>
      </c>
      <c r="U1133" s="10">
        <v>0</v>
      </c>
      <c r="V1133" s="10">
        <v>-60.9</v>
      </c>
      <c r="W1133" s="10">
        <v>0</v>
      </c>
      <c r="X1133" s="10">
        <v>460.9</v>
      </c>
    </row>
    <row r="1134" spans="1:24" s="9" customFormat="1" ht="12">
      <c r="A1134" s="7" t="s">
        <v>1188</v>
      </c>
      <c r="B1134" s="8" t="s">
        <v>1191</v>
      </c>
      <c r="C1134" s="9" t="s">
        <v>1397</v>
      </c>
      <c r="D1134" s="8" t="s">
        <v>789</v>
      </c>
      <c r="E1134" s="8" t="s">
        <v>1410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f t="shared" si="34"/>
        <v>0</v>
      </c>
      <c r="R1134" s="10">
        <v>0</v>
      </c>
      <c r="S1134" s="10">
        <v>27300.66</v>
      </c>
      <c r="T1134" s="11" t="str">
        <f t="shared" si="35"/>
        <v> </v>
      </c>
      <c r="U1134" s="10">
        <v>0</v>
      </c>
      <c r="V1134" s="10">
        <v>0</v>
      </c>
      <c r="W1134" s="10">
        <v>0</v>
      </c>
      <c r="X1134" s="10">
        <v>0</v>
      </c>
    </row>
    <row r="1135" spans="1:24" s="9" customFormat="1" ht="12">
      <c r="A1135" s="7" t="s">
        <v>1188</v>
      </c>
      <c r="B1135" s="8" t="s">
        <v>1191</v>
      </c>
      <c r="C1135" s="9" t="s">
        <v>1397</v>
      </c>
      <c r="D1135" s="8" t="s">
        <v>200</v>
      </c>
      <c r="E1135" s="8" t="s">
        <v>1411</v>
      </c>
      <c r="F1135" s="10">
        <v>50</v>
      </c>
      <c r="G1135" s="10">
        <v>0</v>
      </c>
      <c r="H1135" s="10">
        <v>50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f t="shared" si="34"/>
        <v>0</v>
      </c>
      <c r="R1135" s="10">
        <v>50</v>
      </c>
      <c r="S1135" s="10">
        <v>27300.66</v>
      </c>
      <c r="T1135" s="11">
        <f t="shared" si="35"/>
        <v>0</v>
      </c>
      <c r="U1135" s="10">
        <v>0</v>
      </c>
      <c r="V1135" s="10">
        <v>50</v>
      </c>
      <c r="W1135" s="10">
        <v>0</v>
      </c>
      <c r="X1135" s="10">
        <v>0</v>
      </c>
    </row>
    <row r="1136" spans="1:24" s="9" customFormat="1" ht="12">
      <c r="A1136" s="7" t="s">
        <v>1188</v>
      </c>
      <c r="B1136" s="8" t="s">
        <v>1191</v>
      </c>
      <c r="C1136" s="9" t="s">
        <v>1397</v>
      </c>
      <c r="D1136" s="8" t="s">
        <v>203</v>
      </c>
      <c r="E1136" s="8" t="s">
        <v>1412</v>
      </c>
      <c r="F1136" s="10">
        <v>5000</v>
      </c>
      <c r="G1136" s="10">
        <v>0</v>
      </c>
      <c r="H1136" s="10">
        <v>5000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537.24</v>
      </c>
      <c r="O1136" s="10">
        <v>0</v>
      </c>
      <c r="P1136" s="10">
        <v>0</v>
      </c>
      <c r="Q1136" s="10">
        <f t="shared" si="34"/>
        <v>537.24</v>
      </c>
      <c r="R1136" s="10">
        <v>4462.76</v>
      </c>
      <c r="S1136" s="10">
        <v>27300.66</v>
      </c>
      <c r="T1136" s="11">
        <f t="shared" si="35"/>
        <v>0.107448</v>
      </c>
      <c r="U1136" s="10">
        <v>0</v>
      </c>
      <c r="V1136" s="10">
        <v>4462.76</v>
      </c>
      <c r="W1136" s="10">
        <v>0</v>
      </c>
      <c r="X1136" s="10">
        <v>537.24</v>
      </c>
    </row>
    <row r="1137" spans="1:24" s="9" customFormat="1" ht="12">
      <c r="A1137" s="7" t="s">
        <v>1188</v>
      </c>
      <c r="B1137" s="8" t="s">
        <v>1191</v>
      </c>
      <c r="C1137" s="9" t="s">
        <v>1397</v>
      </c>
      <c r="D1137" s="8" t="s">
        <v>224</v>
      </c>
      <c r="E1137" s="8" t="s">
        <v>1413</v>
      </c>
      <c r="F1137" s="10">
        <v>0</v>
      </c>
      <c r="G1137" s="10">
        <v>0</v>
      </c>
      <c r="H1137" s="10">
        <v>0</v>
      </c>
      <c r="I1137" s="10">
        <v>14822.5</v>
      </c>
      <c r="J1137" s="10">
        <v>0</v>
      </c>
      <c r="K1137" s="10">
        <v>0</v>
      </c>
      <c r="L1137" s="10">
        <v>0</v>
      </c>
      <c r="M1137" s="10">
        <v>29233.6</v>
      </c>
      <c r="N1137" s="10">
        <v>0</v>
      </c>
      <c r="O1137" s="10">
        <v>0</v>
      </c>
      <c r="P1137" s="10">
        <v>0</v>
      </c>
      <c r="Q1137" s="10">
        <f t="shared" si="34"/>
        <v>44056.1</v>
      </c>
      <c r="R1137" s="10">
        <v>-44056.1</v>
      </c>
      <c r="S1137" s="10">
        <v>27300.66</v>
      </c>
      <c r="T1137" s="11" t="str">
        <f t="shared" si="35"/>
        <v> </v>
      </c>
      <c r="U1137" s="10">
        <v>0</v>
      </c>
      <c r="V1137" s="10">
        <v>-44056.1</v>
      </c>
      <c r="W1137" s="10">
        <v>0</v>
      </c>
      <c r="X1137" s="10">
        <v>44056.1</v>
      </c>
    </row>
    <row r="1138" spans="1:24" s="9" customFormat="1" ht="12">
      <c r="A1138" s="7" t="s">
        <v>1188</v>
      </c>
      <c r="B1138" s="8" t="s">
        <v>1191</v>
      </c>
      <c r="C1138" s="9" t="s">
        <v>1397</v>
      </c>
      <c r="D1138" s="8" t="s">
        <v>89</v>
      </c>
      <c r="E1138" s="8" t="s">
        <v>1414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f t="shared" si="34"/>
        <v>0</v>
      </c>
      <c r="R1138" s="10">
        <v>0</v>
      </c>
      <c r="S1138" s="10">
        <v>27300.66</v>
      </c>
      <c r="T1138" s="11" t="str">
        <f t="shared" si="35"/>
        <v> </v>
      </c>
      <c r="U1138" s="10">
        <v>0</v>
      </c>
      <c r="V1138" s="10">
        <v>0</v>
      </c>
      <c r="W1138" s="10">
        <v>0</v>
      </c>
      <c r="X1138" s="10">
        <v>0</v>
      </c>
    </row>
    <row r="1139" spans="1:24" s="9" customFormat="1" ht="12">
      <c r="A1139" s="7" t="s">
        <v>1188</v>
      </c>
      <c r="B1139" s="8" t="s">
        <v>1191</v>
      </c>
      <c r="C1139" s="9" t="s">
        <v>1397</v>
      </c>
      <c r="D1139" s="8" t="s">
        <v>91</v>
      </c>
      <c r="E1139" s="8" t="s">
        <v>1415</v>
      </c>
      <c r="F1139" s="10">
        <v>1000</v>
      </c>
      <c r="G1139" s="10">
        <v>0</v>
      </c>
      <c r="H1139" s="10">
        <v>1000</v>
      </c>
      <c r="I1139" s="10">
        <v>3509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f t="shared" si="34"/>
        <v>3509</v>
      </c>
      <c r="R1139" s="10">
        <v>-2509</v>
      </c>
      <c r="S1139" s="10">
        <v>27300.66</v>
      </c>
      <c r="T1139" s="11">
        <f t="shared" si="35"/>
        <v>0</v>
      </c>
      <c r="U1139" s="10">
        <v>0</v>
      </c>
      <c r="V1139" s="10">
        <v>-2509</v>
      </c>
      <c r="W1139" s="10">
        <v>0</v>
      </c>
      <c r="X1139" s="10">
        <v>3509</v>
      </c>
    </row>
    <row r="1140" spans="1:24" s="9" customFormat="1" ht="12">
      <c r="A1140" s="7" t="s">
        <v>1188</v>
      </c>
      <c r="B1140" s="8" t="s">
        <v>1191</v>
      </c>
      <c r="C1140" s="9" t="s">
        <v>1397</v>
      </c>
      <c r="D1140" s="8" t="s">
        <v>93</v>
      </c>
      <c r="E1140" s="8" t="s">
        <v>1416</v>
      </c>
      <c r="F1140" s="10">
        <v>18000</v>
      </c>
      <c r="G1140" s="10">
        <v>0</v>
      </c>
      <c r="H1140" s="10">
        <v>18000</v>
      </c>
      <c r="I1140" s="10">
        <v>4499.07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f t="shared" si="34"/>
        <v>4499.07</v>
      </c>
      <c r="R1140" s="10">
        <v>13500.93</v>
      </c>
      <c r="S1140" s="10">
        <v>27300.66</v>
      </c>
      <c r="T1140" s="11">
        <f t="shared" si="35"/>
        <v>0</v>
      </c>
      <c r="U1140" s="10">
        <v>0</v>
      </c>
      <c r="V1140" s="10">
        <v>13500.93</v>
      </c>
      <c r="W1140" s="10">
        <v>0</v>
      </c>
      <c r="X1140" s="10">
        <v>4499.07</v>
      </c>
    </row>
    <row r="1141" spans="1:24" s="9" customFormat="1" ht="12">
      <c r="A1141" s="7" t="s">
        <v>1188</v>
      </c>
      <c r="B1141" s="8" t="s">
        <v>1191</v>
      </c>
      <c r="C1141" s="9" t="s">
        <v>1397</v>
      </c>
      <c r="D1141" s="8" t="s">
        <v>95</v>
      </c>
      <c r="E1141" s="8" t="s">
        <v>1417</v>
      </c>
      <c r="F1141" s="10">
        <v>43124.4</v>
      </c>
      <c r="G1141" s="10">
        <v>0</v>
      </c>
      <c r="H1141" s="10">
        <v>43124.4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f t="shared" si="34"/>
        <v>0</v>
      </c>
      <c r="R1141" s="10">
        <v>43124.4</v>
      </c>
      <c r="S1141" s="10">
        <v>27300.66</v>
      </c>
      <c r="T1141" s="11">
        <f t="shared" si="35"/>
        <v>0</v>
      </c>
      <c r="U1141" s="10">
        <v>0</v>
      </c>
      <c r="V1141" s="10">
        <v>43124.4</v>
      </c>
      <c r="W1141" s="10">
        <v>0</v>
      </c>
      <c r="X1141" s="10">
        <v>0</v>
      </c>
    </row>
    <row r="1142" spans="1:24" s="9" customFormat="1" ht="12">
      <c r="A1142" s="7" t="s">
        <v>1188</v>
      </c>
      <c r="B1142" s="8" t="s">
        <v>1191</v>
      </c>
      <c r="C1142" s="9" t="s">
        <v>1397</v>
      </c>
      <c r="D1142" s="8" t="s">
        <v>97</v>
      </c>
      <c r="E1142" s="8" t="s">
        <v>1418</v>
      </c>
      <c r="F1142" s="10">
        <v>50</v>
      </c>
      <c r="G1142" s="10">
        <v>0</v>
      </c>
      <c r="H1142" s="10">
        <v>50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f t="shared" si="34"/>
        <v>0</v>
      </c>
      <c r="R1142" s="10">
        <v>50</v>
      </c>
      <c r="S1142" s="10">
        <v>27300.66</v>
      </c>
      <c r="T1142" s="11">
        <f t="shared" si="35"/>
        <v>0</v>
      </c>
      <c r="U1142" s="10">
        <v>0</v>
      </c>
      <c r="V1142" s="10">
        <v>50</v>
      </c>
      <c r="W1142" s="10">
        <v>0</v>
      </c>
      <c r="X1142" s="10">
        <v>0</v>
      </c>
    </row>
    <row r="1143" spans="1:24" s="9" customFormat="1" ht="12">
      <c r="A1143" s="7" t="s">
        <v>1188</v>
      </c>
      <c r="B1143" s="8" t="s">
        <v>1191</v>
      </c>
      <c r="C1143" s="9" t="s">
        <v>1397</v>
      </c>
      <c r="D1143" s="8" t="s">
        <v>99</v>
      </c>
      <c r="E1143" s="8" t="s">
        <v>1419</v>
      </c>
      <c r="F1143" s="10">
        <v>50</v>
      </c>
      <c r="G1143" s="10">
        <v>0</v>
      </c>
      <c r="H1143" s="10">
        <v>50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f t="shared" si="34"/>
        <v>0</v>
      </c>
      <c r="R1143" s="10">
        <v>50</v>
      </c>
      <c r="S1143" s="10">
        <v>27300.66</v>
      </c>
      <c r="T1143" s="11">
        <f t="shared" si="35"/>
        <v>0</v>
      </c>
      <c r="U1143" s="10">
        <v>0</v>
      </c>
      <c r="V1143" s="10">
        <v>50</v>
      </c>
      <c r="W1143" s="10">
        <v>0</v>
      </c>
      <c r="X1143" s="10">
        <v>0</v>
      </c>
    </row>
    <row r="1144" spans="1:24" s="9" customFormat="1" ht="12">
      <c r="A1144" s="7" t="s">
        <v>1188</v>
      </c>
      <c r="B1144" s="8" t="s">
        <v>1191</v>
      </c>
      <c r="C1144" s="9" t="s">
        <v>1420</v>
      </c>
      <c r="D1144" s="8" t="s">
        <v>395</v>
      </c>
      <c r="E1144" s="8" t="s">
        <v>1421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f t="shared" si="34"/>
        <v>0</v>
      </c>
      <c r="R1144" s="10">
        <v>0</v>
      </c>
      <c r="S1144" s="10">
        <v>27300.66</v>
      </c>
      <c r="T1144" s="11" t="str">
        <f t="shared" si="35"/>
        <v> </v>
      </c>
      <c r="U1144" s="10">
        <v>0</v>
      </c>
      <c r="V1144" s="10">
        <v>0</v>
      </c>
      <c r="W1144" s="10">
        <v>0</v>
      </c>
      <c r="X1144" s="10">
        <v>0</v>
      </c>
    </row>
    <row r="1145" spans="1:24" s="9" customFormat="1" ht="12">
      <c r="A1145" s="7" t="s">
        <v>1188</v>
      </c>
      <c r="B1145" s="8" t="s">
        <v>1191</v>
      </c>
      <c r="C1145" s="9" t="s">
        <v>1420</v>
      </c>
      <c r="D1145" s="8" t="s">
        <v>45</v>
      </c>
      <c r="E1145" s="8" t="s">
        <v>1422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f t="shared" si="34"/>
        <v>0</v>
      </c>
      <c r="R1145" s="10">
        <v>0</v>
      </c>
      <c r="S1145" s="10">
        <v>27300.66</v>
      </c>
      <c r="T1145" s="11" t="str">
        <f t="shared" si="35"/>
        <v> </v>
      </c>
      <c r="U1145" s="10">
        <v>0</v>
      </c>
      <c r="V1145" s="10">
        <v>0</v>
      </c>
      <c r="W1145" s="10">
        <v>0</v>
      </c>
      <c r="X1145" s="10">
        <v>0</v>
      </c>
    </row>
    <row r="1146" spans="1:24" s="9" customFormat="1" ht="12">
      <c r="A1146" s="7" t="s">
        <v>1188</v>
      </c>
      <c r="B1146" s="8" t="s">
        <v>1191</v>
      </c>
      <c r="C1146" s="9" t="s">
        <v>1420</v>
      </c>
      <c r="D1146" s="8" t="s">
        <v>153</v>
      </c>
      <c r="E1146" s="8" t="s">
        <v>1423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f t="shared" si="34"/>
        <v>0</v>
      </c>
      <c r="R1146" s="10">
        <v>0</v>
      </c>
      <c r="S1146" s="10">
        <v>27300.66</v>
      </c>
      <c r="T1146" s="11" t="str">
        <f t="shared" si="35"/>
        <v> </v>
      </c>
      <c r="U1146" s="10">
        <v>0</v>
      </c>
      <c r="V1146" s="10">
        <v>0</v>
      </c>
      <c r="W1146" s="10">
        <v>0</v>
      </c>
      <c r="X1146" s="10">
        <v>0</v>
      </c>
    </row>
    <row r="1147" spans="1:24" s="9" customFormat="1" ht="12">
      <c r="A1147" s="7" t="s">
        <v>1188</v>
      </c>
      <c r="B1147" s="8" t="s">
        <v>1191</v>
      </c>
      <c r="C1147" s="9" t="s">
        <v>1420</v>
      </c>
      <c r="D1147" s="8" t="s">
        <v>47</v>
      </c>
      <c r="E1147" s="8" t="s">
        <v>1424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f t="shared" si="34"/>
        <v>0</v>
      </c>
      <c r="R1147" s="10">
        <v>0</v>
      </c>
      <c r="S1147" s="10">
        <v>27300.66</v>
      </c>
      <c r="T1147" s="11" t="str">
        <f t="shared" si="35"/>
        <v> </v>
      </c>
      <c r="U1147" s="10">
        <v>0</v>
      </c>
      <c r="V1147" s="10">
        <v>0</v>
      </c>
      <c r="W1147" s="10">
        <v>0</v>
      </c>
      <c r="X1147" s="10">
        <v>0</v>
      </c>
    </row>
    <row r="1148" spans="1:24" s="9" customFormat="1" ht="12">
      <c r="A1148" s="7" t="s">
        <v>1188</v>
      </c>
      <c r="B1148" s="8" t="s">
        <v>1191</v>
      </c>
      <c r="C1148" s="9" t="s">
        <v>1420</v>
      </c>
      <c r="D1148" s="8" t="s">
        <v>135</v>
      </c>
      <c r="E1148" s="8" t="s">
        <v>1425</v>
      </c>
      <c r="F1148" s="10">
        <v>500</v>
      </c>
      <c r="G1148" s="10">
        <v>0</v>
      </c>
      <c r="H1148" s="10">
        <v>500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f t="shared" si="34"/>
        <v>0</v>
      </c>
      <c r="R1148" s="10">
        <v>500</v>
      </c>
      <c r="S1148" s="10">
        <v>27300.66</v>
      </c>
      <c r="T1148" s="11">
        <f t="shared" si="35"/>
        <v>0</v>
      </c>
      <c r="U1148" s="10">
        <v>0</v>
      </c>
      <c r="V1148" s="10">
        <v>500</v>
      </c>
      <c r="W1148" s="10">
        <v>0</v>
      </c>
      <c r="X1148" s="10">
        <v>0</v>
      </c>
    </row>
    <row r="1149" spans="1:24" s="9" customFormat="1" ht="12">
      <c r="A1149" s="7" t="s">
        <v>1188</v>
      </c>
      <c r="B1149" s="8" t="s">
        <v>1191</v>
      </c>
      <c r="C1149" s="9" t="s">
        <v>1420</v>
      </c>
      <c r="D1149" s="8" t="s">
        <v>73</v>
      </c>
      <c r="E1149" s="8" t="s">
        <v>1426</v>
      </c>
      <c r="F1149" s="10">
        <v>3000</v>
      </c>
      <c r="G1149" s="10">
        <v>0</v>
      </c>
      <c r="H1149" s="10">
        <v>3000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f t="shared" si="34"/>
        <v>0</v>
      </c>
      <c r="R1149" s="10">
        <v>3000</v>
      </c>
      <c r="S1149" s="10">
        <v>27300.66</v>
      </c>
      <c r="T1149" s="11">
        <f t="shared" si="35"/>
        <v>0</v>
      </c>
      <c r="U1149" s="10">
        <v>0</v>
      </c>
      <c r="V1149" s="10">
        <v>3000</v>
      </c>
      <c r="W1149" s="10">
        <v>530.99</v>
      </c>
      <c r="X1149" s="10">
        <v>530.99</v>
      </c>
    </row>
    <row r="1150" spans="1:24" s="9" customFormat="1" ht="12">
      <c r="A1150" s="7" t="s">
        <v>1188</v>
      </c>
      <c r="B1150" s="8" t="s">
        <v>1191</v>
      </c>
      <c r="C1150" s="9" t="s">
        <v>1420</v>
      </c>
      <c r="D1150" s="8" t="s">
        <v>141</v>
      </c>
      <c r="E1150" s="8" t="s">
        <v>1427</v>
      </c>
      <c r="F1150" s="10">
        <v>50</v>
      </c>
      <c r="G1150" s="10">
        <v>0</v>
      </c>
      <c r="H1150" s="10">
        <v>50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f t="shared" si="34"/>
        <v>0</v>
      </c>
      <c r="R1150" s="10">
        <v>50</v>
      </c>
      <c r="S1150" s="10">
        <v>27300.66</v>
      </c>
      <c r="T1150" s="11">
        <f t="shared" si="35"/>
        <v>0</v>
      </c>
      <c r="U1150" s="10">
        <v>0</v>
      </c>
      <c r="V1150" s="10">
        <v>50</v>
      </c>
      <c r="W1150" s="10">
        <v>0</v>
      </c>
      <c r="X1150" s="10">
        <v>0</v>
      </c>
    </row>
    <row r="1151" spans="1:24" s="9" customFormat="1" ht="12">
      <c r="A1151" s="7" t="s">
        <v>1188</v>
      </c>
      <c r="B1151" s="8" t="s">
        <v>1191</v>
      </c>
      <c r="C1151" s="9" t="s">
        <v>1420</v>
      </c>
      <c r="D1151" s="8" t="s">
        <v>77</v>
      </c>
      <c r="E1151" s="8" t="s">
        <v>1428</v>
      </c>
      <c r="F1151" s="10">
        <v>500</v>
      </c>
      <c r="G1151" s="10">
        <v>0</v>
      </c>
      <c r="H1151" s="10">
        <v>500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f t="shared" si="34"/>
        <v>0</v>
      </c>
      <c r="R1151" s="10">
        <v>500</v>
      </c>
      <c r="S1151" s="10">
        <v>27300.66</v>
      </c>
      <c r="T1151" s="11">
        <f t="shared" si="35"/>
        <v>0</v>
      </c>
      <c r="U1151" s="10">
        <v>0</v>
      </c>
      <c r="V1151" s="10">
        <v>500</v>
      </c>
      <c r="W1151" s="10">
        <v>0</v>
      </c>
      <c r="X1151" s="10">
        <v>0</v>
      </c>
    </row>
    <row r="1152" spans="1:24" s="9" customFormat="1" ht="12">
      <c r="A1152" s="7" t="s">
        <v>1188</v>
      </c>
      <c r="B1152" s="8" t="s">
        <v>1191</v>
      </c>
      <c r="C1152" s="9" t="s">
        <v>1420</v>
      </c>
      <c r="D1152" s="8" t="s">
        <v>79</v>
      </c>
      <c r="E1152" s="8" t="s">
        <v>1429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f t="shared" si="34"/>
        <v>0</v>
      </c>
      <c r="R1152" s="10">
        <v>0</v>
      </c>
      <c r="S1152" s="10">
        <v>27300.66</v>
      </c>
      <c r="T1152" s="11" t="str">
        <f t="shared" si="35"/>
        <v> </v>
      </c>
      <c r="U1152" s="10">
        <v>0</v>
      </c>
      <c r="V1152" s="10">
        <v>0</v>
      </c>
      <c r="W1152" s="10">
        <v>0</v>
      </c>
      <c r="X1152" s="10">
        <v>0</v>
      </c>
    </row>
    <row r="1153" spans="1:24" s="9" customFormat="1" ht="12">
      <c r="A1153" s="7" t="s">
        <v>1188</v>
      </c>
      <c r="B1153" s="8" t="s">
        <v>1191</v>
      </c>
      <c r="C1153" s="9" t="s">
        <v>1420</v>
      </c>
      <c r="D1153" s="8" t="s">
        <v>789</v>
      </c>
      <c r="E1153" s="8" t="s">
        <v>1430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f t="shared" si="34"/>
        <v>0</v>
      </c>
      <c r="R1153" s="10">
        <v>0</v>
      </c>
      <c r="S1153" s="10">
        <v>27300.66</v>
      </c>
      <c r="T1153" s="11" t="str">
        <f t="shared" si="35"/>
        <v> </v>
      </c>
      <c r="U1153" s="10">
        <v>0</v>
      </c>
      <c r="V1153" s="10">
        <v>0</v>
      </c>
      <c r="W1153" s="10">
        <v>0</v>
      </c>
      <c r="X1153" s="10">
        <v>0</v>
      </c>
    </row>
    <row r="1154" spans="1:24" s="9" customFormat="1" ht="12">
      <c r="A1154" s="7" t="s">
        <v>1188</v>
      </c>
      <c r="B1154" s="8" t="s">
        <v>1191</v>
      </c>
      <c r="C1154" s="9" t="s">
        <v>1420</v>
      </c>
      <c r="D1154" s="8" t="s">
        <v>200</v>
      </c>
      <c r="E1154" s="8" t="s">
        <v>1431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999.46</v>
      </c>
      <c r="N1154" s="10">
        <v>0</v>
      </c>
      <c r="O1154" s="10">
        <v>0</v>
      </c>
      <c r="P1154" s="10">
        <v>0</v>
      </c>
      <c r="Q1154" s="10">
        <f t="shared" si="34"/>
        <v>999.46</v>
      </c>
      <c r="R1154" s="10">
        <v>-999.46</v>
      </c>
      <c r="S1154" s="10">
        <v>27300.66</v>
      </c>
      <c r="T1154" s="11" t="str">
        <f t="shared" si="35"/>
        <v> </v>
      </c>
      <c r="U1154" s="10">
        <v>0</v>
      </c>
      <c r="V1154" s="10">
        <v>-999.46</v>
      </c>
      <c r="W1154" s="10">
        <v>0</v>
      </c>
      <c r="X1154" s="10">
        <v>999.46</v>
      </c>
    </row>
    <row r="1155" spans="1:24" s="9" customFormat="1" ht="12">
      <c r="A1155" s="7" t="s">
        <v>1188</v>
      </c>
      <c r="B1155" s="8" t="s">
        <v>1191</v>
      </c>
      <c r="C1155" s="9" t="s">
        <v>1420</v>
      </c>
      <c r="D1155" s="8" t="s">
        <v>203</v>
      </c>
      <c r="E1155" s="8" t="s">
        <v>1432</v>
      </c>
      <c r="F1155" s="10">
        <v>10000</v>
      </c>
      <c r="G1155" s="10">
        <v>0</v>
      </c>
      <c r="H1155" s="10">
        <v>10000</v>
      </c>
      <c r="I1155" s="10">
        <v>0</v>
      </c>
      <c r="J1155" s="10">
        <v>0</v>
      </c>
      <c r="K1155" s="10">
        <v>0</v>
      </c>
      <c r="L1155" s="10">
        <v>0</v>
      </c>
      <c r="M1155" s="10">
        <v>1028.5</v>
      </c>
      <c r="N1155" s="10">
        <v>0</v>
      </c>
      <c r="O1155" s="10">
        <v>0</v>
      </c>
      <c r="P1155" s="10">
        <v>0</v>
      </c>
      <c r="Q1155" s="10">
        <f t="shared" si="34"/>
        <v>1028.5</v>
      </c>
      <c r="R1155" s="10">
        <v>8971.5</v>
      </c>
      <c r="S1155" s="10">
        <v>27300.66</v>
      </c>
      <c r="T1155" s="11">
        <f t="shared" si="35"/>
        <v>0</v>
      </c>
      <c r="U1155" s="10">
        <v>0</v>
      </c>
      <c r="V1155" s="10">
        <v>8971.5</v>
      </c>
      <c r="W1155" s="10">
        <v>0</v>
      </c>
      <c r="X1155" s="10">
        <v>1028.5</v>
      </c>
    </row>
    <row r="1156" spans="1:24" s="9" customFormat="1" ht="12">
      <c r="A1156" s="7" t="s">
        <v>1188</v>
      </c>
      <c r="B1156" s="8" t="s">
        <v>1191</v>
      </c>
      <c r="C1156" s="9" t="s">
        <v>1420</v>
      </c>
      <c r="D1156" s="8" t="s">
        <v>224</v>
      </c>
      <c r="E1156" s="8" t="s">
        <v>1433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2995</v>
      </c>
      <c r="N1156" s="10">
        <v>0</v>
      </c>
      <c r="O1156" s="10">
        <v>0</v>
      </c>
      <c r="P1156" s="10">
        <v>0</v>
      </c>
      <c r="Q1156" s="10">
        <f aca="true" t="shared" si="36" ref="Q1156:Q1219">SUM(I1156:P1156)</f>
        <v>2995</v>
      </c>
      <c r="R1156" s="10">
        <v>-2995</v>
      </c>
      <c r="S1156" s="10">
        <v>27300.66</v>
      </c>
      <c r="T1156" s="11" t="str">
        <f aca="true" t="shared" si="37" ref="T1156:T1219">IF(H1156&gt;0,(N1156+O1156+P1156)/H1156," ")</f>
        <v> </v>
      </c>
      <c r="U1156" s="10">
        <v>0</v>
      </c>
      <c r="V1156" s="10">
        <v>-2995</v>
      </c>
      <c r="W1156" s="10">
        <v>0</v>
      </c>
      <c r="X1156" s="10">
        <v>2995</v>
      </c>
    </row>
    <row r="1157" spans="1:24" s="9" customFormat="1" ht="12">
      <c r="A1157" s="7" t="s">
        <v>1188</v>
      </c>
      <c r="B1157" s="8" t="s">
        <v>1191</v>
      </c>
      <c r="C1157" s="9" t="s">
        <v>1420</v>
      </c>
      <c r="D1157" s="8" t="s">
        <v>89</v>
      </c>
      <c r="E1157" s="8" t="s">
        <v>1434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f t="shared" si="36"/>
        <v>0</v>
      </c>
      <c r="R1157" s="10">
        <v>0</v>
      </c>
      <c r="S1157" s="10">
        <v>27300.66</v>
      </c>
      <c r="T1157" s="11" t="str">
        <f t="shared" si="37"/>
        <v> </v>
      </c>
      <c r="U1157" s="10">
        <v>0</v>
      </c>
      <c r="V1157" s="10">
        <v>0</v>
      </c>
      <c r="W1157" s="10">
        <v>0</v>
      </c>
      <c r="X1157" s="10">
        <v>0</v>
      </c>
    </row>
    <row r="1158" spans="1:24" s="9" customFormat="1" ht="12">
      <c r="A1158" s="7" t="s">
        <v>1188</v>
      </c>
      <c r="B1158" s="8" t="s">
        <v>1191</v>
      </c>
      <c r="C1158" s="9" t="s">
        <v>1420</v>
      </c>
      <c r="D1158" s="8" t="s">
        <v>91</v>
      </c>
      <c r="E1158" s="8" t="s">
        <v>1435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f t="shared" si="36"/>
        <v>0</v>
      </c>
      <c r="R1158" s="10">
        <v>0</v>
      </c>
      <c r="S1158" s="10">
        <v>27300.66</v>
      </c>
      <c r="T1158" s="11" t="str">
        <f t="shared" si="37"/>
        <v> </v>
      </c>
      <c r="U1158" s="10">
        <v>0</v>
      </c>
      <c r="V1158" s="10">
        <v>0</v>
      </c>
      <c r="W1158" s="10">
        <v>0</v>
      </c>
      <c r="X1158" s="10">
        <v>0</v>
      </c>
    </row>
    <row r="1159" spans="1:24" s="9" customFormat="1" ht="12">
      <c r="A1159" s="7" t="s">
        <v>1188</v>
      </c>
      <c r="B1159" s="8" t="s">
        <v>1191</v>
      </c>
      <c r="C1159" s="9" t="s">
        <v>1420</v>
      </c>
      <c r="D1159" s="8" t="s">
        <v>93</v>
      </c>
      <c r="E1159" s="8" t="s">
        <v>1436</v>
      </c>
      <c r="F1159" s="10">
        <v>35000</v>
      </c>
      <c r="G1159" s="10">
        <v>0</v>
      </c>
      <c r="H1159" s="10">
        <v>35000</v>
      </c>
      <c r="I1159" s="10">
        <v>30197.02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676</v>
      </c>
      <c r="Q1159" s="10">
        <f t="shared" si="36"/>
        <v>30873.02</v>
      </c>
      <c r="R1159" s="10">
        <v>4126.98</v>
      </c>
      <c r="S1159" s="10">
        <v>27300.66</v>
      </c>
      <c r="T1159" s="11">
        <f t="shared" si="37"/>
        <v>0.019314285714285714</v>
      </c>
      <c r="U1159" s="10">
        <v>0</v>
      </c>
      <c r="V1159" s="10">
        <v>4126.98</v>
      </c>
      <c r="W1159" s="10">
        <v>0</v>
      </c>
      <c r="X1159" s="10">
        <v>30873.02</v>
      </c>
    </row>
    <row r="1160" spans="1:24" s="9" customFormat="1" ht="12">
      <c r="A1160" s="7" t="s">
        <v>1188</v>
      </c>
      <c r="B1160" s="8" t="s">
        <v>1191</v>
      </c>
      <c r="C1160" s="9" t="s">
        <v>1420</v>
      </c>
      <c r="D1160" s="8" t="s">
        <v>95</v>
      </c>
      <c r="E1160" s="8" t="s">
        <v>1437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f t="shared" si="36"/>
        <v>0</v>
      </c>
      <c r="R1160" s="10">
        <v>0</v>
      </c>
      <c r="S1160" s="10">
        <v>27300.66</v>
      </c>
      <c r="T1160" s="11" t="str">
        <f t="shared" si="37"/>
        <v> </v>
      </c>
      <c r="U1160" s="10">
        <v>0</v>
      </c>
      <c r="V1160" s="10">
        <v>0</v>
      </c>
      <c r="W1160" s="10">
        <v>0</v>
      </c>
      <c r="X1160" s="10">
        <v>0</v>
      </c>
    </row>
    <row r="1161" spans="1:24" s="9" customFormat="1" ht="12">
      <c r="A1161" s="7" t="s">
        <v>1188</v>
      </c>
      <c r="B1161" s="8" t="s">
        <v>1191</v>
      </c>
      <c r="C1161" s="9" t="s">
        <v>1420</v>
      </c>
      <c r="D1161" s="8" t="s">
        <v>97</v>
      </c>
      <c r="E1161" s="8" t="s">
        <v>1438</v>
      </c>
      <c r="F1161" s="10">
        <v>100</v>
      </c>
      <c r="G1161" s="10">
        <v>0</v>
      </c>
      <c r="H1161" s="10">
        <v>100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f t="shared" si="36"/>
        <v>0</v>
      </c>
      <c r="R1161" s="10">
        <v>100</v>
      </c>
      <c r="S1161" s="10">
        <v>27300.66</v>
      </c>
      <c r="T1161" s="11">
        <f t="shared" si="37"/>
        <v>0</v>
      </c>
      <c r="U1161" s="10">
        <v>0</v>
      </c>
      <c r="V1161" s="10">
        <v>100</v>
      </c>
      <c r="W1161" s="10">
        <v>0</v>
      </c>
      <c r="X1161" s="10">
        <v>0</v>
      </c>
    </row>
    <row r="1162" spans="1:24" s="9" customFormat="1" ht="12">
      <c r="A1162" s="7" t="s">
        <v>1188</v>
      </c>
      <c r="B1162" s="8" t="s">
        <v>1191</v>
      </c>
      <c r="C1162" s="9" t="s">
        <v>1420</v>
      </c>
      <c r="D1162" s="8" t="s">
        <v>99</v>
      </c>
      <c r="E1162" s="8" t="s">
        <v>1439</v>
      </c>
      <c r="F1162" s="10">
        <v>100</v>
      </c>
      <c r="G1162" s="10">
        <v>0</v>
      </c>
      <c r="H1162" s="10">
        <v>100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f t="shared" si="36"/>
        <v>0</v>
      </c>
      <c r="R1162" s="10">
        <v>100</v>
      </c>
      <c r="S1162" s="10">
        <v>27300.66</v>
      </c>
      <c r="T1162" s="11">
        <f t="shared" si="37"/>
        <v>0</v>
      </c>
      <c r="U1162" s="10">
        <v>0</v>
      </c>
      <c r="V1162" s="10">
        <v>100</v>
      </c>
      <c r="W1162" s="10">
        <v>0</v>
      </c>
      <c r="X1162" s="10">
        <v>0</v>
      </c>
    </row>
    <row r="1163" spans="1:24" s="9" customFormat="1" ht="12">
      <c r="A1163" s="7" t="s">
        <v>1440</v>
      </c>
      <c r="B1163" s="8" t="s">
        <v>1443</v>
      </c>
      <c r="C1163" s="9" t="s">
        <v>1441</v>
      </c>
      <c r="D1163" s="8" t="s">
        <v>662</v>
      </c>
      <c r="E1163" s="8" t="s">
        <v>1442</v>
      </c>
      <c r="F1163" s="10">
        <v>220000</v>
      </c>
      <c r="G1163" s="10">
        <v>0</v>
      </c>
      <c r="H1163" s="10">
        <v>220000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463689.26</v>
      </c>
      <c r="Q1163" s="10">
        <f t="shared" si="36"/>
        <v>463689.26</v>
      </c>
      <c r="R1163" s="10">
        <v>-243689.26</v>
      </c>
      <c r="S1163" s="10">
        <v>1124482.87</v>
      </c>
      <c r="T1163" s="11">
        <f t="shared" si="37"/>
        <v>2.1076784545454545</v>
      </c>
      <c r="U1163" s="10">
        <v>0</v>
      </c>
      <c r="V1163" s="10">
        <v>-243689.26</v>
      </c>
      <c r="W1163" s="10">
        <v>352668.41</v>
      </c>
      <c r="X1163" s="10">
        <v>816357.67</v>
      </c>
    </row>
    <row r="1164" spans="1:24" s="9" customFormat="1" ht="12">
      <c r="A1164" s="7" t="s">
        <v>1440</v>
      </c>
      <c r="B1164" s="8" t="s">
        <v>1443</v>
      </c>
      <c r="C1164" s="9" t="s">
        <v>1441</v>
      </c>
      <c r="D1164" s="8" t="s">
        <v>787</v>
      </c>
      <c r="E1164" s="8" t="s">
        <v>1444</v>
      </c>
      <c r="F1164" s="10">
        <v>0</v>
      </c>
      <c r="G1164" s="10">
        <v>0</v>
      </c>
      <c r="H1164" s="10">
        <v>0</v>
      </c>
      <c r="I1164" s="10">
        <v>230.76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230.91</v>
      </c>
      <c r="Q1164" s="10">
        <f t="shared" si="36"/>
        <v>461.66999999999996</v>
      </c>
      <c r="R1164" s="10">
        <v>-461.67</v>
      </c>
      <c r="S1164" s="10">
        <v>1124482.87</v>
      </c>
      <c r="T1164" s="11" t="str">
        <f t="shared" si="37"/>
        <v> </v>
      </c>
      <c r="U1164" s="10">
        <v>0</v>
      </c>
      <c r="V1164" s="10">
        <v>-461.67</v>
      </c>
      <c r="W1164" s="10">
        <v>0</v>
      </c>
      <c r="X1164" s="10">
        <v>461.67</v>
      </c>
    </row>
    <row r="1165" spans="1:24" s="9" customFormat="1" ht="12">
      <c r="A1165" s="7" t="s">
        <v>1440</v>
      </c>
      <c r="B1165" s="8" t="s">
        <v>1443</v>
      </c>
      <c r="C1165" s="9" t="s">
        <v>1441</v>
      </c>
      <c r="D1165" s="8" t="s">
        <v>557</v>
      </c>
      <c r="E1165" s="8" t="s">
        <v>1445</v>
      </c>
      <c r="F1165" s="10">
        <v>1262000</v>
      </c>
      <c r="G1165" s="10">
        <v>0</v>
      </c>
      <c r="H1165" s="10">
        <v>1262000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f t="shared" si="36"/>
        <v>0</v>
      </c>
      <c r="R1165" s="10">
        <v>1262000</v>
      </c>
      <c r="S1165" s="10">
        <v>1262000</v>
      </c>
      <c r="T1165" s="11">
        <f t="shared" si="37"/>
        <v>0</v>
      </c>
      <c r="U1165" s="10">
        <v>0</v>
      </c>
      <c r="V1165" s="10">
        <v>1262000</v>
      </c>
      <c r="W1165" s="10">
        <v>0</v>
      </c>
      <c r="X1165" s="10">
        <v>0</v>
      </c>
    </row>
    <row r="1166" spans="1:24" s="9" customFormat="1" ht="12">
      <c r="A1166" s="7" t="s">
        <v>1440</v>
      </c>
      <c r="B1166" s="8" t="s">
        <v>1443</v>
      </c>
      <c r="C1166" s="9" t="s">
        <v>1446</v>
      </c>
      <c r="D1166" s="8" t="s">
        <v>31</v>
      </c>
      <c r="E1166" s="8" t="s">
        <v>1447</v>
      </c>
      <c r="F1166" s="10">
        <v>89699.14</v>
      </c>
      <c r="G1166" s="10">
        <v>676.77</v>
      </c>
      <c r="H1166" s="10">
        <v>90375.91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27053.09</v>
      </c>
      <c r="Q1166" s="10">
        <f t="shared" si="36"/>
        <v>27053.09</v>
      </c>
      <c r="R1166" s="10">
        <v>63322.82</v>
      </c>
      <c r="S1166" s="10">
        <v>19164003.67</v>
      </c>
      <c r="T1166" s="11">
        <f t="shared" si="37"/>
        <v>0.2993396138417859</v>
      </c>
      <c r="U1166" s="10">
        <v>0</v>
      </c>
      <c r="V1166" s="10">
        <v>63322.82</v>
      </c>
      <c r="W1166" s="10">
        <v>0</v>
      </c>
      <c r="X1166" s="10">
        <v>27053.09</v>
      </c>
    </row>
    <row r="1167" spans="1:24" s="9" customFormat="1" ht="12">
      <c r="A1167" s="7" t="s">
        <v>1440</v>
      </c>
      <c r="B1167" s="8" t="s">
        <v>1443</v>
      </c>
      <c r="C1167" s="9" t="s">
        <v>1446</v>
      </c>
      <c r="D1167" s="8" t="s">
        <v>35</v>
      </c>
      <c r="E1167" s="8" t="s">
        <v>1448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1283.2</v>
      </c>
      <c r="Q1167" s="10">
        <f t="shared" si="36"/>
        <v>1283.2</v>
      </c>
      <c r="R1167" s="10">
        <v>-1283.2</v>
      </c>
      <c r="S1167" s="10">
        <v>19164003.67</v>
      </c>
      <c r="T1167" s="11" t="str">
        <f t="shared" si="37"/>
        <v> </v>
      </c>
      <c r="U1167" s="10">
        <v>0</v>
      </c>
      <c r="V1167" s="10">
        <v>-1283.2</v>
      </c>
      <c r="W1167" s="10">
        <v>0</v>
      </c>
      <c r="X1167" s="10">
        <v>1283.2</v>
      </c>
    </row>
    <row r="1168" spans="1:24" s="9" customFormat="1" ht="12">
      <c r="A1168" s="7" t="s">
        <v>1440</v>
      </c>
      <c r="B1168" s="8" t="s">
        <v>1443</v>
      </c>
      <c r="C1168" s="9" t="s">
        <v>1446</v>
      </c>
      <c r="D1168" s="8" t="s">
        <v>37</v>
      </c>
      <c r="E1168" s="8" t="s">
        <v>1449</v>
      </c>
      <c r="F1168" s="10">
        <v>30269.09</v>
      </c>
      <c r="G1168" s="10">
        <v>203.03</v>
      </c>
      <c r="H1168" s="10">
        <v>30472.12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8914.36</v>
      </c>
      <c r="Q1168" s="10">
        <f t="shared" si="36"/>
        <v>8914.36</v>
      </c>
      <c r="R1168" s="10">
        <v>21557.76</v>
      </c>
      <c r="S1168" s="10">
        <v>19164003.67</v>
      </c>
      <c r="T1168" s="11">
        <f t="shared" si="37"/>
        <v>0.2925415100754395</v>
      </c>
      <c r="U1168" s="10">
        <v>0</v>
      </c>
      <c r="V1168" s="10">
        <v>21557.76</v>
      </c>
      <c r="W1168" s="10">
        <v>0</v>
      </c>
      <c r="X1168" s="10">
        <v>8914.36</v>
      </c>
    </row>
    <row r="1169" spans="1:24" s="9" customFormat="1" ht="12">
      <c r="A1169" s="7" t="s">
        <v>1440</v>
      </c>
      <c r="B1169" s="8" t="s">
        <v>1443</v>
      </c>
      <c r="C1169" s="9" t="s">
        <v>1446</v>
      </c>
      <c r="D1169" s="8" t="s">
        <v>39</v>
      </c>
      <c r="E1169" s="8" t="s">
        <v>1450</v>
      </c>
      <c r="F1169" s="10">
        <v>11197.84</v>
      </c>
      <c r="G1169" s="10">
        <v>0</v>
      </c>
      <c r="H1169" s="10">
        <v>11197.84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3786.87</v>
      </c>
      <c r="Q1169" s="10">
        <f t="shared" si="36"/>
        <v>3786.87</v>
      </c>
      <c r="R1169" s="10">
        <v>7410.97</v>
      </c>
      <c r="S1169" s="10">
        <v>19164003.67</v>
      </c>
      <c r="T1169" s="11">
        <f t="shared" si="37"/>
        <v>0.33817861301822494</v>
      </c>
      <c r="U1169" s="10">
        <v>0</v>
      </c>
      <c r="V1169" s="10">
        <v>7410.97</v>
      </c>
      <c r="W1169" s="10">
        <v>0</v>
      </c>
      <c r="X1169" s="10">
        <v>3786.87</v>
      </c>
    </row>
    <row r="1170" spans="1:24" s="9" customFormat="1" ht="12">
      <c r="A1170" s="7" t="s">
        <v>1440</v>
      </c>
      <c r="B1170" s="8" t="s">
        <v>1443</v>
      </c>
      <c r="C1170" s="9" t="s">
        <v>1446</v>
      </c>
      <c r="D1170" s="8" t="s">
        <v>77</v>
      </c>
      <c r="E1170" s="8" t="s">
        <v>1451</v>
      </c>
      <c r="F1170" s="10">
        <v>60000</v>
      </c>
      <c r="G1170" s="10">
        <v>0</v>
      </c>
      <c r="H1170" s="10">
        <v>60000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f t="shared" si="36"/>
        <v>0</v>
      </c>
      <c r="R1170" s="10">
        <v>60000</v>
      </c>
      <c r="S1170" s="10">
        <v>1124482.87</v>
      </c>
      <c r="T1170" s="11">
        <f t="shared" si="37"/>
        <v>0</v>
      </c>
      <c r="U1170" s="10">
        <v>0</v>
      </c>
      <c r="V1170" s="10">
        <v>60000</v>
      </c>
      <c r="W1170" s="10">
        <v>63888.91</v>
      </c>
      <c r="X1170" s="10">
        <v>63888.91</v>
      </c>
    </row>
    <row r="1171" spans="1:24" s="9" customFormat="1" ht="12">
      <c r="A1171" s="7" t="s">
        <v>1440</v>
      </c>
      <c r="B1171" s="8" t="s">
        <v>1443</v>
      </c>
      <c r="C1171" s="9" t="s">
        <v>1446</v>
      </c>
      <c r="D1171" s="8" t="s">
        <v>93</v>
      </c>
      <c r="E1171" s="8" t="s">
        <v>1452</v>
      </c>
      <c r="F1171" s="10">
        <v>2000</v>
      </c>
      <c r="G1171" s="10">
        <v>0</v>
      </c>
      <c r="H1171" s="10">
        <v>2000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f t="shared" si="36"/>
        <v>0</v>
      </c>
      <c r="R1171" s="10">
        <v>2000</v>
      </c>
      <c r="S1171" s="10">
        <v>1124482.87</v>
      </c>
      <c r="T1171" s="11">
        <f t="shared" si="37"/>
        <v>0</v>
      </c>
      <c r="U1171" s="10">
        <v>0</v>
      </c>
      <c r="V1171" s="10">
        <v>2000</v>
      </c>
      <c r="W1171" s="10">
        <v>0</v>
      </c>
      <c r="X1171" s="10">
        <v>0</v>
      </c>
    </row>
    <row r="1172" spans="1:24" s="9" customFormat="1" ht="12">
      <c r="A1172" s="7" t="s">
        <v>1440</v>
      </c>
      <c r="B1172" s="8" t="s">
        <v>1443</v>
      </c>
      <c r="C1172" s="9" t="s">
        <v>1446</v>
      </c>
      <c r="D1172" s="8" t="s">
        <v>997</v>
      </c>
      <c r="E1172" s="8" t="s">
        <v>1453</v>
      </c>
      <c r="F1172" s="10">
        <v>9135938.36</v>
      </c>
      <c r="G1172" s="10">
        <v>0</v>
      </c>
      <c r="H1172" s="10">
        <v>9135938.36</v>
      </c>
      <c r="I1172" s="10">
        <v>0</v>
      </c>
      <c r="J1172" s="10">
        <v>0</v>
      </c>
      <c r="K1172" s="10">
        <v>0</v>
      </c>
      <c r="L1172" s="10">
        <v>0</v>
      </c>
      <c r="M1172" s="10">
        <v>4694240.58</v>
      </c>
      <c r="N1172" s="10">
        <v>2343921.16</v>
      </c>
      <c r="O1172" s="10">
        <v>0</v>
      </c>
      <c r="P1172" s="10">
        <v>0</v>
      </c>
      <c r="Q1172" s="10">
        <f t="shared" si="36"/>
        <v>7038161.74</v>
      </c>
      <c r="R1172" s="10">
        <v>2097776.62</v>
      </c>
      <c r="S1172" s="10">
        <v>1124482.87</v>
      </c>
      <c r="T1172" s="11">
        <f t="shared" si="37"/>
        <v>0.2565605269692297</v>
      </c>
      <c r="U1172" s="10">
        <v>0</v>
      </c>
      <c r="V1172" s="10">
        <v>2097776.62</v>
      </c>
      <c r="W1172" s="10">
        <v>290846.97</v>
      </c>
      <c r="X1172" s="10">
        <v>7329008.71</v>
      </c>
    </row>
    <row r="1173" spans="1:24" s="9" customFormat="1" ht="12">
      <c r="A1173" s="7" t="s">
        <v>1440</v>
      </c>
      <c r="B1173" s="8" t="s">
        <v>1443</v>
      </c>
      <c r="C1173" s="9" t="s">
        <v>1446</v>
      </c>
      <c r="D1173" s="8" t="s">
        <v>95</v>
      </c>
      <c r="E1173" s="8" t="s">
        <v>1454</v>
      </c>
      <c r="F1173" s="10">
        <v>136801</v>
      </c>
      <c r="G1173" s="10">
        <v>0</v>
      </c>
      <c r="H1173" s="10">
        <v>136801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f t="shared" si="36"/>
        <v>0</v>
      </c>
      <c r="R1173" s="10">
        <v>136801</v>
      </c>
      <c r="S1173" s="10">
        <v>1124482.87</v>
      </c>
      <c r="T1173" s="11">
        <f t="shared" si="37"/>
        <v>0</v>
      </c>
      <c r="U1173" s="10">
        <v>0</v>
      </c>
      <c r="V1173" s="10">
        <v>136801</v>
      </c>
      <c r="W1173" s="10">
        <v>109478.15</v>
      </c>
      <c r="X1173" s="10">
        <v>109478.15</v>
      </c>
    </row>
    <row r="1174" spans="1:24" s="9" customFormat="1" ht="12">
      <c r="A1174" s="7" t="s">
        <v>1440</v>
      </c>
      <c r="B1174" s="8" t="s">
        <v>1443</v>
      </c>
      <c r="C1174" s="9" t="s">
        <v>1446</v>
      </c>
      <c r="D1174" s="8" t="s">
        <v>813</v>
      </c>
      <c r="E1174" s="8" t="s">
        <v>1455</v>
      </c>
      <c r="F1174" s="10">
        <v>0</v>
      </c>
      <c r="G1174" s="10">
        <v>5000</v>
      </c>
      <c r="H1174" s="10">
        <v>5000</v>
      </c>
      <c r="I1174" s="10">
        <v>0</v>
      </c>
      <c r="J1174" s="10">
        <v>5000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f t="shared" si="36"/>
        <v>5000</v>
      </c>
      <c r="R1174" s="10">
        <v>0</v>
      </c>
      <c r="S1174" s="10">
        <v>17740.72</v>
      </c>
      <c r="T1174" s="11">
        <f t="shared" si="37"/>
        <v>0</v>
      </c>
      <c r="U1174" s="10">
        <v>0</v>
      </c>
      <c r="V1174" s="10">
        <v>0</v>
      </c>
      <c r="W1174" s="10">
        <v>0</v>
      </c>
      <c r="X1174" s="10">
        <v>5000</v>
      </c>
    </row>
    <row r="1175" spans="1:24" s="9" customFormat="1" ht="12">
      <c r="A1175" s="7" t="s">
        <v>1440</v>
      </c>
      <c r="B1175" s="8" t="s">
        <v>1443</v>
      </c>
      <c r="C1175" s="9" t="s">
        <v>1456</v>
      </c>
      <c r="D1175" s="8" t="s">
        <v>81</v>
      </c>
      <c r="E1175" s="8" t="s">
        <v>1457</v>
      </c>
      <c r="F1175" s="10">
        <v>5325.73</v>
      </c>
      <c r="G1175" s="10">
        <v>0</v>
      </c>
      <c r="H1175" s="10">
        <v>5325.73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f t="shared" si="36"/>
        <v>0</v>
      </c>
      <c r="R1175" s="10">
        <v>5325.73</v>
      </c>
      <c r="S1175" s="10">
        <v>1124482.87</v>
      </c>
      <c r="T1175" s="11">
        <f t="shared" si="37"/>
        <v>0</v>
      </c>
      <c r="U1175" s="10">
        <v>0</v>
      </c>
      <c r="V1175" s="10">
        <v>5325.73</v>
      </c>
      <c r="W1175" s="10">
        <v>0</v>
      </c>
      <c r="X1175" s="10">
        <v>0</v>
      </c>
    </row>
    <row r="1176" spans="1:24" s="9" customFormat="1" ht="12">
      <c r="A1176" s="7" t="s">
        <v>1440</v>
      </c>
      <c r="B1176" s="8" t="s">
        <v>1443</v>
      </c>
      <c r="C1176" s="9" t="s">
        <v>1456</v>
      </c>
      <c r="D1176" s="8" t="s">
        <v>662</v>
      </c>
      <c r="E1176" s="8" t="s">
        <v>1458</v>
      </c>
      <c r="F1176" s="10">
        <v>420000</v>
      </c>
      <c r="G1176" s="10">
        <v>0</v>
      </c>
      <c r="H1176" s="10">
        <v>420000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48091.05</v>
      </c>
      <c r="Q1176" s="10">
        <f t="shared" si="36"/>
        <v>48091.05</v>
      </c>
      <c r="R1176" s="10">
        <v>371908.95</v>
      </c>
      <c r="S1176" s="10">
        <v>1124482.87</v>
      </c>
      <c r="T1176" s="11">
        <f t="shared" si="37"/>
        <v>0.11450250000000001</v>
      </c>
      <c r="U1176" s="10">
        <v>0</v>
      </c>
      <c r="V1176" s="10">
        <v>371908.95</v>
      </c>
      <c r="W1176" s="10">
        <v>0</v>
      </c>
      <c r="X1176" s="10">
        <v>48091.05</v>
      </c>
    </row>
    <row r="1177" spans="1:24" s="9" customFormat="1" ht="12">
      <c r="A1177" s="7" t="s">
        <v>1440</v>
      </c>
      <c r="B1177" s="8" t="s">
        <v>1443</v>
      </c>
      <c r="C1177" s="9" t="s">
        <v>1456</v>
      </c>
      <c r="D1177" s="8" t="s">
        <v>87</v>
      </c>
      <c r="E1177" s="8" t="s">
        <v>1459</v>
      </c>
      <c r="F1177" s="10">
        <v>22000</v>
      </c>
      <c r="G1177" s="10">
        <v>0</v>
      </c>
      <c r="H1177" s="10">
        <v>22000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f t="shared" si="36"/>
        <v>0</v>
      </c>
      <c r="R1177" s="10">
        <v>22000</v>
      </c>
      <c r="S1177" s="10">
        <v>1124482.87</v>
      </c>
      <c r="T1177" s="11">
        <f t="shared" si="37"/>
        <v>0</v>
      </c>
      <c r="U1177" s="10">
        <v>0</v>
      </c>
      <c r="V1177" s="10">
        <v>22000</v>
      </c>
      <c r="W1177" s="10">
        <v>0</v>
      </c>
      <c r="X1177" s="10">
        <v>0</v>
      </c>
    </row>
    <row r="1178" spans="1:24" s="9" customFormat="1" ht="12">
      <c r="A1178" s="7" t="s">
        <v>1440</v>
      </c>
      <c r="B1178" s="8" t="s">
        <v>1443</v>
      </c>
      <c r="C1178" s="9" t="s">
        <v>1456</v>
      </c>
      <c r="D1178" s="8" t="s">
        <v>93</v>
      </c>
      <c r="E1178" s="8" t="s">
        <v>1460</v>
      </c>
      <c r="F1178" s="10">
        <v>539074.37</v>
      </c>
      <c r="G1178" s="10">
        <v>0</v>
      </c>
      <c r="H1178" s="10">
        <v>539074.37</v>
      </c>
      <c r="I1178" s="10">
        <v>1955.58</v>
      </c>
      <c r="J1178" s="10">
        <v>0</v>
      </c>
      <c r="K1178" s="10">
        <v>0</v>
      </c>
      <c r="L1178" s="10">
        <v>0</v>
      </c>
      <c r="M1178" s="10">
        <v>1982926.42</v>
      </c>
      <c r="N1178" s="10">
        <v>862141.92</v>
      </c>
      <c r="O1178" s="10">
        <v>0</v>
      </c>
      <c r="P1178" s="10">
        <v>0</v>
      </c>
      <c r="Q1178" s="10">
        <f t="shared" si="36"/>
        <v>2847023.92</v>
      </c>
      <c r="R1178" s="10">
        <v>-2307949.55</v>
      </c>
      <c r="S1178" s="10">
        <v>1124482.87</v>
      </c>
      <c r="T1178" s="11">
        <f t="shared" si="37"/>
        <v>1.5993005195182997</v>
      </c>
      <c r="U1178" s="10">
        <v>0</v>
      </c>
      <c r="V1178" s="10">
        <v>-2307949.55</v>
      </c>
      <c r="W1178" s="10">
        <v>662239.91</v>
      </c>
      <c r="X1178" s="10">
        <v>3509263.83</v>
      </c>
    </row>
    <row r="1179" spans="1:24" s="9" customFormat="1" ht="12">
      <c r="A1179" s="7" t="s">
        <v>1440</v>
      </c>
      <c r="B1179" s="8" t="s">
        <v>1443</v>
      </c>
      <c r="C1179" s="9" t="s">
        <v>1456</v>
      </c>
      <c r="D1179" s="8" t="s">
        <v>1461</v>
      </c>
      <c r="E1179" s="8" t="s">
        <v>1462</v>
      </c>
      <c r="F1179" s="10">
        <v>4100000</v>
      </c>
      <c r="G1179" s="10">
        <v>0</v>
      </c>
      <c r="H1179" s="10">
        <v>4100000</v>
      </c>
      <c r="I1179" s="10">
        <v>0</v>
      </c>
      <c r="J1179" s="10">
        <v>0</v>
      </c>
      <c r="K1179" s="10">
        <v>0</v>
      </c>
      <c r="L1179" s="10">
        <v>0</v>
      </c>
      <c r="M1179" s="10">
        <v>2628106.12</v>
      </c>
      <c r="N1179" s="10">
        <v>1471893.88</v>
      </c>
      <c r="O1179" s="10">
        <v>0</v>
      </c>
      <c r="P1179" s="10">
        <v>0</v>
      </c>
      <c r="Q1179" s="10">
        <f t="shared" si="36"/>
        <v>4100000</v>
      </c>
      <c r="R1179" s="10">
        <v>0</v>
      </c>
      <c r="S1179" s="10">
        <v>1124482.87</v>
      </c>
      <c r="T1179" s="11">
        <f t="shared" si="37"/>
        <v>0.35899850731707317</v>
      </c>
      <c r="U1179" s="10">
        <v>0</v>
      </c>
      <c r="V1179" s="10">
        <v>0</v>
      </c>
      <c r="W1179" s="10">
        <v>512980.36</v>
      </c>
      <c r="X1179" s="10">
        <v>4612980.36</v>
      </c>
    </row>
    <row r="1180" spans="1:24" s="9" customFormat="1" ht="12">
      <c r="A1180" s="7" t="s">
        <v>1440</v>
      </c>
      <c r="B1180" s="8" t="s">
        <v>1443</v>
      </c>
      <c r="C1180" s="9" t="s">
        <v>1463</v>
      </c>
      <c r="D1180" s="8" t="s">
        <v>167</v>
      </c>
      <c r="E1180" s="8" t="s">
        <v>1464</v>
      </c>
      <c r="F1180" s="10">
        <v>14894.3</v>
      </c>
      <c r="G1180" s="10">
        <v>-14894.3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f t="shared" si="36"/>
        <v>0</v>
      </c>
      <c r="R1180" s="10">
        <v>0</v>
      </c>
      <c r="S1180" s="10">
        <v>19164003.67</v>
      </c>
      <c r="T1180" s="11" t="str">
        <f t="shared" si="37"/>
        <v> </v>
      </c>
      <c r="U1180" s="10">
        <v>0</v>
      </c>
      <c r="V1180" s="10">
        <v>0</v>
      </c>
      <c r="W1180" s="10">
        <v>0</v>
      </c>
      <c r="X1180" s="10">
        <v>0</v>
      </c>
    </row>
    <row r="1181" spans="1:24" s="9" customFormat="1" ht="12">
      <c r="A1181" s="7" t="s">
        <v>1440</v>
      </c>
      <c r="B1181" s="8" t="s">
        <v>1443</v>
      </c>
      <c r="C1181" s="9" t="s">
        <v>1463</v>
      </c>
      <c r="D1181" s="8" t="s">
        <v>23</v>
      </c>
      <c r="E1181" s="8" t="s">
        <v>1465</v>
      </c>
      <c r="F1181" s="10">
        <v>4983.6</v>
      </c>
      <c r="G1181" s="10">
        <v>-4983.6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f t="shared" si="36"/>
        <v>0</v>
      </c>
      <c r="R1181" s="10">
        <v>0</v>
      </c>
      <c r="S1181" s="10">
        <v>19164003.67</v>
      </c>
      <c r="T1181" s="11" t="str">
        <f t="shared" si="37"/>
        <v> </v>
      </c>
      <c r="U1181" s="10">
        <v>0</v>
      </c>
      <c r="V1181" s="10">
        <v>0</v>
      </c>
      <c r="W1181" s="10">
        <v>0</v>
      </c>
      <c r="X1181" s="10">
        <v>0</v>
      </c>
    </row>
    <row r="1182" spans="1:24" s="9" customFormat="1" ht="12">
      <c r="A1182" s="7" t="s">
        <v>1440</v>
      </c>
      <c r="B1182" s="8" t="s">
        <v>1443</v>
      </c>
      <c r="C1182" s="9" t="s">
        <v>1463</v>
      </c>
      <c r="D1182" s="8" t="s">
        <v>25</v>
      </c>
      <c r="E1182" s="8" t="s">
        <v>1466</v>
      </c>
      <c r="F1182" s="10">
        <v>6976.32</v>
      </c>
      <c r="G1182" s="10">
        <v>-6976.32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f t="shared" si="36"/>
        <v>0</v>
      </c>
      <c r="R1182" s="10">
        <v>0</v>
      </c>
      <c r="S1182" s="10">
        <v>19164003.67</v>
      </c>
      <c r="T1182" s="11" t="str">
        <f t="shared" si="37"/>
        <v> </v>
      </c>
      <c r="U1182" s="10">
        <v>0</v>
      </c>
      <c r="V1182" s="10">
        <v>0</v>
      </c>
      <c r="W1182" s="10">
        <v>0</v>
      </c>
      <c r="X1182" s="10">
        <v>0</v>
      </c>
    </row>
    <row r="1183" spans="1:24" s="9" customFormat="1" ht="12">
      <c r="A1183" s="7" t="s">
        <v>1440</v>
      </c>
      <c r="B1183" s="8" t="s">
        <v>1443</v>
      </c>
      <c r="C1183" s="9" t="s">
        <v>1463</v>
      </c>
      <c r="D1183" s="8" t="s">
        <v>27</v>
      </c>
      <c r="E1183" s="8" t="s">
        <v>1467</v>
      </c>
      <c r="F1183" s="10">
        <v>15639.33</v>
      </c>
      <c r="G1183" s="10">
        <v>-15639.33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f t="shared" si="36"/>
        <v>0</v>
      </c>
      <c r="R1183" s="10">
        <v>0</v>
      </c>
      <c r="S1183" s="10">
        <v>19164003.67</v>
      </c>
      <c r="T1183" s="11" t="str">
        <f t="shared" si="37"/>
        <v> </v>
      </c>
      <c r="U1183" s="10">
        <v>0</v>
      </c>
      <c r="V1183" s="10">
        <v>0</v>
      </c>
      <c r="W1183" s="10">
        <v>0</v>
      </c>
      <c r="X1183" s="10">
        <v>0</v>
      </c>
    </row>
    <row r="1184" spans="1:24" s="9" customFormat="1" ht="12">
      <c r="A1184" s="7" t="s">
        <v>1440</v>
      </c>
      <c r="B1184" s="8" t="s">
        <v>1443</v>
      </c>
      <c r="C1184" s="9" t="s">
        <v>1463</v>
      </c>
      <c r="D1184" s="8" t="s">
        <v>121</v>
      </c>
      <c r="E1184" s="8" t="s">
        <v>1468</v>
      </c>
      <c r="F1184" s="10">
        <v>10781.2</v>
      </c>
      <c r="G1184" s="10">
        <v>102.9</v>
      </c>
      <c r="H1184" s="10">
        <v>10884.1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2934.4</v>
      </c>
      <c r="Q1184" s="10">
        <f t="shared" si="36"/>
        <v>2934.4</v>
      </c>
      <c r="R1184" s="10">
        <v>7949.7</v>
      </c>
      <c r="S1184" s="10">
        <v>19164003.67</v>
      </c>
      <c r="T1184" s="11">
        <f t="shared" si="37"/>
        <v>0.26960428514989754</v>
      </c>
      <c r="U1184" s="10">
        <v>0</v>
      </c>
      <c r="V1184" s="10">
        <v>7949.7</v>
      </c>
      <c r="W1184" s="10">
        <v>0</v>
      </c>
      <c r="X1184" s="10">
        <v>2934.4</v>
      </c>
    </row>
    <row r="1185" spans="1:24" s="9" customFormat="1" ht="12">
      <c r="A1185" s="7" t="s">
        <v>1440</v>
      </c>
      <c r="B1185" s="8" t="s">
        <v>1443</v>
      </c>
      <c r="C1185" s="9" t="s">
        <v>1463</v>
      </c>
      <c r="D1185" s="8" t="s">
        <v>123</v>
      </c>
      <c r="E1185" s="8" t="s">
        <v>1469</v>
      </c>
      <c r="F1185" s="10">
        <v>12781.87</v>
      </c>
      <c r="G1185" s="10">
        <v>118.22</v>
      </c>
      <c r="H1185" s="10">
        <v>12900.09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3984.46</v>
      </c>
      <c r="Q1185" s="10">
        <f t="shared" si="36"/>
        <v>3984.46</v>
      </c>
      <c r="R1185" s="10">
        <v>8915.63</v>
      </c>
      <c r="S1185" s="10">
        <v>19164003.67</v>
      </c>
      <c r="T1185" s="11">
        <f t="shared" si="37"/>
        <v>0.30887071330510096</v>
      </c>
      <c r="U1185" s="10">
        <v>0</v>
      </c>
      <c r="V1185" s="10">
        <v>8915.63</v>
      </c>
      <c r="W1185" s="10">
        <v>0</v>
      </c>
      <c r="X1185" s="10">
        <v>3984.46</v>
      </c>
    </row>
    <row r="1186" spans="1:24" s="9" customFormat="1" ht="12">
      <c r="A1186" s="7" t="s">
        <v>1440</v>
      </c>
      <c r="B1186" s="8" t="s">
        <v>1443</v>
      </c>
      <c r="C1186" s="9" t="s">
        <v>1463</v>
      </c>
      <c r="D1186" s="8" t="s">
        <v>31</v>
      </c>
      <c r="E1186" s="8" t="s">
        <v>1470</v>
      </c>
      <c r="F1186" s="10">
        <v>104275.8</v>
      </c>
      <c r="G1186" s="10">
        <v>775.45</v>
      </c>
      <c r="H1186" s="10">
        <v>105051.25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21104.05</v>
      </c>
      <c r="Q1186" s="10">
        <f t="shared" si="36"/>
        <v>21104.05</v>
      </c>
      <c r="R1186" s="10">
        <v>83947.2</v>
      </c>
      <c r="S1186" s="10">
        <v>19164003.67</v>
      </c>
      <c r="T1186" s="11">
        <f t="shared" si="37"/>
        <v>0.20089289751430847</v>
      </c>
      <c r="U1186" s="10">
        <v>0</v>
      </c>
      <c r="V1186" s="10">
        <v>83947.2</v>
      </c>
      <c r="W1186" s="10">
        <v>0</v>
      </c>
      <c r="X1186" s="10">
        <v>21104.05</v>
      </c>
    </row>
    <row r="1187" spans="1:24" s="9" customFormat="1" ht="12">
      <c r="A1187" s="7" t="s">
        <v>1440</v>
      </c>
      <c r="B1187" s="8" t="s">
        <v>1443</v>
      </c>
      <c r="C1187" s="9" t="s">
        <v>1463</v>
      </c>
      <c r="D1187" s="8" t="s">
        <v>33</v>
      </c>
      <c r="E1187" s="8" t="s">
        <v>1471</v>
      </c>
      <c r="F1187" s="10">
        <v>9868.54</v>
      </c>
      <c r="G1187" s="10">
        <v>-9868.54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f t="shared" si="36"/>
        <v>0</v>
      </c>
      <c r="R1187" s="10">
        <v>0</v>
      </c>
      <c r="S1187" s="10">
        <v>19164003.67</v>
      </c>
      <c r="T1187" s="11" t="str">
        <f t="shared" si="37"/>
        <v> </v>
      </c>
      <c r="U1187" s="10">
        <v>0</v>
      </c>
      <c r="V1187" s="10">
        <v>0</v>
      </c>
      <c r="W1187" s="10">
        <v>0</v>
      </c>
      <c r="X1187" s="10">
        <v>0</v>
      </c>
    </row>
    <row r="1188" spans="1:24" s="9" customFormat="1" ht="12">
      <c r="A1188" s="7" t="s">
        <v>1440</v>
      </c>
      <c r="B1188" s="8" t="s">
        <v>1443</v>
      </c>
      <c r="C1188" s="9" t="s">
        <v>1463</v>
      </c>
      <c r="D1188" s="8" t="s">
        <v>37</v>
      </c>
      <c r="E1188" s="8" t="s">
        <v>1472</v>
      </c>
      <c r="F1188" s="10">
        <v>57966.19</v>
      </c>
      <c r="G1188" s="10">
        <v>-15409.66</v>
      </c>
      <c r="H1188" s="10">
        <v>42556.53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8866.07</v>
      </c>
      <c r="Q1188" s="10">
        <f t="shared" si="36"/>
        <v>8866.07</v>
      </c>
      <c r="R1188" s="10">
        <v>33690.46</v>
      </c>
      <c r="S1188" s="10">
        <v>19164003.67</v>
      </c>
      <c r="T1188" s="11">
        <f t="shared" si="37"/>
        <v>0.20833629997558542</v>
      </c>
      <c r="U1188" s="10">
        <v>0</v>
      </c>
      <c r="V1188" s="10">
        <v>33690.46</v>
      </c>
      <c r="W1188" s="10">
        <v>0</v>
      </c>
      <c r="X1188" s="10">
        <v>8866.07</v>
      </c>
    </row>
    <row r="1189" spans="1:24" s="9" customFormat="1" ht="12">
      <c r="A1189" s="7" t="s">
        <v>1440</v>
      </c>
      <c r="B1189" s="8" t="s">
        <v>1443</v>
      </c>
      <c r="C1189" s="9" t="s">
        <v>1463</v>
      </c>
      <c r="D1189" s="8" t="s">
        <v>39</v>
      </c>
      <c r="E1189" s="8" t="s">
        <v>1473</v>
      </c>
      <c r="F1189" s="10">
        <v>13019.67</v>
      </c>
      <c r="G1189" s="10">
        <v>0</v>
      </c>
      <c r="H1189" s="10">
        <v>13019.67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3825.4</v>
      </c>
      <c r="Q1189" s="10">
        <f t="shared" si="36"/>
        <v>3825.4</v>
      </c>
      <c r="R1189" s="10">
        <v>9194.27</v>
      </c>
      <c r="S1189" s="10">
        <v>19164003.67</v>
      </c>
      <c r="T1189" s="11">
        <f t="shared" si="37"/>
        <v>0.29381697078343766</v>
      </c>
      <c r="U1189" s="10">
        <v>0</v>
      </c>
      <c r="V1189" s="10">
        <v>9194.27</v>
      </c>
      <c r="W1189" s="10">
        <v>0</v>
      </c>
      <c r="X1189" s="10">
        <v>3825.4</v>
      </c>
    </row>
    <row r="1190" spans="1:24" s="9" customFormat="1" ht="12">
      <c r="A1190" s="7" t="s">
        <v>1440</v>
      </c>
      <c r="B1190" s="8" t="s">
        <v>1443</v>
      </c>
      <c r="C1190" s="9" t="s">
        <v>1463</v>
      </c>
      <c r="D1190" s="8" t="s">
        <v>89</v>
      </c>
      <c r="E1190" s="8" t="s">
        <v>1474</v>
      </c>
      <c r="F1190" s="10">
        <v>13703907.55</v>
      </c>
      <c r="G1190" s="10">
        <v>0</v>
      </c>
      <c r="H1190" s="10">
        <v>13703907.55</v>
      </c>
      <c r="I1190" s="10">
        <v>12603.7</v>
      </c>
      <c r="J1190" s="10">
        <v>0</v>
      </c>
      <c r="K1190" s="10">
        <v>0</v>
      </c>
      <c r="L1190" s="10">
        <v>0</v>
      </c>
      <c r="M1190" s="10">
        <v>8641670.2</v>
      </c>
      <c r="N1190" s="10">
        <v>3938548.72</v>
      </c>
      <c r="O1190" s="10">
        <v>0</v>
      </c>
      <c r="P1190" s="10">
        <v>376397</v>
      </c>
      <c r="Q1190" s="10">
        <f t="shared" si="36"/>
        <v>12969219.62</v>
      </c>
      <c r="R1190" s="10">
        <v>734687.93</v>
      </c>
      <c r="S1190" s="10">
        <v>1124482.87</v>
      </c>
      <c r="T1190" s="11">
        <f t="shared" si="37"/>
        <v>0.31486973363301773</v>
      </c>
      <c r="U1190" s="10">
        <v>0</v>
      </c>
      <c r="V1190" s="10">
        <v>734687.93</v>
      </c>
      <c r="W1190" s="10">
        <v>2692559.1</v>
      </c>
      <c r="X1190" s="10">
        <v>15661778.72</v>
      </c>
    </row>
    <row r="1191" spans="1:24" s="9" customFormat="1" ht="12">
      <c r="A1191" s="7" t="s">
        <v>1440</v>
      </c>
      <c r="B1191" s="8" t="s">
        <v>1443</v>
      </c>
      <c r="C1191" s="9" t="s">
        <v>424</v>
      </c>
      <c r="D1191" s="8" t="s">
        <v>164</v>
      </c>
      <c r="E1191" s="8" t="s">
        <v>1475</v>
      </c>
      <c r="F1191" s="10">
        <v>16700.68</v>
      </c>
      <c r="G1191" s="10">
        <v>156.91</v>
      </c>
      <c r="H1191" s="10">
        <v>16857.59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4857.56</v>
      </c>
      <c r="Q1191" s="10">
        <f t="shared" si="36"/>
        <v>4857.56</v>
      </c>
      <c r="R1191" s="10">
        <v>12000.03</v>
      </c>
      <c r="S1191" s="10">
        <v>19164003.67</v>
      </c>
      <c r="T1191" s="11">
        <f t="shared" si="37"/>
        <v>0.28815269561070117</v>
      </c>
      <c r="U1191" s="10">
        <v>0</v>
      </c>
      <c r="V1191" s="10">
        <v>12000.03</v>
      </c>
      <c r="W1191" s="10">
        <v>0</v>
      </c>
      <c r="X1191" s="10">
        <v>4857.56</v>
      </c>
    </row>
    <row r="1192" spans="1:24" s="9" customFormat="1" ht="12">
      <c r="A1192" s="7" t="s">
        <v>1440</v>
      </c>
      <c r="B1192" s="8" t="s">
        <v>1443</v>
      </c>
      <c r="C1192" s="9" t="s">
        <v>424</v>
      </c>
      <c r="D1192" s="8" t="s">
        <v>167</v>
      </c>
      <c r="E1192" s="8" t="s">
        <v>1476</v>
      </c>
      <c r="F1192" s="10">
        <v>15217.3</v>
      </c>
      <c r="G1192" s="10">
        <v>-15217.3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0">
        <f t="shared" si="36"/>
        <v>0</v>
      </c>
      <c r="R1192" s="10">
        <v>0</v>
      </c>
      <c r="S1192" s="10">
        <v>19164003.67</v>
      </c>
      <c r="T1192" s="11" t="str">
        <f t="shared" si="37"/>
        <v> </v>
      </c>
      <c r="U1192" s="10">
        <v>0</v>
      </c>
      <c r="V1192" s="10">
        <v>0</v>
      </c>
      <c r="W1192" s="10">
        <v>0</v>
      </c>
      <c r="X1192" s="10">
        <v>0</v>
      </c>
    </row>
    <row r="1193" spans="1:24" s="9" customFormat="1" ht="12">
      <c r="A1193" s="7" t="s">
        <v>1440</v>
      </c>
      <c r="B1193" s="8" t="s">
        <v>1443</v>
      </c>
      <c r="C1193" s="9" t="s">
        <v>424</v>
      </c>
      <c r="D1193" s="8" t="s">
        <v>114</v>
      </c>
      <c r="E1193" s="8" t="s">
        <v>1477</v>
      </c>
      <c r="F1193" s="10">
        <v>9659</v>
      </c>
      <c r="G1193" s="10">
        <v>92.83</v>
      </c>
      <c r="H1193" s="10">
        <v>9751.83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2624.72</v>
      </c>
      <c r="Q1193" s="10">
        <f t="shared" si="36"/>
        <v>2624.72</v>
      </c>
      <c r="R1193" s="10">
        <v>7127.11</v>
      </c>
      <c r="S1193" s="10">
        <v>19164003.67</v>
      </c>
      <c r="T1193" s="11">
        <f t="shared" si="37"/>
        <v>0.26915153360958916</v>
      </c>
      <c r="U1193" s="10">
        <v>0</v>
      </c>
      <c r="V1193" s="10">
        <v>7127.11</v>
      </c>
      <c r="W1193" s="10">
        <v>0</v>
      </c>
      <c r="X1193" s="10">
        <v>2624.72</v>
      </c>
    </row>
    <row r="1194" spans="1:24" s="9" customFormat="1" ht="12">
      <c r="A1194" s="7" t="s">
        <v>1440</v>
      </c>
      <c r="B1194" s="8" t="s">
        <v>1443</v>
      </c>
      <c r="C1194" s="9" t="s">
        <v>424</v>
      </c>
      <c r="D1194" s="8" t="s">
        <v>20</v>
      </c>
      <c r="E1194" s="8" t="s">
        <v>1478</v>
      </c>
      <c r="F1194" s="10">
        <v>26455.92</v>
      </c>
      <c r="G1194" s="10">
        <v>188.08</v>
      </c>
      <c r="H1194" s="10">
        <v>26644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5657.08</v>
      </c>
      <c r="Q1194" s="10">
        <f t="shared" si="36"/>
        <v>5657.08</v>
      </c>
      <c r="R1194" s="10">
        <v>20986.92</v>
      </c>
      <c r="S1194" s="10">
        <v>19164003.67</v>
      </c>
      <c r="T1194" s="11">
        <f t="shared" si="37"/>
        <v>0.21232097282690288</v>
      </c>
      <c r="U1194" s="10">
        <v>0</v>
      </c>
      <c r="V1194" s="10">
        <v>20986.92</v>
      </c>
      <c r="W1194" s="10">
        <v>0</v>
      </c>
      <c r="X1194" s="10">
        <v>5657.08</v>
      </c>
    </row>
    <row r="1195" spans="1:24" s="9" customFormat="1" ht="12">
      <c r="A1195" s="7" t="s">
        <v>1440</v>
      </c>
      <c r="B1195" s="8" t="s">
        <v>1443</v>
      </c>
      <c r="C1195" s="9" t="s">
        <v>424</v>
      </c>
      <c r="D1195" s="8" t="s">
        <v>23</v>
      </c>
      <c r="E1195" s="8" t="s">
        <v>1479</v>
      </c>
      <c r="F1195" s="10">
        <v>22592.98</v>
      </c>
      <c r="G1195" s="10">
        <v>-6370.2</v>
      </c>
      <c r="H1195" s="10">
        <v>16222.78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4326.79</v>
      </c>
      <c r="Q1195" s="10">
        <f t="shared" si="36"/>
        <v>4326.79</v>
      </c>
      <c r="R1195" s="10">
        <v>11895.99</v>
      </c>
      <c r="S1195" s="10">
        <v>19164003.67</v>
      </c>
      <c r="T1195" s="11">
        <f t="shared" si="37"/>
        <v>0.266710761040956</v>
      </c>
      <c r="U1195" s="10">
        <v>0</v>
      </c>
      <c r="V1195" s="10">
        <v>11895.99</v>
      </c>
      <c r="W1195" s="10">
        <v>0</v>
      </c>
      <c r="X1195" s="10">
        <v>4326.79</v>
      </c>
    </row>
    <row r="1196" spans="1:24" s="9" customFormat="1" ht="12">
      <c r="A1196" s="7" t="s">
        <v>1440</v>
      </c>
      <c r="B1196" s="8" t="s">
        <v>1443</v>
      </c>
      <c r="C1196" s="9" t="s">
        <v>424</v>
      </c>
      <c r="D1196" s="8" t="s">
        <v>25</v>
      </c>
      <c r="E1196" s="8" t="s">
        <v>1480</v>
      </c>
      <c r="F1196" s="10">
        <v>31575</v>
      </c>
      <c r="G1196" s="10">
        <v>-8742.04</v>
      </c>
      <c r="H1196" s="10">
        <v>22832.96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6912.13</v>
      </c>
      <c r="Q1196" s="10">
        <f t="shared" si="36"/>
        <v>6912.13</v>
      </c>
      <c r="R1196" s="10">
        <v>15920.83</v>
      </c>
      <c r="S1196" s="10">
        <v>19164003.67</v>
      </c>
      <c r="T1196" s="11">
        <f t="shared" si="37"/>
        <v>0.30272597157792946</v>
      </c>
      <c r="U1196" s="10">
        <v>0</v>
      </c>
      <c r="V1196" s="10">
        <v>15920.83</v>
      </c>
      <c r="W1196" s="10">
        <v>0</v>
      </c>
      <c r="X1196" s="10">
        <v>6912.13</v>
      </c>
    </row>
    <row r="1197" spans="1:24" s="9" customFormat="1" ht="12">
      <c r="A1197" s="7" t="s">
        <v>1440</v>
      </c>
      <c r="B1197" s="8" t="s">
        <v>1443</v>
      </c>
      <c r="C1197" s="9" t="s">
        <v>424</v>
      </c>
      <c r="D1197" s="8" t="s">
        <v>27</v>
      </c>
      <c r="E1197" s="8" t="s">
        <v>1481</v>
      </c>
      <c r="F1197" s="10">
        <v>77265.75</v>
      </c>
      <c r="G1197" s="10">
        <v>-23615.89</v>
      </c>
      <c r="H1197" s="10">
        <v>53649.86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14668.64</v>
      </c>
      <c r="Q1197" s="10">
        <f t="shared" si="36"/>
        <v>14668.64</v>
      </c>
      <c r="R1197" s="10">
        <v>38981.22</v>
      </c>
      <c r="S1197" s="10">
        <v>19164003.67</v>
      </c>
      <c r="T1197" s="11">
        <f t="shared" si="37"/>
        <v>0.2734143201864832</v>
      </c>
      <c r="U1197" s="10">
        <v>0</v>
      </c>
      <c r="V1197" s="10">
        <v>38981.22</v>
      </c>
      <c r="W1197" s="10">
        <v>0</v>
      </c>
      <c r="X1197" s="10">
        <v>14668.64</v>
      </c>
    </row>
    <row r="1198" spans="1:24" s="9" customFormat="1" ht="12">
      <c r="A1198" s="7" t="s">
        <v>1440</v>
      </c>
      <c r="B1198" s="8" t="s">
        <v>1443</v>
      </c>
      <c r="C1198" s="9" t="s">
        <v>424</v>
      </c>
      <c r="D1198" s="8" t="s">
        <v>29</v>
      </c>
      <c r="E1198" s="8" t="s">
        <v>1482</v>
      </c>
      <c r="F1198" s="10">
        <v>3666.16</v>
      </c>
      <c r="G1198" s="10">
        <v>-969.1</v>
      </c>
      <c r="H1198" s="10">
        <v>2697.06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609.33</v>
      </c>
      <c r="Q1198" s="10">
        <f t="shared" si="36"/>
        <v>609.33</v>
      </c>
      <c r="R1198" s="10">
        <v>2087.73</v>
      </c>
      <c r="S1198" s="10">
        <v>19164003.67</v>
      </c>
      <c r="T1198" s="11">
        <f t="shared" si="37"/>
        <v>0.22592378367555785</v>
      </c>
      <c r="U1198" s="10">
        <v>0</v>
      </c>
      <c r="V1198" s="10">
        <v>2087.73</v>
      </c>
      <c r="W1198" s="10">
        <v>0</v>
      </c>
      <c r="X1198" s="10">
        <v>609.33</v>
      </c>
    </row>
    <row r="1199" spans="1:24" s="9" customFormat="1" ht="12">
      <c r="A1199" s="7" t="s">
        <v>1440</v>
      </c>
      <c r="B1199" s="8" t="s">
        <v>1443</v>
      </c>
      <c r="C1199" s="9" t="s">
        <v>424</v>
      </c>
      <c r="D1199" s="8" t="s">
        <v>121</v>
      </c>
      <c r="E1199" s="8" t="s">
        <v>1483</v>
      </c>
      <c r="F1199" s="10">
        <v>41114.4</v>
      </c>
      <c r="G1199" s="10">
        <v>329.86</v>
      </c>
      <c r="H1199" s="10">
        <v>41444.26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10657.62</v>
      </c>
      <c r="Q1199" s="10">
        <f t="shared" si="36"/>
        <v>10657.62</v>
      </c>
      <c r="R1199" s="10">
        <v>30786.64</v>
      </c>
      <c r="S1199" s="10">
        <v>19164003.67</v>
      </c>
      <c r="T1199" s="11">
        <f t="shared" si="37"/>
        <v>0.25715551441864326</v>
      </c>
      <c r="U1199" s="10">
        <v>0</v>
      </c>
      <c r="V1199" s="10">
        <v>30786.64</v>
      </c>
      <c r="W1199" s="10">
        <v>0</v>
      </c>
      <c r="X1199" s="10">
        <v>10657.62</v>
      </c>
    </row>
    <row r="1200" spans="1:24" s="9" customFormat="1" ht="12">
      <c r="A1200" s="7" t="s">
        <v>1440</v>
      </c>
      <c r="B1200" s="8" t="s">
        <v>1443</v>
      </c>
      <c r="C1200" s="9" t="s">
        <v>424</v>
      </c>
      <c r="D1200" s="8" t="s">
        <v>874</v>
      </c>
      <c r="E1200" s="8" t="s">
        <v>1484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59.6</v>
      </c>
      <c r="Q1200" s="10">
        <f t="shared" si="36"/>
        <v>59.6</v>
      </c>
      <c r="R1200" s="10">
        <v>-59.6</v>
      </c>
      <c r="S1200" s="10">
        <v>19164003.67</v>
      </c>
      <c r="T1200" s="11" t="str">
        <f t="shared" si="37"/>
        <v> </v>
      </c>
      <c r="U1200" s="10">
        <v>0</v>
      </c>
      <c r="V1200" s="10">
        <v>-59.6</v>
      </c>
      <c r="W1200" s="10">
        <v>0</v>
      </c>
      <c r="X1200" s="10">
        <v>59.6</v>
      </c>
    </row>
    <row r="1201" spans="1:24" s="9" customFormat="1" ht="12">
      <c r="A1201" s="7" t="s">
        <v>1440</v>
      </c>
      <c r="B1201" s="8" t="s">
        <v>1443</v>
      </c>
      <c r="C1201" s="9" t="s">
        <v>424</v>
      </c>
      <c r="D1201" s="8" t="s">
        <v>123</v>
      </c>
      <c r="E1201" s="8" t="s">
        <v>1485</v>
      </c>
      <c r="F1201" s="10">
        <v>54718.38</v>
      </c>
      <c r="G1201" s="10">
        <v>475.23</v>
      </c>
      <c r="H1201" s="10">
        <v>55193.61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16282.83</v>
      </c>
      <c r="Q1201" s="10">
        <f t="shared" si="36"/>
        <v>16282.83</v>
      </c>
      <c r="R1201" s="10">
        <v>38910.78</v>
      </c>
      <c r="S1201" s="10">
        <v>19164003.67</v>
      </c>
      <c r="T1201" s="11">
        <f t="shared" si="37"/>
        <v>0.29501295530406507</v>
      </c>
      <c r="U1201" s="10">
        <v>0</v>
      </c>
      <c r="V1201" s="10">
        <v>38910.78</v>
      </c>
      <c r="W1201" s="10">
        <v>0</v>
      </c>
      <c r="X1201" s="10">
        <v>16282.83</v>
      </c>
    </row>
    <row r="1202" spans="1:24" s="9" customFormat="1" ht="12">
      <c r="A1202" s="7" t="s">
        <v>1440</v>
      </c>
      <c r="B1202" s="8" t="s">
        <v>1443</v>
      </c>
      <c r="C1202" s="9" t="s">
        <v>424</v>
      </c>
      <c r="D1202" s="8" t="s">
        <v>31</v>
      </c>
      <c r="E1202" s="8" t="s">
        <v>1486</v>
      </c>
      <c r="F1202" s="10">
        <v>424247.5</v>
      </c>
      <c r="G1202" s="10">
        <v>-17853.07</v>
      </c>
      <c r="H1202" s="10">
        <v>406394.43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142399.09</v>
      </c>
      <c r="Q1202" s="10">
        <f t="shared" si="36"/>
        <v>142399.09</v>
      </c>
      <c r="R1202" s="10">
        <v>263995.34</v>
      </c>
      <c r="S1202" s="10">
        <v>19164003.67</v>
      </c>
      <c r="T1202" s="11">
        <f t="shared" si="37"/>
        <v>0.3503962640432843</v>
      </c>
      <c r="U1202" s="10">
        <v>0</v>
      </c>
      <c r="V1202" s="10">
        <v>263995.34</v>
      </c>
      <c r="W1202" s="10">
        <v>0</v>
      </c>
      <c r="X1202" s="10">
        <v>142399.09</v>
      </c>
    </row>
    <row r="1203" spans="1:24" s="9" customFormat="1" ht="12">
      <c r="A1203" s="7" t="s">
        <v>1440</v>
      </c>
      <c r="B1203" s="8" t="s">
        <v>1443</v>
      </c>
      <c r="C1203" s="9" t="s">
        <v>424</v>
      </c>
      <c r="D1203" s="8" t="s">
        <v>33</v>
      </c>
      <c r="E1203" s="8" t="s">
        <v>1487</v>
      </c>
      <c r="F1203" s="10">
        <v>13679.46</v>
      </c>
      <c r="G1203" s="10">
        <v>226.12</v>
      </c>
      <c r="H1203" s="10">
        <v>13905.58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4834.81</v>
      </c>
      <c r="Q1203" s="10">
        <f t="shared" si="36"/>
        <v>4834.81</v>
      </c>
      <c r="R1203" s="10">
        <v>9070.77</v>
      </c>
      <c r="S1203" s="10">
        <v>19164003.67</v>
      </c>
      <c r="T1203" s="11">
        <f t="shared" si="37"/>
        <v>0.3476884818900039</v>
      </c>
      <c r="U1203" s="10">
        <v>0</v>
      </c>
      <c r="V1203" s="10">
        <v>9070.77</v>
      </c>
      <c r="W1203" s="10">
        <v>0</v>
      </c>
      <c r="X1203" s="10">
        <v>4834.81</v>
      </c>
    </row>
    <row r="1204" spans="1:24" s="9" customFormat="1" ht="12">
      <c r="A1204" s="7" t="s">
        <v>1440</v>
      </c>
      <c r="B1204" s="8" t="s">
        <v>1443</v>
      </c>
      <c r="C1204" s="9" t="s">
        <v>424</v>
      </c>
      <c r="D1204" s="8" t="s">
        <v>35</v>
      </c>
      <c r="E1204" s="8" t="s">
        <v>1488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2880.45</v>
      </c>
      <c r="Q1204" s="10">
        <f t="shared" si="36"/>
        <v>2880.45</v>
      </c>
      <c r="R1204" s="10">
        <v>-2880.45</v>
      </c>
      <c r="S1204" s="10">
        <v>19164003.67</v>
      </c>
      <c r="T1204" s="11" t="str">
        <f t="shared" si="37"/>
        <v> </v>
      </c>
      <c r="U1204" s="10">
        <v>0</v>
      </c>
      <c r="V1204" s="10">
        <v>-2880.45</v>
      </c>
      <c r="W1204" s="10">
        <v>0</v>
      </c>
      <c r="X1204" s="10">
        <v>2880.45</v>
      </c>
    </row>
    <row r="1205" spans="1:24" s="9" customFormat="1" ht="12">
      <c r="A1205" s="7" t="s">
        <v>1440</v>
      </c>
      <c r="B1205" s="8" t="s">
        <v>1443</v>
      </c>
      <c r="C1205" s="9" t="s">
        <v>424</v>
      </c>
      <c r="D1205" s="8" t="s">
        <v>37</v>
      </c>
      <c r="E1205" s="8" t="s">
        <v>1489</v>
      </c>
      <c r="F1205" s="10">
        <v>240032.03</v>
      </c>
      <c r="G1205" s="10">
        <v>-22295.74</v>
      </c>
      <c r="H1205" s="10">
        <v>217736.29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71208.87</v>
      </c>
      <c r="Q1205" s="10">
        <f t="shared" si="36"/>
        <v>71208.87</v>
      </c>
      <c r="R1205" s="10">
        <v>146527.42</v>
      </c>
      <c r="S1205" s="10">
        <v>19164003.67</v>
      </c>
      <c r="T1205" s="11">
        <f t="shared" si="37"/>
        <v>0.3270418082350902</v>
      </c>
      <c r="U1205" s="10">
        <v>0</v>
      </c>
      <c r="V1205" s="10">
        <v>146527.42</v>
      </c>
      <c r="W1205" s="10">
        <v>0</v>
      </c>
      <c r="X1205" s="10">
        <v>71208.87</v>
      </c>
    </row>
    <row r="1206" spans="1:24" s="9" customFormat="1" ht="12">
      <c r="A1206" s="7" t="s">
        <v>1440</v>
      </c>
      <c r="B1206" s="8" t="s">
        <v>1443</v>
      </c>
      <c r="C1206" s="9" t="s">
        <v>424</v>
      </c>
      <c r="D1206" s="8" t="s">
        <v>39</v>
      </c>
      <c r="E1206" s="8" t="s">
        <v>1490</v>
      </c>
      <c r="F1206" s="10">
        <v>63214.24</v>
      </c>
      <c r="G1206" s="10">
        <v>-3020.58</v>
      </c>
      <c r="H1206" s="10">
        <v>60193.66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23959.1</v>
      </c>
      <c r="Q1206" s="10">
        <f t="shared" si="36"/>
        <v>23959.1</v>
      </c>
      <c r="R1206" s="10">
        <v>36234.56</v>
      </c>
      <c r="S1206" s="10">
        <v>19164003.67</v>
      </c>
      <c r="T1206" s="11">
        <f t="shared" si="37"/>
        <v>0.3980336135068045</v>
      </c>
      <c r="U1206" s="10">
        <v>0</v>
      </c>
      <c r="V1206" s="10">
        <v>36234.56</v>
      </c>
      <c r="W1206" s="10">
        <v>0</v>
      </c>
      <c r="X1206" s="10">
        <v>23959.1</v>
      </c>
    </row>
    <row r="1207" spans="1:24" s="9" customFormat="1" ht="12">
      <c r="A1207" s="7" t="s">
        <v>1440</v>
      </c>
      <c r="B1207" s="8" t="s">
        <v>1443</v>
      </c>
      <c r="C1207" s="9" t="s">
        <v>424</v>
      </c>
      <c r="D1207" s="8" t="s">
        <v>41</v>
      </c>
      <c r="E1207" s="8" t="s">
        <v>1491</v>
      </c>
      <c r="F1207" s="10">
        <v>15000</v>
      </c>
      <c r="G1207" s="10">
        <v>0</v>
      </c>
      <c r="H1207" s="10">
        <v>15000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f t="shared" si="36"/>
        <v>0</v>
      </c>
      <c r="R1207" s="10">
        <v>15000</v>
      </c>
      <c r="S1207" s="10">
        <v>1124482.87</v>
      </c>
      <c r="T1207" s="11">
        <f t="shared" si="37"/>
        <v>0</v>
      </c>
      <c r="U1207" s="10">
        <v>0</v>
      </c>
      <c r="V1207" s="10">
        <v>15000</v>
      </c>
      <c r="W1207" s="10">
        <v>0</v>
      </c>
      <c r="X1207" s="10">
        <v>0</v>
      </c>
    </row>
    <row r="1208" spans="1:24" s="9" customFormat="1" ht="12">
      <c r="A1208" s="7" t="s">
        <v>1440</v>
      </c>
      <c r="B1208" s="8" t="s">
        <v>1443</v>
      </c>
      <c r="C1208" s="9" t="s">
        <v>424</v>
      </c>
      <c r="D1208" s="8" t="s">
        <v>49</v>
      </c>
      <c r="E1208" s="8" t="s">
        <v>1492</v>
      </c>
      <c r="F1208" s="10">
        <v>1163.47</v>
      </c>
      <c r="G1208" s="10">
        <v>0</v>
      </c>
      <c r="H1208" s="10">
        <v>1163.47</v>
      </c>
      <c r="I1208" s="10">
        <v>1000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f t="shared" si="36"/>
        <v>1000</v>
      </c>
      <c r="R1208" s="10">
        <v>163.47</v>
      </c>
      <c r="S1208" s="10">
        <v>1124482.87</v>
      </c>
      <c r="T1208" s="11">
        <f t="shared" si="37"/>
        <v>0</v>
      </c>
      <c r="U1208" s="10">
        <v>0</v>
      </c>
      <c r="V1208" s="10">
        <v>163.47</v>
      </c>
      <c r="W1208" s="10">
        <v>0</v>
      </c>
      <c r="X1208" s="10">
        <v>1000</v>
      </c>
    </row>
    <row r="1209" spans="1:24" s="9" customFormat="1" ht="12">
      <c r="A1209" s="7" t="s">
        <v>1440</v>
      </c>
      <c r="B1209" s="8" t="s">
        <v>1443</v>
      </c>
      <c r="C1209" s="9" t="s">
        <v>424</v>
      </c>
      <c r="D1209" s="8" t="s">
        <v>57</v>
      </c>
      <c r="E1209" s="8" t="s">
        <v>1493</v>
      </c>
      <c r="F1209" s="10">
        <v>5000</v>
      </c>
      <c r="G1209" s="10">
        <v>0</v>
      </c>
      <c r="H1209" s="10">
        <v>5000</v>
      </c>
      <c r="I1209" s="10">
        <v>1000</v>
      </c>
      <c r="J1209" s="10">
        <v>0</v>
      </c>
      <c r="K1209" s="10">
        <v>0</v>
      </c>
      <c r="L1209" s="10">
        <v>0</v>
      </c>
      <c r="M1209" s="10">
        <v>2658.98</v>
      </c>
      <c r="N1209" s="10">
        <v>1332.63</v>
      </c>
      <c r="O1209" s="10">
        <v>0</v>
      </c>
      <c r="P1209" s="10">
        <v>2165.02</v>
      </c>
      <c r="Q1209" s="10">
        <f t="shared" si="36"/>
        <v>7156.630000000001</v>
      </c>
      <c r="R1209" s="10">
        <v>-2156.63</v>
      </c>
      <c r="S1209" s="10">
        <v>1124482.87</v>
      </c>
      <c r="T1209" s="11">
        <f t="shared" si="37"/>
        <v>0.69953</v>
      </c>
      <c r="U1209" s="10">
        <v>0</v>
      </c>
      <c r="V1209" s="10">
        <v>-2156.63</v>
      </c>
      <c r="W1209" s="10">
        <v>0</v>
      </c>
      <c r="X1209" s="10">
        <v>7156.63</v>
      </c>
    </row>
    <row r="1210" spans="1:24" s="9" customFormat="1" ht="12">
      <c r="A1210" s="7" t="s">
        <v>1440</v>
      </c>
      <c r="B1210" s="8" t="s">
        <v>1443</v>
      </c>
      <c r="C1210" s="9" t="s">
        <v>424</v>
      </c>
      <c r="D1210" s="8" t="s">
        <v>59</v>
      </c>
      <c r="E1210" s="8" t="s">
        <v>1494</v>
      </c>
      <c r="F1210" s="10">
        <v>2000</v>
      </c>
      <c r="G1210" s="10">
        <v>0</v>
      </c>
      <c r="H1210" s="10">
        <v>2000</v>
      </c>
      <c r="I1210" s="10">
        <v>1000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151.25</v>
      </c>
      <c r="Q1210" s="10">
        <f t="shared" si="36"/>
        <v>1151.25</v>
      </c>
      <c r="R1210" s="10">
        <v>848.75</v>
      </c>
      <c r="S1210" s="10">
        <v>1124482.87</v>
      </c>
      <c r="T1210" s="11">
        <f t="shared" si="37"/>
        <v>0.075625</v>
      </c>
      <c r="U1210" s="10">
        <v>0</v>
      </c>
      <c r="V1210" s="10">
        <v>848.75</v>
      </c>
      <c r="W1210" s="10">
        <v>0</v>
      </c>
      <c r="X1210" s="10">
        <v>1151.25</v>
      </c>
    </row>
    <row r="1211" spans="1:24" s="9" customFormat="1" ht="12">
      <c r="A1211" s="7" t="s">
        <v>1440</v>
      </c>
      <c r="B1211" s="8" t="s">
        <v>1443</v>
      </c>
      <c r="C1211" s="9" t="s">
        <v>424</v>
      </c>
      <c r="D1211" s="8" t="s">
        <v>67</v>
      </c>
      <c r="E1211" s="8" t="s">
        <v>1495</v>
      </c>
      <c r="F1211" s="10">
        <v>5000</v>
      </c>
      <c r="G1211" s="10">
        <v>0</v>
      </c>
      <c r="H1211" s="10">
        <v>5000</v>
      </c>
      <c r="I1211" s="10">
        <v>1430.18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f t="shared" si="36"/>
        <v>1430.18</v>
      </c>
      <c r="R1211" s="10">
        <v>3569.82</v>
      </c>
      <c r="S1211" s="10">
        <v>1124482.87</v>
      </c>
      <c r="T1211" s="11">
        <f t="shared" si="37"/>
        <v>0</v>
      </c>
      <c r="U1211" s="10">
        <v>0</v>
      </c>
      <c r="V1211" s="10">
        <v>3569.82</v>
      </c>
      <c r="W1211" s="10">
        <v>4496.28</v>
      </c>
      <c r="X1211" s="10">
        <v>5926.46</v>
      </c>
    </row>
    <row r="1212" spans="1:24" s="9" customFormat="1" ht="12">
      <c r="A1212" s="7" t="s">
        <v>1440</v>
      </c>
      <c r="B1212" s="8" t="s">
        <v>1443</v>
      </c>
      <c r="C1212" s="9" t="s">
        <v>424</v>
      </c>
      <c r="D1212" s="8" t="s">
        <v>69</v>
      </c>
      <c r="E1212" s="8" t="s">
        <v>1496</v>
      </c>
      <c r="F1212" s="10">
        <v>9000</v>
      </c>
      <c r="G1212" s="10">
        <v>0</v>
      </c>
      <c r="H1212" s="10">
        <v>9000</v>
      </c>
      <c r="I1212" s="10">
        <v>5287.89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f t="shared" si="36"/>
        <v>5287.89</v>
      </c>
      <c r="R1212" s="10">
        <v>3712.11</v>
      </c>
      <c r="S1212" s="10">
        <v>1124482.87</v>
      </c>
      <c r="T1212" s="11">
        <f t="shared" si="37"/>
        <v>0</v>
      </c>
      <c r="U1212" s="10">
        <v>0</v>
      </c>
      <c r="V1212" s="10">
        <v>3712.11</v>
      </c>
      <c r="W1212" s="10">
        <v>0</v>
      </c>
      <c r="X1212" s="10">
        <v>5287.89</v>
      </c>
    </row>
    <row r="1213" spans="1:24" s="9" customFormat="1" ht="12">
      <c r="A1213" s="7" t="s">
        <v>1440</v>
      </c>
      <c r="B1213" s="8" t="s">
        <v>1443</v>
      </c>
      <c r="C1213" s="9" t="s">
        <v>424</v>
      </c>
      <c r="D1213" s="8" t="s">
        <v>1497</v>
      </c>
      <c r="E1213" s="8" t="s">
        <v>1498</v>
      </c>
      <c r="F1213" s="10">
        <v>5000</v>
      </c>
      <c r="G1213" s="10">
        <v>0</v>
      </c>
      <c r="H1213" s="10">
        <v>5000</v>
      </c>
      <c r="I1213" s="10">
        <v>2000</v>
      </c>
      <c r="J1213" s="10">
        <v>0</v>
      </c>
      <c r="K1213" s="10">
        <v>0</v>
      </c>
      <c r="L1213" s="10">
        <v>0</v>
      </c>
      <c r="M1213" s="10">
        <v>1233.57</v>
      </c>
      <c r="N1213" s="10">
        <v>1125.24</v>
      </c>
      <c r="O1213" s="10">
        <v>0</v>
      </c>
      <c r="P1213" s="10">
        <v>0</v>
      </c>
      <c r="Q1213" s="10">
        <f t="shared" si="36"/>
        <v>4358.8099999999995</v>
      </c>
      <c r="R1213" s="10">
        <v>641.19</v>
      </c>
      <c r="S1213" s="10">
        <v>1124482.87</v>
      </c>
      <c r="T1213" s="11">
        <f t="shared" si="37"/>
        <v>0.225048</v>
      </c>
      <c r="U1213" s="10">
        <v>0</v>
      </c>
      <c r="V1213" s="10">
        <v>641.19</v>
      </c>
      <c r="W1213" s="10">
        <v>0</v>
      </c>
      <c r="X1213" s="10">
        <v>4358.81</v>
      </c>
    </row>
    <row r="1214" spans="1:24" s="9" customFormat="1" ht="12">
      <c r="A1214" s="7" t="s">
        <v>1440</v>
      </c>
      <c r="B1214" s="8" t="s">
        <v>1443</v>
      </c>
      <c r="C1214" s="9" t="s">
        <v>424</v>
      </c>
      <c r="D1214" s="8" t="s">
        <v>73</v>
      </c>
      <c r="E1214" s="8" t="s">
        <v>1499</v>
      </c>
      <c r="F1214" s="10">
        <v>14000</v>
      </c>
      <c r="G1214" s="10">
        <v>0</v>
      </c>
      <c r="H1214" s="10">
        <v>14000</v>
      </c>
      <c r="I1214" s="10">
        <v>4003.33</v>
      </c>
      <c r="J1214" s="10">
        <v>0</v>
      </c>
      <c r="K1214" s="10">
        <v>0</v>
      </c>
      <c r="L1214" s="10">
        <v>0</v>
      </c>
      <c r="M1214" s="10">
        <v>10478.83</v>
      </c>
      <c r="N1214" s="10">
        <v>992.2</v>
      </c>
      <c r="O1214" s="10">
        <v>0</v>
      </c>
      <c r="P1214" s="10">
        <v>1794.03</v>
      </c>
      <c r="Q1214" s="10">
        <f t="shared" si="36"/>
        <v>17268.39</v>
      </c>
      <c r="R1214" s="10">
        <v>-3268.39</v>
      </c>
      <c r="S1214" s="10">
        <v>1124482.87</v>
      </c>
      <c r="T1214" s="11">
        <f t="shared" si="37"/>
        <v>0.19901642857142857</v>
      </c>
      <c r="U1214" s="10">
        <v>0</v>
      </c>
      <c r="V1214" s="10">
        <v>-3268.39</v>
      </c>
      <c r="W1214" s="10">
        <v>300.62</v>
      </c>
      <c r="X1214" s="10">
        <v>17569.01</v>
      </c>
    </row>
    <row r="1215" spans="1:24" s="9" customFormat="1" ht="12">
      <c r="A1215" s="7" t="s">
        <v>1440</v>
      </c>
      <c r="B1215" s="8" t="s">
        <v>1443</v>
      </c>
      <c r="C1215" s="9" t="s">
        <v>424</v>
      </c>
      <c r="D1215" s="8" t="s">
        <v>1500</v>
      </c>
      <c r="E1215" s="8" t="s">
        <v>1501</v>
      </c>
      <c r="F1215" s="10">
        <v>3616219.72</v>
      </c>
      <c r="G1215" s="10">
        <v>0</v>
      </c>
      <c r="H1215" s="10">
        <v>3616219.72</v>
      </c>
      <c r="I1215" s="10">
        <v>0</v>
      </c>
      <c r="J1215" s="10">
        <v>0</v>
      </c>
      <c r="K1215" s="10">
        <v>0</v>
      </c>
      <c r="L1215" s="10">
        <v>0</v>
      </c>
      <c r="M1215" s="10">
        <v>2421060.7</v>
      </c>
      <c r="N1215" s="10">
        <v>766254.93</v>
      </c>
      <c r="O1215" s="10">
        <v>0</v>
      </c>
      <c r="P1215" s="10">
        <v>333379.01</v>
      </c>
      <c r="Q1215" s="10">
        <f t="shared" si="36"/>
        <v>3520694.6400000006</v>
      </c>
      <c r="R1215" s="10">
        <v>95525.08</v>
      </c>
      <c r="S1215" s="10">
        <v>1124482.87</v>
      </c>
      <c r="T1215" s="11">
        <f t="shared" si="37"/>
        <v>0.304083829286789</v>
      </c>
      <c r="U1215" s="10">
        <v>0</v>
      </c>
      <c r="V1215" s="10">
        <v>95525.08</v>
      </c>
      <c r="W1215" s="10">
        <v>504269.75</v>
      </c>
      <c r="X1215" s="10">
        <v>4024964.39</v>
      </c>
    </row>
    <row r="1216" spans="1:24" s="9" customFormat="1" ht="12">
      <c r="A1216" s="7" t="s">
        <v>1440</v>
      </c>
      <c r="B1216" s="8" t="s">
        <v>1443</v>
      </c>
      <c r="C1216" s="9" t="s">
        <v>424</v>
      </c>
      <c r="D1216" s="8" t="s">
        <v>832</v>
      </c>
      <c r="E1216" s="8" t="s">
        <v>1502</v>
      </c>
      <c r="F1216" s="10">
        <v>80000</v>
      </c>
      <c r="G1216" s="10">
        <v>80000</v>
      </c>
      <c r="H1216" s="10">
        <v>160000</v>
      </c>
      <c r="I1216" s="10">
        <v>46129.64</v>
      </c>
      <c r="J1216" s="10">
        <v>0</v>
      </c>
      <c r="K1216" s="10">
        <v>0</v>
      </c>
      <c r="L1216" s="10">
        <v>0</v>
      </c>
      <c r="M1216" s="10">
        <v>0</v>
      </c>
      <c r="N1216" s="10">
        <v>12688.42</v>
      </c>
      <c r="O1216" s="10">
        <v>0</v>
      </c>
      <c r="P1216" s="10">
        <v>36318.03</v>
      </c>
      <c r="Q1216" s="10">
        <f t="shared" si="36"/>
        <v>95136.09</v>
      </c>
      <c r="R1216" s="10">
        <v>64863.91</v>
      </c>
      <c r="S1216" s="10">
        <v>17740.72</v>
      </c>
      <c r="T1216" s="11">
        <f t="shared" si="37"/>
        <v>0.3062903125</v>
      </c>
      <c r="U1216" s="10">
        <v>0</v>
      </c>
      <c r="V1216" s="10">
        <v>64863.91</v>
      </c>
      <c r="W1216" s="10">
        <v>0</v>
      </c>
      <c r="X1216" s="10">
        <v>95136.09</v>
      </c>
    </row>
    <row r="1217" spans="1:24" s="9" customFormat="1" ht="12">
      <c r="A1217" s="7" t="s">
        <v>1440</v>
      </c>
      <c r="B1217" s="8" t="s">
        <v>1443</v>
      </c>
      <c r="C1217" s="9" t="s">
        <v>424</v>
      </c>
      <c r="D1217" s="8" t="s">
        <v>813</v>
      </c>
      <c r="E1217" s="8" t="s">
        <v>1503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46129.64</v>
      </c>
      <c r="O1217" s="10">
        <v>0</v>
      </c>
      <c r="P1217" s="10">
        <v>0</v>
      </c>
      <c r="Q1217" s="10">
        <f t="shared" si="36"/>
        <v>46129.64</v>
      </c>
      <c r="R1217" s="10">
        <v>-46129.64</v>
      </c>
      <c r="S1217" s="10">
        <v>17740.72</v>
      </c>
      <c r="T1217" s="11" t="str">
        <f t="shared" si="37"/>
        <v> </v>
      </c>
      <c r="U1217" s="10">
        <v>0</v>
      </c>
      <c r="V1217" s="10">
        <v>-46129.64</v>
      </c>
      <c r="W1217" s="10">
        <v>0</v>
      </c>
      <c r="X1217" s="10">
        <v>46129.64</v>
      </c>
    </row>
    <row r="1218" spans="1:24" s="9" customFormat="1" ht="12">
      <c r="A1218" s="7" t="s">
        <v>1440</v>
      </c>
      <c r="B1218" s="8" t="s">
        <v>1443</v>
      </c>
      <c r="C1218" s="9" t="s">
        <v>1504</v>
      </c>
      <c r="D1218" s="8" t="s">
        <v>164</v>
      </c>
      <c r="E1218" s="8" t="s">
        <v>1505</v>
      </c>
      <c r="F1218" s="10">
        <v>17101.5</v>
      </c>
      <c r="G1218" s="10">
        <v>480.92</v>
      </c>
      <c r="H1218" s="10">
        <v>17582.42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14899.17</v>
      </c>
      <c r="Q1218" s="10">
        <f t="shared" si="36"/>
        <v>14899.17</v>
      </c>
      <c r="R1218" s="10">
        <v>2683.25</v>
      </c>
      <c r="S1218" s="10">
        <v>19164003.67</v>
      </c>
      <c r="T1218" s="11">
        <f t="shared" si="37"/>
        <v>0.8473901772338507</v>
      </c>
      <c r="U1218" s="10">
        <v>0</v>
      </c>
      <c r="V1218" s="10">
        <v>2683.25</v>
      </c>
      <c r="W1218" s="10">
        <v>0</v>
      </c>
      <c r="X1218" s="10">
        <v>14899.17</v>
      </c>
    </row>
    <row r="1219" spans="1:24" s="9" customFormat="1" ht="12">
      <c r="A1219" s="7" t="s">
        <v>1440</v>
      </c>
      <c r="B1219" s="8" t="s">
        <v>1443</v>
      </c>
      <c r="C1219" s="9" t="s">
        <v>1504</v>
      </c>
      <c r="D1219" s="8" t="s">
        <v>112</v>
      </c>
      <c r="E1219" s="8" t="s">
        <v>1506</v>
      </c>
      <c r="F1219" s="10">
        <v>11452.58</v>
      </c>
      <c r="G1219" s="10">
        <v>0</v>
      </c>
      <c r="H1219" s="10">
        <v>11452.58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f t="shared" si="36"/>
        <v>0</v>
      </c>
      <c r="R1219" s="10">
        <v>11452.58</v>
      </c>
      <c r="S1219" s="10">
        <v>19164003.67</v>
      </c>
      <c r="T1219" s="11">
        <f t="shared" si="37"/>
        <v>0</v>
      </c>
      <c r="U1219" s="10">
        <v>0</v>
      </c>
      <c r="V1219" s="10">
        <v>11452.58</v>
      </c>
      <c r="W1219" s="10">
        <v>0</v>
      </c>
      <c r="X1219" s="10">
        <v>0</v>
      </c>
    </row>
    <row r="1220" spans="1:24" s="9" customFormat="1" ht="12">
      <c r="A1220" s="7" t="s">
        <v>1440</v>
      </c>
      <c r="B1220" s="8" t="s">
        <v>1443</v>
      </c>
      <c r="C1220" s="9" t="s">
        <v>1504</v>
      </c>
      <c r="D1220" s="8" t="s">
        <v>114</v>
      </c>
      <c r="E1220" s="8" t="s">
        <v>1507</v>
      </c>
      <c r="F1220" s="10">
        <v>48199.02</v>
      </c>
      <c r="G1220" s="10">
        <v>275.03</v>
      </c>
      <c r="H1220" s="10">
        <v>48474.05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6561.8</v>
      </c>
      <c r="Q1220" s="10">
        <f aca="true" t="shared" si="38" ref="Q1220:Q1283">SUM(I1220:P1220)</f>
        <v>6561.8</v>
      </c>
      <c r="R1220" s="10">
        <v>41912.25</v>
      </c>
      <c r="S1220" s="10">
        <v>19164003.67</v>
      </c>
      <c r="T1220" s="11">
        <f aca="true" t="shared" si="39" ref="T1220:T1283">IF(H1220&gt;0,(N1220+O1220+P1220)/H1220," ")</f>
        <v>0.13536727383001831</v>
      </c>
      <c r="U1220" s="10">
        <v>0</v>
      </c>
      <c r="V1220" s="10">
        <v>41912.25</v>
      </c>
      <c r="W1220" s="10">
        <v>0</v>
      </c>
      <c r="X1220" s="10">
        <v>6561.8</v>
      </c>
    </row>
    <row r="1221" spans="1:24" s="9" customFormat="1" ht="12">
      <c r="A1221" s="7" t="s">
        <v>1440</v>
      </c>
      <c r="B1221" s="8" t="s">
        <v>1443</v>
      </c>
      <c r="C1221" s="9" t="s">
        <v>1504</v>
      </c>
      <c r="D1221" s="8" t="s">
        <v>20</v>
      </c>
      <c r="E1221" s="8" t="s">
        <v>1508</v>
      </c>
      <c r="F1221" s="10">
        <v>17637.28</v>
      </c>
      <c r="G1221" s="10">
        <v>84.12</v>
      </c>
      <c r="H1221" s="10">
        <v>17721.4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2402.32</v>
      </c>
      <c r="Q1221" s="10">
        <f t="shared" si="38"/>
        <v>2402.32</v>
      </c>
      <c r="R1221" s="10">
        <v>15319.08</v>
      </c>
      <c r="S1221" s="10">
        <v>19164003.67</v>
      </c>
      <c r="T1221" s="11">
        <f t="shared" si="39"/>
        <v>0.13556039590551536</v>
      </c>
      <c r="U1221" s="10">
        <v>0</v>
      </c>
      <c r="V1221" s="10">
        <v>15319.08</v>
      </c>
      <c r="W1221" s="10">
        <v>0</v>
      </c>
      <c r="X1221" s="10">
        <v>2402.32</v>
      </c>
    </row>
    <row r="1222" spans="1:24" s="9" customFormat="1" ht="12">
      <c r="A1222" s="7" t="s">
        <v>1440</v>
      </c>
      <c r="B1222" s="8" t="s">
        <v>1443</v>
      </c>
      <c r="C1222" s="9" t="s">
        <v>1504</v>
      </c>
      <c r="D1222" s="8" t="s">
        <v>23</v>
      </c>
      <c r="E1222" s="8" t="s">
        <v>1509</v>
      </c>
      <c r="F1222" s="10">
        <v>28702.5</v>
      </c>
      <c r="G1222" s="10">
        <v>173.68</v>
      </c>
      <c r="H1222" s="10">
        <v>28876.18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5775</v>
      </c>
      <c r="Q1222" s="10">
        <f t="shared" si="38"/>
        <v>5775</v>
      </c>
      <c r="R1222" s="10">
        <v>23101.18</v>
      </c>
      <c r="S1222" s="10">
        <v>19164003.67</v>
      </c>
      <c r="T1222" s="11">
        <f t="shared" si="39"/>
        <v>0.19999182717381592</v>
      </c>
      <c r="U1222" s="10">
        <v>0</v>
      </c>
      <c r="V1222" s="10">
        <v>23101.18</v>
      </c>
      <c r="W1222" s="10">
        <v>0</v>
      </c>
      <c r="X1222" s="10">
        <v>5775</v>
      </c>
    </row>
    <row r="1223" spans="1:24" s="9" customFormat="1" ht="12">
      <c r="A1223" s="7" t="s">
        <v>1440</v>
      </c>
      <c r="B1223" s="8" t="s">
        <v>1443</v>
      </c>
      <c r="C1223" s="9" t="s">
        <v>1504</v>
      </c>
      <c r="D1223" s="8" t="s">
        <v>25</v>
      </c>
      <c r="E1223" s="8" t="s">
        <v>1510</v>
      </c>
      <c r="F1223" s="10">
        <v>44080.56</v>
      </c>
      <c r="G1223" s="10">
        <v>410.78</v>
      </c>
      <c r="H1223" s="10">
        <v>44491.34</v>
      </c>
      <c r="I1223" s="10">
        <v>0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13874.73</v>
      </c>
      <c r="Q1223" s="10">
        <f t="shared" si="38"/>
        <v>13874.73</v>
      </c>
      <c r="R1223" s="10">
        <v>30616.61</v>
      </c>
      <c r="S1223" s="10">
        <v>19164003.67</v>
      </c>
      <c r="T1223" s="11">
        <f t="shared" si="39"/>
        <v>0.31185237396760807</v>
      </c>
      <c r="U1223" s="10">
        <v>0</v>
      </c>
      <c r="V1223" s="10">
        <v>30616.61</v>
      </c>
      <c r="W1223" s="10">
        <v>0</v>
      </c>
      <c r="X1223" s="10">
        <v>13874.73</v>
      </c>
    </row>
    <row r="1224" spans="1:24" s="9" customFormat="1" ht="12">
      <c r="A1224" s="7" t="s">
        <v>1440</v>
      </c>
      <c r="B1224" s="8" t="s">
        <v>1443</v>
      </c>
      <c r="C1224" s="9" t="s">
        <v>1504</v>
      </c>
      <c r="D1224" s="8" t="s">
        <v>27</v>
      </c>
      <c r="E1224" s="8" t="s">
        <v>1511</v>
      </c>
      <c r="F1224" s="10">
        <v>89181.44</v>
      </c>
      <c r="G1224" s="10">
        <v>919.13</v>
      </c>
      <c r="H1224" s="10">
        <v>90100.57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27907.49</v>
      </c>
      <c r="Q1224" s="10">
        <f t="shared" si="38"/>
        <v>27907.49</v>
      </c>
      <c r="R1224" s="10">
        <v>62193.08</v>
      </c>
      <c r="S1224" s="10">
        <v>19164003.67</v>
      </c>
      <c r="T1224" s="11">
        <f t="shared" si="39"/>
        <v>0.3097371082114131</v>
      </c>
      <c r="U1224" s="10">
        <v>0</v>
      </c>
      <c r="V1224" s="10">
        <v>62193.08</v>
      </c>
      <c r="W1224" s="10">
        <v>0</v>
      </c>
      <c r="X1224" s="10">
        <v>27907.49</v>
      </c>
    </row>
    <row r="1225" spans="1:24" s="9" customFormat="1" ht="12">
      <c r="A1225" s="7" t="s">
        <v>1440</v>
      </c>
      <c r="B1225" s="8" t="s">
        <v>1443</v>
      </c>
      <c r="C1225" s="9" t="s">
        <v>1504</v>
      </c>
      <c r="D1225" s="8" t="s">
        <v>29</v>
      </c>
      <c r="E1225" s="8" t="s">
        <v>1512</v>
      </c>
      <c r="F1225" s="10">
        <v>2797.15</v>
      </c>
      <c r="G1225" s="10">
        <v>0</v>
      </c>
      <c r="H1225" s="10">
        <v>2797.15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f t="shared" si="38"/>
        <v>0</v>
      </c>
      <c r="R1225" s="10">
        <v>2797.15</v>
      </c>
      <c r="S1225" s="10">
        <v>19164003.67</v>
      </c>
      <c r="T1225" s="11">
        <f t="shared" si="39"/>
        <v>0</v>
      </c>
      <c r="U1225" s="10">
        <v>0</v>
      </c>
      <c r="V1225" s="10">
        <v>2797.15</v>
      </c>
      <c r="W1225" s="10">
        <v>0</v>
      </c>
      <c r="X1225" s="10">
        <v>0</v>
      </c>
    </row>
    <row r="1226" spans="1:24" s="9" customFormat="1" ht="12">
      <c r="A1226" s="7" t="s">
        <v>1440</v>
      </c>
      <c r="B1226" s="8" t="s">
        <v>1443</v>
      </c>
      <c r="C1226" s="9" t="s">
        <v>1504</v>
      </c>
      <c r="D1226" s="8" t="s">
        <v>121</v>
      </c>
      <c r="E1226" s="8" t="s">
        <v>1513</v>
      </c>
      <c r="F1226" s="10">
        <v>24116.96</v>
      </c>
      <c r="G1226" s="10">
        <v>0</v>
      </c>
      <c r="H1226" s="10">
        <v>24116.96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f t="shared" si="38"/>
        <v>0</v>
      </c>
      <c r="R1226" s="10">
        <v>24116.96</v>
      </c>
      <c r="S1226" s="10">
        <v>19164003.67</v>
      </c>
      <c r="T1226" s="11">
        <f t="shared" si="39"/>
        <v>0</v>
      </c>
      <c r="U1226" s="10">
        <v>0</v>
      </c>
      <c r="V1226" s="10">
        <v>24116.96</v>
      </c>
      <c r="W1226" s="10">
        <v>0</v>
      </c>
      <c r="X1226" s="10">
        <v>0</v>
      </c>
    </row>
    <row r="1227" spans="1:24" s="9" customFormat="1" ht="12">
      <c r="A1227" s="7" t="s">
        <v>1440</v>
      </c>
      <c r="B1227" s="8" t="s">
        <v>1443</v>
      </c>
      <c r="C1227" s="9" t="s">
        <v>1504</v>
      </c>
      <c r="D1227" s="8" t="s">
        <v>123</v>
      </c>
      <c r="E1227" s="8" t="s">
        <v>1514</v>
      </c>
      <c r="F1227" s="10">
        <v>26994.19</v>
      </c>
      <c r="G1227" s="10">
        <v>0</v>
      </c>
      <c r="H1227" s="10">
        <v>26994.19</v>
      </c>
      <c r="I1227" s="10">
        <v>0</v>
      </c>
      <c r="J1227" s="10">
        <v>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f t="shared" si="38"/>
        <v>0</v>
      </c>
      <c r="R1227" s="10">
        <v>26994.19</v>
      </c>
      <c r="S1227" s="10">
        <v>19164003.67</v>
      </c>
      <c r="T1227" s="11">
        <f t="shared" si="39"/>
        <v>0</v>
      </c>
      <c r="U1227" s="10">
        <v>0</v>
      </c>
      <c r="V1227" s="10">
        <v>26994.19</v>
      </c>
      <c r="W1227" s="10">
        <v>0</v>
      </c>
      <c r="X1227" s="10">
        <v>0</v>
      </c>
    </row>
    <row r="1228" spans="1:24" s="9" customFormat="1" ht="12">
      <c r="A1228" s="7" t="s">
        <v>1440</v>
      </c>
      <c r="B1228" s="8" t="s">
        <v>1443</v>
      </c>
      <c r="C1228" s="9" t="s">
        <v>1504</v>
      </c>
      <c r="D1228" s="8" t="s">
        <v>31</v>
      </c>
      <c r="E1228" s="8" t="s">
        <v>1515</v>
      </c>
      <c r="F1228" s="10">
        <v>377439.55</v>
      </c>
      <c r="G1228" s="10">
        <v>3649.69</v>
      </c>
      <c r="H1228" s="10">
        <v>381089.24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108348.64</v>
      </c>
      <c r="Q1228" s="10">
        <f t="shared" si="38"/>
        <v>108348.64</v>
      </c>
      <c r="R1228" s="10">
        <v>272740.6</v>
      </c>
      <c r="S1228" s="10">
        <v>19164003.67</v>
      </c>
      <c r="T1228" s="11">
        <f t="shared" si="39"/>
        <v>0.28431303911913125</v>
      </c>
      <c r="U1228" s="10">
        <v>0</v>
      </c>
      <c r="V1228" s="10">
        <v>272740.6</v>
      </c>
      <c r="W1228" s="10">
        <v>0</v>
      </c>
      <c r="X1228" s="10">
        <v>108348.64</v>
      </c>
    </row>
    <row r="1229" spans="1:24" s="9" customFormat="1" ht="12">
      <c r="A1229" s="7" t="s">
        <v>1440</v>
      </c>
      <c r="B1229" s="8" t="s">
        <v>1443</v>
      </c>
      <c r="C1229" s="9" t="s">
        <v>1504</v>
      </c>
      <c r="D1229" s="8" t="s">
        <v>33</v>
      </c>
      <c r="E1229" s="8" t="s">
        <v>1516</v>
      </c>
      <c r="F1229" s="10">
        <v>11240.09</v>
      </c>
      <c r="G1229" s="10">
        <v>108.22</v>
      </c>
      <c r="H1229" s="10">
        <v>11348.31</v>
      </c>
      <c r="I1229" s="10">
        <v>0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3340.81</v>
      </c>
      <c r="Q1229" s="10">
        <f t="shared" si="38"/>
        <v>3340.81</v>
      </c>
      <c r="R1229" s="10">
        <v>8007.5</v>
      </c>
      <c r="S1229" s="10">
        <v>19164003.67</v>
      </c>
      <c r="T1229" s="11">
        <f t="shared" si="39"/>
        <v>0.2943883274249646</v>
      </c>
      <c r="U1229" s="10">
        <v>0</v>
      </c>
      <c r="V1229" s="10">
        <v>8007.5</v>
      </c>
      <c r="W1229" s="10">
        <v>0</v>
      </c>
      <c r="X1229" s="10">
        <v>3340.81</v>
      </c>
    </row>
    <row r="1230" spans="1:24" s="9" customFormat="1" ht="12">
      <c r="A1230" s="7" t="s">
        <v>1440</v>
      </c>
      <c r="B1230" s="8" t="s">
        <v>1443</v>
      </c>
      <c r="C1230" s="9" t="s">
        <v>1504</v>
      </c>
      <c r="D1230" s="8" t="s">
        <v>35</v>
      </c>
      <c r="E1230" s="8" t="s">
        <v>1517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11271.19</v>
      </c>
      <c r="Q1230" s="10">
        <f t="shared" si="38"/>
        <v>11271.19</v>
      </c>
      <c r="R1230" s="10">
        <v>-11271.19</v>
      </c>
      <c r="S1230" s="10">
        <v>19164003.67</v>
      </c>
      <c r="T1230" s="11" t="str">
        <f t="shared" si="39"/>
        <v> </v>
      </c>
      <c r="U1230" s="10">
        <v>0</v>
      </c>
      <c r="V1230" s="10">
        <v>-11271.19</v>
      </c>
      <c r="W1230" s="10">
        <v>0</v>
      </c>
      <c r="X1230" s="10">
        <v>11271.19</v>
      </c>
    </row>
    <row r="1231" spans="1:24" s="9" customFormat="1" ht="12">
      <c r="A1231" s="7" t="s">
        <v>1440</v>
      </c>
      <c r="B1231" s="8" t="s">
        <v>1443</v>
      </c>
      <c r="C1231" s="9" t="s">
        <v>1504</v>
      </c>
      <c r="D1231" s="8" t="s">
        <v>37</v>
      </c>
      <c r="E1231" s="8" t="s">
        <v>1518</v>
      </c>
      <c r="F1231" s="10">
        <v>231871.77</v>
      </c>
      <c r="G1231" s="10">
        <v>2169.5</v>
      </c>
      <c r="H1231" s="10">
        <v>234041.27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63745.31</v>
      </c>
      <c r="Q1231" s="10">
        <f t="shared" si="38"/>
        <v>63745.31</v>
      </c>
      <c r="R1231" s="10">
        <v>170295.96</v>
      </c>
      <c r="S1231" s="10">
        <v>19164003.67</v>
      </c>
      <c r="T1231" s="11">
        <f t="shared" si="39"/>
        <v>0.2723678178639178</v>
      </c>
      <c r="U1231" s="10">
        <v>0</v>
      </c>
      <c r="V1231" s="10">
        <v>170295.96</v>
      </c>
      <c r="W1231" s="10">
        <v>0</v>
      </c>
      <c r="X1231" s="10">
        <v>63745.31</v>
      </c>
    </row>
    <row r="1232" spans="1:24" s="9" customFormat="1" ht="12">
      <c r="A1232" s="7" t="s">
        <v>1440</v>
      </c>
      <c r="B1232" s="8" t="s">
        <v>1443</v>
      </c>
      <c r="C1232" s="9" t="s">
        <v>1504</v>
      </c>
      <c r="D1232" s="8" t="s">
        <v>39</v>
      </c>
      <c r="E1232" s="8" t="s">
        <v>1519</v>
      </c>
      <c r="F1232" s="10">
        <v>73963.05</v>
      </c>
      <c r="G1232" s="10">
        <v>0</v>
      </c>
      <c r="H1232" s="10">
        <v>73963.05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21287.29</v>
      </c>
      <c r="Q1232" s="10">
        <f t="shared" si="38"/>
        <v>21287.29</v>
      </c>
      <c r="R1232" s="10">
        <v>52675.76</v>
      </c>
      <c r="S1232" s="10">
        <v>19164003.67</v>
      </c>
      <c r="T1232" s="11">
        <f t="shared" si="39"/>
        <v>0.28780979151076114</v>
      </c>
      <c r="U1232" s="10">
        <v>0</v>
      </c>
      <c r="V1232" s="10">
        <v>52675.76</v>
      </c>
      <c r="W1232" s="10">
        <v>0</v>
      </c>
      <c r="X1232" s="10">
        <v>21287.29</v>
      </c>
    </row>
    <row r="1233" spans="1:24" s="9" customFormat="1" ht="12">
      <c r="A1233" s="7" t="s">
        <v>1440</v>
      </c>
      <c r="B1233" s="8" t="s">
        <v>1443</v>
      </c>
      <c r="C1233" s="9" t="s">
        <v>1504</v>
      </c>
      <c r="D1233" s="8" t="s">
        <v>45</v>
      </c>
      <c r="E1233" s="8" t="s">
        <v>1520</v>
      </c>
      <c r="F1233" s="10">
        <v>500</v>
      </c>
      <c r="G1233" s="10">
        <v>0</v>
      </c>
      <c r="H1233" s="10">
        <v>500</v>
      </c>
      <c r="I1233" s="10">
        <v>2250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f t="shared" si="38"/>
        <v>2250</v>
      </c>
      <c r="R1233" s="10">
        <v>-1750</v>
      </c>
      <c r="S1233" s="10">
        <v>1124482.87</v>
      </c>
      <c r="T1233" s="11">
        <f t="shared" si="39"/>
        <v>0</v>
      </c>
      <c r="U1233" s="10">
        <v>0</v>
      </c>
      <c r="V1233" s="10">
        <v>-1750</v>
      </c>
      <c r="W1233" s="10">
        <v>0</v>
      </c>
      <c r="X1233" s="10">
        <v>2250</v>
      </c>
    </row>
    <row r="1234" spans="1:24" s="9" customFormat="1" ht="12">
      <c r="A1234" s="7" t="s">
        <v>1440</v>
      </c>
      <c r="B1234" s="8" t="s">
        <v>1443</v>
      </c>
      <c r="C1234" s="9" t="s">
        <v>1504</v>
      </c>
      <c r="D1234" s="8" t="s">
        <v>153</v>
      </c>
      <c r="E1234" s="8" t="s">
        <v>1521</v>
      </c>
      <c r="F1234" s="10">
        <v>0</v>
      </c>
      <c r="G1234" s="10">
        <v>0</v>
      </c>
      <c r="H1234" s="10">
        <v>0</v>
      </c>
      <c r="I1234" s="10">
        <v>1784.64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f t="shared" si="38"/>
        <v>1784.64</v>
      </c>
      <c r="R1234" s="10">
        <v>-1784.64</v>
      </c>
      <c r="S1234" s="10">
        <v>1124482.87</v>
      </c>
      <c r="T1234" s="11" t="str">
        <f t="shared" si="39"/>
        <v> </v>
      </c>
      <c r="U1234" s="10">
        <v>0</v>
      </c>
      <c r="V1234" s="10">
        <v>-1784.64</v>
      </c>
      <c r="W1234" s="10">
        <v>0</v>
      </c>
      <c r="X1234" s="10">
        <v>1784.64</v>
      </c>
    </row>
    <row r="1235" spans="1:24" s="9" customFormat="1" ht="12">
      <c r="A1235" s="7" t="s">
        <v>1440</v>
      </c>
      <c r="B1235" s="8" t="s">
        <v>1443</v>
      </c>
      <c r="C1235" s="9" t="s">
        <v>1504</v>
      </c>
      <c r="D1235" s="8" t="s">
        <v>49</v>
      </c>
      <c r="E1235" s="8" t="s">
        <v>1522</v>
      </c>
      <c r="F1235" s="10">
        <v>1000</v>
      </c>
      <c r="G1235" s="10">
        <v>0</v>
      </c>
      <c r="H1235" s="10">
        <v>1000</v>
      </c>
      <c r="I1235" s="10">
        <v>0</v>
      </c>
      <c r="J1235" s="10">
        <v>0</v>
      </c>
      <c r="K1235" s="10">
        <v>0</v>
      </c>
      <c r="L1235" s="10">
        <v>0</v>
      </c>
      <c r="M1235" s="10">
        <v>6093.05</v>
      </c>
      <c r="N1235" s="10">
        <v>0</v>
      </c>
      <c r="O1235" s="10">
        <v>0</v>
      </c>
      <c r="P1235" s="10">
        <v>0</v>
      </c>
      <c r="Q1235" s="10">
        <f t="shared" si="38"/>
        <v>6093.05</v>
      </c>
      <c r="R1235" s="10">
        <v>-5093.05</v>
      </c>
      <c r="S1235" s="10">
        <v>1124482.87</v>
      </c>
      <c r="T1235" s="11">
        <f t="shared" si="39"/>
        <v>0</v>
      </c>
      <c r="U1235" s="10">
        <v>0</v>
      </c>
      <c r="V1235" s="10">
        <v>-5093.05</v>
      </c>
      <c r="W1235" s="10">
        <v>0</v>
      </c>
      <c r="X1235" s="10">
        <v>6093.05</v>
      </c>
    </row>
    <row r="1236" spans="1:24" s="9" customFormat="1" ht="12">
      <c r="A1236" s="7" t="s">
        <v>1440</v>
      </c>
      <c r="B1236" s="8" t="s">
        <v>1443</v>
      </c>
      <c r="C1236" s="9" t="s">
        <v>1504</v>
      </c>
      <c r="D1236" s="8" t="s">
        <v>51</v>
      </c>
      <c r="E1236" s="8" t="s">
        <v>1523</v>
      </c>
      <c r="F1236" s="10">
        <v>1000</v>
      </c>
      <c r="G1236" s="10">
        <v>0</v>
      </c>
      <c r="H1236" s="10">
        <v>1000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f t="shared" si="38"/>
        <v>0</v>
      </c>
      <c r="R1236" s="10">
        <v>1000</v>
      </c>
      <c r="S1236" s="10">
        <v>1124482.87</v>
      </c>
      <c r="T1236" s="11">
        <f t="shared" si="39"/>
        <v>0</v>
      </c>
      <c r="U1236" s="10">
        <v>0</v>
      </c>
      <c r="V1236" s="10">
        <v>1000</v>
      </c>
      <c r="W1236" s="10">
        <v>0</v>
      </c>
      <c r="X1236" s="10">
        <v>0</v>
      </c>
    </row>
    <row r="1237" spans="1:24" s="9" customFormat="1" ht="12">
      <c r="A1237" s="7" t="s">
        <v>1440</v>
      </c>
      <c r="B1237" s="8" t="s">
        <v>1443</v>
      </c>
      <c r="C1237" s="9" t="s">
        <v>1504</v>
      </c>
      <c r="D1237" s="8" t="s">
        <v>53</v>
      </c>
      <c r="E1237" s="8" t="s">
        <v>1524</v>
      </c>
      <c r="F1237" s="10">
        <v>1000</v>
      </c>
      <c r="G1237" s="10">
        <v>0</v>
      </c>
      <c r="H1237" s="10">
        <v>1000</v>
      </c>
      <c r="I1237" s="10">
        <v>0</v>
      </c>
      <c r="J1237" s="10">
        <v>0</v>
      </c>
      <c r="K1237" s="10">
        <v>0</v>
      </c>
      <c r="L1237" s="10">
        <v>0</v>
      </c>
      <c r="M1237" s="10">
        <v>212.64</v>
      </c>
      <c r="N1237" s="10">
        <v>0</v>
      </c>
      <c r="O1237" s="10">
        <v>140.07</v>
      </c>
      <c r="P1237" s="10">
        <v>0</v>
      </c>
      <c r="Q1237" s="10">
        <f t="shared" si="38"/>
        <v>352.71</v>
      </c>
      <c r="R1237" s="10">
        <v>647.29</v>
      </c>
      <c r="S1237" s="10">
        <v>1124482.87</v>
      </c>
      <c r="T1237" s="11">
        <f t="shared" si="39"/>
        <v>0.14007</v>
      </c>
      <c r="U1237" s="10">
        <v>0</v>
      </c>
      <c r="V1237" s="10">
        <v>647.29</v>
      </c>
      <c r="W1237" s="10">
        <v>0</v>
      </c>
      <c r="X1237" s="10">
        <v>352.71</v>
      </c>
    </row>
    <row r="1238" spans="1:24" s="9" customFormat="1" ht="12">
      <c r="A1238" s="7" t="s">
        <v>1440</v>
      </c>
      <c r="B1238" s="8" t="s">
        <v>1443</v>
      </c>
      <c r="C1238" s="9" t="s">
        <v>1504</v>
      </c>
      <c r="D1238" s="8" t="s">
        <v>55</v>
      </c>
      <c r="E1238" s="8" t="s">
        <v>1525</v>
      </c>
      <c r="F1238" s="10">
        <v>50</v>
      </c>
      <c r="G1238" s="10">
        <v>0</v>
      </c>
      <c r="H1238" s="10">
        <v>50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f t="shared" si="38"/>
        <v>0</v>
      </c>
      <c r="R1238" s="10">
        <v>50</v>
      </c>
      <c r="S1238" s="10">
        <v>1124482.87</v>
      </c>
      <c r="T1238" s="11">
        <f t="shared" si="39"/>
        <v>0</v>
      </c>
      <c r="U1238" s="10">
        <v>0</v>
      </c>
      <c r="V1238" s="10">
        <v>50</v>
      </c>
      <c r="W1238" s="10">
        <v>0</v>
      </c>
      <c r="X1238" s="10">
        <v>0</v>
      </c>
    </row>
    <row r="1239" spans="1:24" s="9" customFormat="1" ht="12">
      <c r="A1239" s="7" t="s">
        <v>1440</v>
      </c>
      <c r="B1239" s="8" t="s">
        <v>1443</v>
      </c>
      <c r="C1239" s="9" t="s">
        <v>1504</v>
      </c>
      <c r="D1239" s="8" t="s">
        <v>57</v>
      </c>
      <c r="E1239" s="8" t="s">
        <v>1526</v>
      </c>
      <c r="F1239" s="10">
        <v>500</v>
      </c>
      <c r="G1239" s="10">
        <v>0</v>
      </c>
      <c r="H1239" s="10">
        <v>500</v>
      </c>
      <c r="I1239" s="10">
        <v>0</v>
      </c>
      <c r="J1239" s="10">
        <v>0</v>
      </c>
      <c r="K1239" s="10">
        <v>0</v>
      </c>
      <c r="L1239" s="10">
        <v>0</v>
      </c>
      <c r="M1239" s="10">
        <v>17.49</v>
      </c>
      <c r="N1239" s="10">
        <v>314.05</v>
      </c>
      <c r="O1239" s="10">
        <v>0</v>
      </c>
      <c r="P1239" s="10">
        <v>0</v>
      </c>
      <c r="Q1239" s="10">
        <f t="shared" si="38"/>
        <v>331.54</v>
      </c>
      <c r="R1239" s="10">
        <v>168.46</v>
      </c>
      <c r="S1239" s="10">
        <v>1124482.87</v>
      </c>
      <c r="T1239" s="11">
        <f t="shared" si="39"/>
        <v>0.6281</v>
      </c>
      <c r="U1239" s="10">
        <v>0</v>
      </c>
      <c r="V1239" s="10">
        <v>168.46</v>
      </c>
      <c r="W1239" s="10">
        <v>0</v>
      </c>
      <c r="X1239" s="10">
        <v>331.54</v>
      </c>
    </row>
    <row r="1240" spans="1:24" s="9" customFormat="1" ht="12">
      <c r="A1240" s="7" t="s">
        <v>1440</v>
      </c>
      <c r="B1240" s="8" t="s">
        <v>1443</v>
      </c>
      <c r="C1240" s="9" t="s">
        <v>1504</v>
      </c>
      <c r="D1240" s="8" t="s">
        <v>59</v>
      </c>
      <c r="E1240" s="8" t="s">
        <v>1527</v>
      </c>
      <c r="F1240" s="10">
        <v>500</v>
      </c>
      <c r="G1240" s="10">
        <v>0</v>
      </c>
      <c r="H1240" s="10">
        <v>500</v>
      </c>
      <c r="I1240" s="10">
        <v>400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118.43</v>
      </c>
      <c r="Q1240" s="10">
        <f t="shared" si="38"/>
        <v>518.4300000000001</v>
      </c>
      <c r="R1240" s="10">
        <v>-18.43</v>
      </c>
      <c r="S1240" s="10">
        <v>1124482.87</v>
      </c>
      <c r="T1240" s="11">
        <f t="shared" si="39"/>
        <v>0.23686000000000001</v>
      </c>
      <c r="U1240" s="10">
        <v>0</v>
      </c>
      <c r="V1240" s="10">
        <v>-18.43</v>
      </c>
      <c r="W1240" s="10">
        <v>0</v>
      </c>
      <c r="X1240" s="10">
        <v>518.43</v>
      </c>
    </row>
    <row r="1241" spans="1:24" s="9" customFormat="1" ht="12">
      <c r="A1241" s="7" t="s">
        <v>1440</v>
      </c>
      <c r="B1241" s="8" t="s">
        <v>1443</v>
      </c>
      <c r="C1241" s="9" t="s">
        <v>1504</v>
      </c>
      <c r="D1241" s="8" t="s">
        <v>61</v>
      </c>
      <c r="E1241" s="8" t="s">
        <v>1528</v>
      </c>
      <c r="F1241" s="10">
        <v>2150</v>
      </c>
      <c r="G1241" s="10">
        <v>0</v>
      </c>
      <c r="H1241" s="10">
        <v>2150</v>
      </c>
      <c r="I1241" s="10">
        <v>1000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f t="shared" si="38"/>
        <v>1000</v>
      </c>
      <c r="R1241" s="10">
        <v>1150</v>
      </c>
      <c r="S1241" s="10">
        <v>1124482.87</v>
      </c>
      <c r="T1241" s="11">
        <f t="shared" si="39"/>
        <v>0</v>
      </c>
      <c r="U1241" s="10">
        <v>0</v>
      </c>
      <c r="V1241" s="10">
        <v>1150</v>
      </c>
      <c r="W1241" s="10">
        <v>2600.1</v>
      </c>
      <c r="X1241" s="10">
        <v>3600.1</v>
      </c>
    </row>
    <row r="1242" spans="1:24" s="9" customFormat="1" ht="12">
      <c r="A1242" s="7" t="s">
        <v>1440</v>
      </c>
      <c r="B1242" s="8" t="s">
        <v>1443</v>
      </c>
      <c r="C1242" s="9" t="s">
        <v>1504</v>
      </c>
      <c r="D1242" s="8" t="s">
        <v>135</v>
      </c>
      <c r="E1242" s="8" t="s">
        <v>1529</v>
      </c>
      <c r="F1242" s="10">
        <v>501.06</v>
      </c>
      <c r="G1242" s="10">
        <v>0</v>
      </c>
      <c r="H1242" s="10">
        <v>501.06</v>
      </c>
      <c r="I1242" s="10">
        <v>500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308.22</v>
      </c>
      <c r="Q1242" s="10">
        <f t="shared" si="38"/>
        <v>808.22</v>
      </c>
      <c r="R1242" s="10">
        <v>-307.16</v>
      </c>
      <c r="S1242" s="10">
        <v>1124482.87</v>
      </c>
      <c r="T1242" s="11">
        <f t="shared" si="39"/>
        <v>0.6151359118668424</v>
      </c>
      <c r="U1242" s="10">
        <v>0</v>
      </c>
      <c r="V1242" s="10">
        <v>-307.16</v>
      </c>
      <c r="W1242" s="10">
        <v>0</v>
      </c>
      <c r="X1242" s="10">
        <v>808.22</v>
      </c>
    </row>
    <row r="1243" spans="1:24" s="9" customFormat="1" ht="12">
      <c r="A1243" s="7" t="s">
        <v>1440</v>
      </c>
      <c r="B1243" s="8" t="s">
        <v>1443</v>
      </c>
      <c r="C1243" s="9" t="s">
        <v>1504</v>
      </c>
      <c r="D1243" s="8" t="s">
        <v>183</v>
      </c>
      <c r="E1243" s="8" t="s">
        <v>1530</v>
      </c>
      <c r="F1243" s="10">
        <v>50</v>
      </c>
      <c r="G1243" s="10">
        <v>0</v>
      </c>
      <c r="H1243" s="10">
        <v>50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f t="shared" si="38"/>
        <v>0</v>
      </c>
      <c r="R1243" s="10">
        <v>50</v>
      </c>
      <c r="S1243" s="10">
        <v>1124482.87</v>
      </c>
      <c r="T1243" s="11">
        <f t="shared" si="39"/>
        <v>0</v>
      </c>
      <c r="U1243" s="10">
        <v>0</v>
      </c>
      <c r="V1243" s="10">
        <v>50</v>
      </c>
      <c r="W1243" s="10">
        <v>0</v>
      </c>
      <c r="X1243" s="10">
        <v>0</v>
      </c>
    </row>
    <row r="1244" spans="1:24" s="9" customFormat="1" ht="12">
      <c r="A1244" s="7" t="s">
        <v>1440</v>
      </c>
      <c r="B1244" s="8" t="s">
        <v>1443</v>
      </c>
      <c r="C1244" s="9" t="s">
        <v>1504</v>
      </c>
      <c r="D1244" s="8" t="s">
        <v>65</v>
      </c>
      <c r="E1244" s="8" t="s">
        <v>1531</v>
      </c>
      <c r="F1244" s="10">
        <v>698.94</v>
      </c>
      <c r="G1244" s="10">
        <v>0</v>
      </c>
      <c r="H1244" s="10">
        <v>698.94</v>
      </c>
      <c r="I1244" s="10">
        <v>0</v>
      </c>
      <c r="J1244" s="10">
        <v>0</v>
      </c>
      <c r="K1244" s="10">
        <v>0</v>
      </c>
      <c r="L1244" s="10">
        <v>0</v>
      </c>
      <c r="M1244" s="10">
        <v>403</v>
      </c>
      <c r="N1244" s="10">
        <v>0</v>
      </c>
      <c r="O1244" s="10">
        <v>295.94</v>
      </c>
      <c r="P1244" s="10">
        <v>0</v>
      </c>
      <c r="Q1244" s="10">
        <f t="shared" si="38"/>
        <v>698.94</v>
      </c>
      <c r="R1244" s="10">
        <v>0</v>
      </c>
      <c r="S1244" s="10">
        <v>1124482.87</v>
      </c>
      <c r="T1244" s="11">
        <f t="shared" si="39"/>
        <v>0.42341259621712873</v>
      </c>
      <c r="U1244" s="10">
        <v>0</v>
      </c>
      <c r="V1244" s="10">
        <v>0</v>
      </c>
      <c r="W1244" s="10">
        <v>0</v>
      </c>
      <c r="X1244" s="10">
        <v>698.94</v>
      </c>
    </row>
    <row r="1245" spans="1:24" s="9" customFormat="1" ht="12">
      <c r="A1245" s="7" t="s">
        <v>1440</v>
      </c>
      <c r="B1245" s="8" t="s">
        <v>1443</v>
      </c>
      <c r="C1245" s="9" t="s">
        <v>1504</v>
      </c>
      <c r="D1245" s="8" t="s">
        <v>67</v>
      </c>
      <c r="E1245" s="8" t="s">
        <v>1532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f t="shared" si="38"/>
        <v>0</v>
      </c>
      <c r="R1245" s="10">
        <v>0</v>
      </c>
      <c r="S1245" s="10">
        <v>1124482.87</v>
      </c>
      <c r="T1245" s="11" t="str">
        <f t="shared" si="39"/>
        <v> </v>
      </c>
      <c r="U1245" s="10">
        <v>0</v>
      </c>
      <c r="V1245" s="10">
        <v>0</v>
      </c>
      <c r="W1245" s="10">
        <v>867.24</v>
      </c>
      <c r="X1245" s="10">
        <v>867.24</v>
      </c>
    </row>
    <row r="1246" spans="1:24" s="9" customFormat="1" ht="12">
      <c r="A1246" s="7" t="s">
        <v>1440</v>
      </c>
      <c r="B1246" s="8" t="s">
        <v>1443</v>
      </c>
      <c r="C1246" s="9" t="s">
        <v>1504</v>
      </c>
      <c r="D1246" s="8" t="s">
        <v>327</v>
      </c>
      <c r="E1246" s="8" t="s">
        <v>1533</v>
      </c>
      <c r="F1246" s="10">
        <v>65</v>
      </c>
      <c r="G1246" s="10">
        <v>0</v>
      </c>
      <c r="H1246" s="10">
        <v>65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f t="shared" si="38"/>
        <v>0</v>
      </c>
      <c r="R1246" s="10">
        <v>65</v>
      </c>
      <c r="S1246" s="10">
        <v>1124482.87</v>
      </c>
      <c r="T1246" s="11">
        <f t="shared" si="39"/>
        <v>0</v>
      </c>
      <c r="U1246" s="10">
        <v>0</v>
      </c>
      <c r="V1246" s="10">
        <v>65</v>
      </c>
      <c r="W1246" s="10">
        <v>0</v>
      </c>
      <c r="X1246" s="10">
        <v>0</v>
      </c>
    </row>
    <row r="1247" spans="1:24" s="9" customFormat="1" ht="12">
      <c r="A1247" s="7" t="s">
        <v>1440</v>
      </c>
      <c r="B1247" s="8" t="s">
        <v>1443</v>
      </c>
      <c r="C1247" s="9" t="s">
        <v>1504</v>
      </c>
      <c r="D1247" s="8" t="s">
        <v>73</v>
      </c>
      <c r="E1247" s="8" t="s">
        <v>1534</v>
      </c>
      <c r="F1247" s="10">
        <v>1000</v>
      </c>
      <c r="G1247" s="10">
        <v>0</v>
      </c>
      <c r="H1247" s="10">
        <v>1000</v>
      </c>
      <c r="I1247" s="10">
        <v>800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412.06</v>
      </c>
      <c r="Q1247" s="10">
        <f t="shared" si="38"/>
        <v>1212.06</v>
      </c>
      <c r="R1247" s="10">
        <v>-212.06</v>
      </c>
      <c r="S1247" s="10">
        <v>1124482.87</v>
      </c>
      <c r="T1247" s="11">
        <f t="shared" si="39"/>
        <v>0.41206</v>
      </c>
      <c r="U1247" s="10">
        <v>0</v>
      </c>
      <c r="V1247" s="10">
        <v>-212.06</v>
      </c>
      <c r="W1247" s="10">
        <v>0</v>
      </c>
      <c r="X1247" s="10">
        <v>1212.06</v>
      </c>
    </row>
    <row r="1248" spans="1:24" s="9" customFormat="1" ht="12">
      <c r="A1248" s="7" t="s">
        <v>1440</v>
      </c>
      <c r="B1248" s="8" t="s">
        <v>1443</v>
      </c>
      <c r="C1248" s="9" t="s">
        <v>1504</v>
      </c>
      <c r="D1248" s="8" t="s">
        <v>141</v>
      </c>
      <c r="E1248" s="8" t="s">
        <v>1535</v>
      </c>
      <c r="F1248" s="10">
        <v>400</v>
      </c>
      <c r="G1248" s="10">
        <v>0</v>
      </c>
      <c r="H1248" s="10">
        <v>400</v>
      </c>
      <c r="I1248" s="10">
        <v>400</v>
      </c>
      <c r="J1248" s="10">
        <v>0</v>
      </c>
      <c r="K1248" s="10">
        <v>0</v>
      </c>
      <c r="L1248" s="10">
        <v>0</v>
      </c>
      <c r="M1248" s="10">
        <v>0</v>
      </c>
      <c r="N1248" s="10">
        <v>0</v>
      </c>
      <c r="O1248" s="10">
        <v>0</v>
      </c>
      <c r="P1248" s="10">
        <v>320.89</v>
      </c>
      <c r="Q1248" s="10">
        <f t="shared" si="38"/>
        <v>720.89</v>
      </c>
      <c r="R1248" s="10">
        <v>-320.89</v>
      </c>
      <c r="S1248" s="10">
        <v>1124482.87</v>
      </c>
      <c r="T1248" s="11">
        <f t="shared" si="39"/>
        <v>0.802225</v>
      </c>
      <c r="U1248" s="10">
        <v>0</v>
      </c>
      <c r="V1248" s="10">
        <v>-320.89</v>
      </c>
      <c r="W1248" s="10">
        <v>0</v>
      </c>
      <c r="X1248" s="10">
        <v>720.89</v>
      </c>
    </row>
    <row r="1249" spans="1:24" s="9" customFormat="1" ht="12">
      <c r="A1249" s="7" t="s">
        <v>1440</v>
      </c>
      <c r="B1249" s="8" t="s">
        <v>1443</v>
      </c>
      <c r="C1249" s="9" t="s">
        <v>1504</v>
      </c>
      <c r="D1249" s="8" t="s">
        <v>278</v>
      </c>
      <c r="E1249" s="8" t="s">
        <v>1536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0</v>
      </c>
      <c r="P1249" s="10">
        <v>0</v>
      </c>
      <c r="Q1249" s="10">
        <f t="shared" si="38"/>
        <v>0</v>
      </c>
      <c r="R1249" s="10">
        <v>0</v>
      </c>
      <c r="S1249" s="10">
        <v>1124482.87</v>
      </c>
      <c r="T1249" s="11" t="str">
        <f t="shared" si="39"/>
        <v> </v>
      </c>
      <c r="U1249" s="10">
        <v>0</v>
      </c>
      <c r="V1249" s="10">
        <v>0</v>
      </c>
      <c r="W1249" s="10">
        <v>0</v>
      </c>
      <c r="X1249" s="10">
        <v>0</v>
      </c>
    </row>
    <row r="1250" spans="1:24" s="9" customFormat="1" ht="12">
      <c r="A1250" s="7" t="s">
        <v>1440</v>
      </c>
      <c r="B1250" s="8" t="s">
        <v>1443</v>
      </c>
      <c r="C1250" s="9" t="s">
        <v>1504</v>
      </c>
      <c r="D1250" s="8" t="s">
        <v>93</v>
      </c>
      <c r="E1250" s="8" t="s">
        <v>1537</v>
      </c>
      <c r="F1250" s="10">
        <v>15000</v>
      </c>
      <c r="G1250" s="10">
        <v>0</v>
      </c>
      <c r="H1250" s="10">
        <v>15000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0</v>
      </c>
      <c r="P1250" s="10">
        <v>0</v>
      </c>
      <c r="Q1250" s="10">
        <f t="shared" si="38"/>
        <v>0</v>
      </c>
      <c r="R1250" s="10">
        <v>15000</v>
      </c>
      <c r="S1250" s="10">
        <v>1124482.87</v>
      </c>
      <c r="T1250" s="11">
        <f t="shared" si="39"/>
        <v>0</v>
      </c>
      <c r="U1250" s="10">
        <v>0</v>
      </c>
      <c r="V1250" s="10">
        <v>15000</v>
      </c>
      <c r="W1250" s="10">
        <v>0</v>
      </c>
      <c r="X1250" s="10">
        <v>0</v>
      </c>
    </row>
    <row r="1251" spans="1:24" s="9" customFormat="1" ht="12">
      <c r="A1251" s="7" t="s">
        <v>1440</v>
      </c>
      <c r="B1251" s="8" t="s">
        <v>1443</v>
      </c>
      <c r="C1251" s="9" t="s">
        <v>1538</v>
      </c>
      <c r="D1251" s="8" t="s">
        <v>121</v>
      </c>
      <c r="E1251" s="8" t="s">
        <v>1539</v>
      </c>
      <c r="F1251" s="10">
        <v>20531.68</v>
      </c>
      <c r="G1251" s="10">
        <v>31.22</v>
      </c>
      <c r="H1251" s="10">
        <v>20562.9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0">
        <f t="shared" si="38"/>
        <v>0</v>
      </c>
      <c r="R1251" s="10">
        <v>20562.9</v>
      </c>
      <c r="S1251" s="10">
        <v>19164003.67</v>
      </c>
      <c r="T1251" s="11">
        <f t="shared" si="39"/>
        <v>0</v>
      </c>
      <c r="U1251" s="10">
        <v>0</v>
      </c>
      <c r="V1251" s="10">
        <v>20562.9</v>
      </c>
      <c r="W1251" s="10">
        <v>0</v>
      </c>
      <c r="X1251" s="10">
        <v>0</v>
      </c>
    </row>
    <row r="1252" spans="1:24" s="9" customFormat="1" ht="12">
      <c r="A1252" s="7" t="s">
        <v>1440</v>
      </c>
      <c r="B1252" s="8" t="s">
        <v>1443</v>
      </c>
      <c r="C1252" s="9" t="s">
        <v>1538</v>
      </c>
      <c r="D1252" s="8" t="s">
        <v>123</v>
      </c>
      <c r="E1252" s="8" t="s">
        <v>1540</v>
      </c>
      <c r="F1252" s="10">
        <v>21686.35</v>
      </c>
      <c r="G1252" s="10">
        <v>0</v>
      </c>
      <c r="H1252" s="10">
        <v>21686.35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1762.88</v>
      </c>
      <c r="Q1252" s="10">
        <f t="shared" si="38"/>
        <v>1762.88</v>
      </c>
      <c r="R1252" s="10">
        <v>19923.47</v>
      </c>
      <c r="S1252" s="10">
        <v>19164003.67</v>
      </c>
      <c r="T1252" s="11">
        <f t="shared" si="39"/>
        <v>0.0812898436113039</v>
      </c>
      <c r="U1252" s="10">
        <v>0</v>
      </c>
      <c r="V1252" s="10">
        <v>19923.47</v>
      </c>
      <c r="W1252" s="10">
        <v>0</v>
      </c>
      <c r="X1252" s="10">
        <v>1762.88</v>
      </c>
    </row>
    <row r="1253" spans="1:24" s="9" customFormat="1" ht="12">
      <c r="A1253" s="7" t="s">
        <v>1440</v>
      </c>
      <c r="B1253" s="8" t="s">
        <v>1443</v>
      </c>
      <c r="C1253" s="9" t="s">
        <v>1538</v>
      </c>
      <c r="D1253" s="8" t="s">
        <v>31</v>
      </c>
      <c r="E1253" s="8" t="s">
        <v>1541</v>
      </c>
      <c r="F1253" s="10">
        <v>64735.91</v>
      </c>
      <c r="G1253" s="10">
        <v>639.78</v>
      </c>
      <c r="H1253" s="10">
        <v>65375.69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16079.85</v>
      </c>
      <c r="Q1253" s="10">
        <f t="shared" si="38"/>
        <v>16079.85</v>
      </c>
      <c r="R1253" s="10">
        <v>49295.84</v>
      </c>
      <c r="S1253" s="10">
        <v>19164003.67</v>
      </c>
      <c r="T1253" s="11">
        <f t="shared" si="39"/>
        <v>0.24596069272844387</v>
      </c>
      <c r="U1253" s="10">
        <v>0</v>
      </c>
      <c r="V1253" s="10">
        <v>49295.84</v>
      </c>
      <c r="W1253" s="10">
        <v>0</v>
      </c>
      <c r="X1253" s="10">
        <v>16079.85</v>
      </c>
    </row>
    <row r="1254" spans="1:24" s="9" customFormat="1" ht="12">
      <c r="A1254" s="7" t="s">
        <v>1440</v>
      </c>
      <c r="B1254" s="8" t="s">
        <v>1443</v>
      </c>
      <c r="C1254" s="9" t="s">
        <v>1538</v>
      </c>
      <c r="D1254" s="8" t="s">
        <v>35</v>
      </c>
      <c r="E1254" s="8" t="s">
        <v>1542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1850.28</v>
      </c>
      <c r="Q1254" s="10">
        <f t="shared" si="38"/>
        <v>1850.28</v>
      </c>
      <c r="R1254" s="10">
        <v>-1850.28</v>
      </c>
      <c r="S1254" s="10">
        <v>19164003.67</v>
      </c>
      <c r="T1254" s="11" t="str">
        <f t="shared" si="39"/>
        <v> </v>
      </c>
      <c r="U1254" s="10">
        <v>0</v>
      </c>
      <c r="V1254" s="10">
        <v>-1850.28</v>
      </c>
      <c r="W1254" s="10">
        <v>0</v>
      </c>
      <c r="X1254" s="10">
        <v>1850.28</v>
      </c>
    </row>
    <row r="1255" spans="1:24" s="9" customFormat="1" ht="12">
      <c r="A1255" s="7" t="s">
        <v>1440</v>
      </c>
      <c r="B1255" s="8" t="s">
        <v>1443</v>
      </c>
      <c r="C1255" s="9" t="s">
        <v>1538</v>
      </c>
      <c r="D1255" s="8" t="s">
        <v>37</v>
      </c>
      <c r="E1255" s="8" t="s">
        <v>1543</v>
      </c>
      <c r="F1255" s="10">
        <v>33443.46</v>
      </c>
      <c r="G1255" s="10">
        <v>201.3</v>
      </c>
      <c r="H1255" s="10">
        <v>33644.76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12034.85</v>
      </c>
      <c r="Q1255" s="10">
        <f t="shared" si="38"/>
        <v>12034.85</v>
      </c>
      <c r="R1255" s="10">
        <v>21609.91</v>
      </c>
      <c r="S1255" s="10">
        <v>19164003.67</v>
      </c>
      <c r="T1255" s="11">
        <f t="shared" si="39"/>
        <v>0.3577035472983014</v>
      </c>
      <c r="U1255" s="10">
        <v>0</v>
      </c>
      <c r="V1255" s="10">
        <v>21609.91</v>
      </c>
      <c r="W1255" s="10">
        <v>0</v>
      </c>
      <c r="X1255" s="10">
        <v>12034.85</v>
      </c>
    </row>
    <row r="1256" spans="1:24" s="9" customFormat="1" ht="12">
      <c r="A1256" s="7" t="s">
        <v>1440</v>
      </c>
      <c r="B1256" s="8" t="s">
        <v>1443</v>
      </c>
      <c r="C1256" s="9" t="s">
        <v>1538</v>
      </c>
      <c r="D1256" s="8" t="s">
        <v>39</v>
      </c>
      <c r="E1256" s="8" t="s">
        <v>1544</v>
      </c>
      <c r="F1256" s="10">
        <v>4524.28</v>
      </c>
      <c r="G1256" s="10">
        <v>0</v>
      </c>
      <c r="H1256" s="10">
        <v>4524.28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1261.28</v>
      </c>
      <c r="Q1256" s="10">
        <f t="shared" si="38"/>
        <v>1261.28</v>
      </c>
      <c r="R1256" s="10">
        <v>3263</v>
      </c>
      <c r="S1256" s="10">
        <v>19164003.67</v>
      </c>
      <c r="T1256" s="11">
        <f t="shared" si="39"/>
        <v>0.2787802700098137</v>
      </c>
      <c r="U1256" s="10">
        <v>0</v>
      </c>
      <c r="V1256" s="10">
        <v>3263</v>
      </c>
      <c r="W1256" s="10">
        <v>0</v>
      </c>
      <c r="X1256" s="10">
        <v>1261.28</v>
      </c>
    </row>
    <row r="1257" spans="1:24" s="9" customFormat="1" ht="12">
      <c r="A1257" s="7" t="s">
        <v>1440</v>
      </c>
      <c r="B1257" s="8" t="s">
        <v>1443</v>
      </c>
      <c r="C1257" s="9" t="s">
        <v>1538</v>
      </c>
      <c r="D1257" s="8" t="s">
        <v>43</v>
      </c>
      <c r="E1257" s="8" t="s">
        <v>1545</v>
      </c>
      <c r="F1257" s="10">
        <v>1100</v>
      </c>
      <c r="G1257" s="10">
        <v>0</v>
      </c>
      <c r="H1257" s="10">
        <v>1100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f t="shared" si="38"/>
        <v>0</v>
      </c>
      <c r="R1257" s="10">
        <v>1100</v>
      </c>
      <c r="S1257" s="10">
        <v>1124482.87</v>
      </c>
      <c r="T1257" s="11">
        <f t="shared" si="39"/>
        <v>0</v>
      </c>
      <c r="U1257" s="10">
        <v>0</v>
      </c>
      <c r="V1257" s="10">
        <v>1100</v>
      </c>
      <c r="W1257" s="10">
        <v>0</v>
      </c>
      <c r="X1257" s="10">
        <v>0</v>
      </c>
    </row>
    <row r="1258" spans="1:24" s="9" customFormat="1" ht="12">
      <c r="A1258" s="7" t="s">
        <v>1440</v>
      </c>
      <c r="B1258" s="8" t="s">
        <v>1443</v>
      </c>
      <c r="C1258" s="9" t="s">
        <v>1538</v>
      </c>
      <c r="D1258" s="8" t="s">
        <v>224</v>
      </c>
      <c r="E1258" s="8" t="s">
        <v>1546</v>
      </c>
      <c r="F1258" s="10">
        <v>1700</v>
      </c>
      <c r="G1258" s="10">
        <v>0</v>
      </c>
      <c r="H1258" s="10">
        <v>1700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f t="shared" si="38"/>
        <v>0</v>
      </c>
      <c r="R1258" s="10">
        <v>1700</v>
      </c>
      <c r="S1258" s="10">
        <v>1124482.87</v>
      </c>
      <c r="T1258" s="11">
        <f t="shared" si="39"/>
        <v>0</v>
      </c>
      <c r="U1258" s="10">
        <v>0</v>
      </c>
      <c r="V1258" s="10">
        <v>1700</v>
      </c>
      <c r="W1258" s="10">
        <v>0</v>
      </c>
      <c r="X1258" s="10">
        <v>0</v>
      </c>
    </row>
    <row r="1259" spans="1:24" s="9" customFormat="1" ht="12">
      <c r="A1259" s="7" t="s">
        <v>1440</v>
      </c>
      <c r="B1259" s="8" t="s">
        <v>1443</v>
      </c>
      <c r="C1259" s="9" t="s">
        <v>1538</v>
      </c>
      <c r="D1259" s="8" t="s">
        <v>1547</v>
      </c>
      <c r="E1259" s="8" t="s">
        <v>1548</v>
      </c>
      <c r="F1259" s="10">
        <v>20000</v>
      </c>
      <c r="G1259" s="10">
        <v>0</v>
      </c>
      <c r="H1259" s="10">
        <v>20000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f t="shared" si="38"/>
        <v>0</v>
      </c>
      <c r="R1259" s="10">
        <v>20000</v>
      </c>
      <c r="S1259" s="10">
        <v>1124482.87</v>
      </c>
      <c r="T1259" s="11">
        <f t="shared" si="39"/>
        <v>0</v>
      </c>
      <c r="U1259" s="10">
        <v>0</v>
      </c>
      <c r="V1259" s="10">
        <v>20000</v>
      </c>
      <c r="W1259" s="10">
        <v>0</v>
      </c>
      <c r="X1259" s="10">
        <v>0</v>
      </c>
    </row>
    <row r="1260" spans="1:24" s="9" customFormat="1" ht="12">
      <c r="A1260" s="7" t="s">
        <v>1440</v>
      </c>
      <c r="B1260" s="8" t="s">
        <v>1443</v>
      </c>
      <c r="C1260" s="9" t="s">
        <v>1538</v>
      </c>
      <c r="D1260" s="8" t="s">
        <v>93</v>
      </c>
      <c r="E1260" s="8" t="s">
        <v>1549</v>
      </c>
      <c r="F1260" s="10">
        <v>15000</v>
      </c>
      <c r="G1260" s="10">
        <v>0</v>
      </c>
      <c r="H1260" s="10">
        <v>15000</v>
      </c>
      <c r="I1260" s="10">
        <v>0</v>
      </c>
      <c r="J1260" s="10">
        <v>0</v>
      </c>
      <c r="K1260" s="10">
        <v>0</v>
      </c>
      <c r="L1260" s="10">
        <v>0</v>
      </c>
      <c r="M1260" s="10">
        <v>1.3</v>
      </c>
      <c r="N1260" s="10">
        <v>1428.7</v>
      </c>
      <c r="O1260" s="10">
        <v>0</v>
      </c>
      <c r="P1260" s="10">
        <v>0</v>
      </c>
      <c r="Q1260" s="10">
        <f t="shared" si="38"/>
        <v>1430</v>
      </c>
      <c r="R1260" s="10">
        <v>13570</v>
      </c>
      <c r="S1260" s="10">
        <v>1124482.87</v>
      </c>
      <c r="T1260" s="11">
        <f t="shared" si="39"/>
        <v>0.09524666666666667</v>
      </c>
      <c r="U1260" s="10">
        <v>0</v>
      </c>
      <c r="V1260" s="10">
        <v>13570</v>
      </c>
      <c r="W1260" s="10">
        <v>0</v>
      </c>
      <c r="X1260" s="10">
        <v>1430</v>
      </c>
    </row>
    <row r="1261" spans="1:24" s="9" customFormat="1" ht="12">
      <c r="A1261" s="7" t="s">
        <v>1440</v>
      </c>
      <c r="B1261" s="8" t="s">
        <v>1443</v>
      </c>
      <c r="C1261" s="9" t="s">
        <v>1550</v>
      </c>
      <c r="D1261" s="8" t="s">
        <v>114</v>
      </c>
      <c r="E1261" s="8" t="s">
        <v>1551</v>
      </c>
      <c r="F1261" s="10">
        <v>9754.46</v>
      </c>
      <c r="G1261" s="10">
        <v>93.38</v>
      </c>
      <c r="H1261" s="10">
        <v>9847.84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2624.72</v>
      </c>
      <c r="Q1261" s="10">
        <f t="shared" si="38"/>
        <v>2624.72</v>
      </c>
      <c r="R1261" s="10">
        <v>7223.12</v>
      </c>
      <c r="S1261" s="10">
        <v>19164003.67</v>
      </c>
      <c r="T1261" s="11">
        <f t="shared" si="39"/>
        <v>0.2665274821686786</v>
      </c>
      <c r="U1261" s="10">
        <v>0</v>
      </c>
      <c r="V1261" s="10">
        <v>7223.12</v>
      </c>
      <c r="W1261" s="10">
        <v>0</v>
      </c>
      <c r="X1261" s="10">
        <v>2624.72</v>
      </c>
    </row>
    <row r="1262" spans="1:24" s="9" customFormat="1" ht="12">
      <c r="A1262" s="7" t="s">
        <v>1440</v>
      </c>
      <c r="B1262" s="8" t="s">
        <v>1443</v>
      </c>
      <c r="C1262" s="9" t="s">
        <v>1550</v>
      </c>
      <c r="D1262" s="8" t="s">
        <v>23</v>
      </c>
      <c r="E1262" s="8" t="s">
        <v>1552</v>
      </c>
      <c r="F1262" s="10">
        <v>3199.44</v>
      </c>
      <c r="G1262" s="10">
        <v>23.14</v>
      </c>
      <c r="H1262" s="10">
        <v>3222.58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864.96</v>
      </c>
      <c r="Q1262" s="10">
        <f t="shared" si="38"/>
        <v>864.96</v>
      </c>
      <c r="R1262" s="10">
        <v>2357.62</v>
      </c>
      <c r="S1262" s="10">
        <v>19164003.67</v>
      </c>
      <c r="T1262" s="11">
        <f t="shared" si="39"/>
        <v>0.26840605974095294</v>
      </c>
      <c r="U1262" s="10">
        <v>0</v>
      </c>
      <c r="V1262" s="10">
        <v>2357.62</v>
      </c>
      <c r="W1262" s="10">
        <v>0</v>
      </c>
      <c r="X1262" s="10">
        <v>864.96</v>
      </c>
    </row>
    <row r="1263" spans="1:24" s="9" customFormat="1" ht="12">
      <c r="A1263" s="7" t="s">
        <v>1440</v>
      </c>
      <c r="B1263" s="8" t="s">
        <v>1443</v>
      </c>
      <c r="C1263" s="9" t="s">
        <v>1550</v>
      </c>
      <c r="D1263" s="8" t="s">
        <v>25</v>
      </c>
      <c r="E1263" s="8" t="s">
        <v>1553</v>
      </c>
      <c r="F1263" s="10">
        <v>5040.6</v>
      </c>
      <c r="G1263" s="10">
        <v>46.27</v>
      </c>
      <c r="H1263" s="10">
        <v>5086.87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1729.28</v>
      </c>
      <c r="Q1263" s="10">
        <f t="shared" si="38"/>
        <v>1729.28</v>
      </c>
      <c r="R1263" s="10">
        <v>3357.59</v>
      </c>
      <c r="S1263" s="10">
        <v>19164003.67</v>
      </c>
      <c r="T1263" s="11">
        <f t="shared" si="39"/>
        <v>0.3399497136746172</v>
      </c>
      <c r="U1263" s="10">
        <v>0</v>
      </c>
      <c r="V1263" s="10">
        <v>3357.59</v>
      </c>
      <c r="W1263" s="10">
        <v>0</v>
      </c>
      <c r="X1263" s="10">
        <v>1729.28</v>
      </c>
    </row>
    <row r="1264" spans="1:24" s="9" customFormat="1" ht="12">
      <c r="A1264" s="7" t="s">
        <v>1440</v>
      </c>
      <c r="B1264" s="8" t="s">
        <v>1443</v>
      </c>
      <c r="C1264" s="9" t="s">
        <v>1550</v>
      </c>
      <c r="D1264" s="8" t="s">
        <v>27</v>
      </c>
      <c r="E1264" s="8" t="s">
        <v>1554</v>
      </c>
      <c r="F1264" s="10">
        <v>18432.07</v>
      </c>
      <c r="G1264" s="10">
        <v>170.05</v>
      </c>
      <c r="H1264" s="10">
        <v>18602.12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5448.87</v>
      </c>
      <c r="Q1264" s="10">
        <f t="shared" si="38"/>
        <v>5448.87</v>
      </c>
      <c r="R1264" s="10">
        <v>13153.25</v>
      </c>
      <c r="S1264" s="10">
        <v>19164003.67</v>
      </c>
      <c r="T1264" s="11">
        <f t="shared" si="39"/>
        <v>0.2929166138053082</v>
      </c>
      <c r="U1264" s="10">
        <v>0</v>
      </c>
      <c r="V1264" s="10">
        <v>13153.25</v>
      </c>
      <c r="W1264" s="10">
        <v>0</v>
      </c>
      <c r="X1264" s="10">
        <v>5448.87</v>
      </c>
    </row>
    <row r="1265" spans="1:24" s="9" customFormat="1" ht="12">
      <c r="A1265" s="7" t="s">
        <v>1440</v>
      </c>
      <c r="B1265" s="8" t="s">
        <v>1443</v>
      </c>
      <c r="C1265" s="9" t="s">
        <v>1550</v>
      </c>
      <c r="D1265" s="8" t="s">
        <v>31</v>
      </c>
      <c r="E1265" s="8" t="s">
        <v>1555</v>
      </c>
      <c r="F1265" s="10">
        <v>95787.8</v>
      </c>
      <c r="G1265" s="10">
        <v>493.01</v>
      </c>
      <c r="H1265" s="10">
        <v>96280.81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4024.97</v>
      </c>
      <c r="Q1265" s="10">
        <f t="shared" si="38"/>
        <v>4024.97</v>
      </c>
      <c r="R1265" s="10">
        <v>92255.84</v>
      </c>
      <c r="S1265" s="10">
        <v>19164003.67</v>
      </c>
      <c r="T1265" s="11">
        <f t="shared" si="39"/>
        <v>0.041804488350274574</v>
      </c>
      <c r="U1265" s="10">
        <v>0</v>
      </c>
      <c r="V1265" s="10">
        <v>92255.84</v>
      </c>
      <c r="W1265" s="10">
        <v>0</v>
      </c>
      <c r="X1265" s="10">
        <v>4024.97</v>
      </c>
    </row>
    <row r="1266" spans="1:24" s="9" customFormat="1" ht="12">
      <c r="A1266" s="7" t="s">
        <v>1440</v>
      </c>
      <c r="B1266" s="8" t="s">
        <v>1443</v>
      </c>
      <c r="C1266" s="9" t="s">
        <v>1550</v>
      </c>
      <c r="D1266" s="8" t="s">
        <v>35</v>
      </c>
      <c r="E1266" s="8" t="s">
        <v>1556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86.16</v>
      </c>
      <c r="Q1266" s="10">
        <f t="shared" si="38"/>
        <v>86.16</v>
      </c>
      <c r="R1266" s="10">
        <v>-86.16</v>
      </c>
      <c r="S1266" s="10">
        <v>19164003.67</v>
      </c>
      <c r="T1266" s="11" t="str">
        <f t="shared" si="39"/>
        <v> </v>
      </c>
      <c r="U1266" s="10">
        <v>0</v>
      </c>
      <c r="V1266" s="10">
        <v>-86.16</v>
      </c>
      <c r="W1266" s="10">
        <v>0</v>
      </c>
      <c r="X1266" s="10">
        <v>86.16</v>
      </c>
    </row>
    <row r="1267" spans="1:24" s="9" customFormat="1" ht="12">
      <c r="A1267" s="7" t="s">
        <v>1440</v>
      </c>
      <c r="B1267" s="8" t="s">
        <v>1443</v>
      </c>
      <c r="C1267" s="9" t="s">
        <v>1550</v>
      </c>
      <c r="D1267" s="8" t="s">
        <v>37</v>
      </c>
      <c r="E1267" s="8" t="s">
        <v>1557</v>
      </c>
      <c r="F1267" s="10">
        <v>39664.31</v>
      </c>
      <c r="G1267" s="10">
        <v>247.75</v>
      </c>
      <c r="H1267" s="10">
        <v>39912.06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3103.92</v>
      </c>
      <c r="Q1267" s="10">
        <f t="shared" si="38"/>
        <v>3103.92</v>
      </c>
      <c r="R1267" s="10">
        <v>36808.14</v>
      </c>
      <c r="S1267" s="10">
        <v>19164003.67</v>
      </c>
      <c r="T1267" s="11">
        <f t="shared" si="39"/>
        <v>0.07776897509173919</v>
      </c>
      <c r="U1267" s="10">
        <v>0</v>
      </c>
      <c r="V1267" s="10">
        <v>36808.14</v>
      </c>
      <c r="W1267" s="10">
        <v>0</v>
      </c>
      <c r="X1267" s="10">
        <v>3103.92</v>
      </c>
    </row>
    <row r="1268" spans="1:24" s="9" customFormat="1" ht="12">
      <c r="A1268" s="7" t="s">
        <v>1440</v>
      </c>
      <c r="B1268" s="8" t="s">
        <v>1443</v>
      </c>
      <c r="C1268" s="9" t="s">
        <v>1550</v>
      </c>
      <c r="D1268" s="8" t="s">
        <v>39</v>
      </c>
      <c r="E1268" s="8" t="s">
        <v>1558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262.08</v>
      </c>
      <c r="Q1268" s="10">
        <f t="shared" si="38"/>
        <v>262.08</v>
      </c>
      <c r="R1268" s="10">
        <v>-262.08</v>
      </c>
      <c r="S1268" s="10">
        <v>19164003.67</v>
      </c>
      <c r="T1268" s="11" t="str">
        <f t="shared" si="39"/>
        <v> </v>
      </c>
      <c r="U1268" s="10">
        <v>0</v>
      </c>
      <c r="V1268" s="10">
        <v>-262.08</v>
      </c>
      <c r="W1268" s="10">
        <v>0</v>
      </c>
      <c r="X1268" s="10">
        <v>262.08</v>
      </c>
    </row>
    <row r="1269" spans="1:24" s="9" customFormat="1" ht="12">
      <c r="A1269" s="7" t="s">
        <v>1440</v>
      </c>
      <c r="B1269" s="8" t="s">
        <v>1443</v>
      </c>
      <c r="C1269" s="9" t="s">
        <v>1550</v>
      </c>
      <c r="D1269" s="8" t="s">
        <v>93</v>
      </c>
      <c r="E1269" s="8" t="s">
        <v>1559</v>
      </c>
      <c r="F1269" s="10">
        <v>18000</v>
      </c>
      <c r="G1269" s="10">
        <v>0</v>
      </c>
      <c r="H1269" s="10">
        <v>18000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966.8</v>
      </c>
      <c r="Q1269" s="10">
        <f t="shared" si="38"/>
        <v>966.8</v>
      </c>
      <c r="R1269" s="10">
        <v>17033.2</v>
      </c>
      <c r="S1269" s="10">
        <v>1124482.87</v>
      </c>
      <c r="T1269" s="11">
        <f t="shared" si="39"/>
        <v>0.053711111111111105</v>
      </c>
      <c r="U1269" s="10">
        <v>0</v>
      </c>
      <c r="V1269" s="10">
        <v>17033.2</v>
      </c>
      <c r="W1269" s="10">
        <v>0</v>
      </c>
      <c r="X1269" s="10">
        <v>966.8</v>
      </c>
    </row>
    <row r="1270" spans="1:24" s="9" customFormat="1" ht="12">
      <c r="A1270" s="7" t="s">
        <v>1440</v>
      </c>
      <c r="B1270" s="8" t="s">
        <v>1443</v>
      </c>
      <c r="C1270" s="9" t="s">
        <v>1560</v>
      </c>
      <c r="D1270" s="8" t="s">
        <v>31</v>
      </c>
      <c r="E1270" s="8" t="s">
        <v>1561</v>
      </c>
      <c r="F1270" s="10">
        <v>114257.21</v>
      </c>
      <c r="G1270" s="10">
        <v>1104.13</v>
      </c>
      <c r="H1270" s="10">
        <v>115361.34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22403.64</v>
      </c>
      <c r="Q1270" s="10">
        <f t="shared" si="38"/>
        <v>22403.64</v>
      </c>
      <c r="R1270" s="10">
        <v>92957.7</v>
      </c>
      <c r="S1270" s="10">
        <v>19164003.67</v>
      </c>
      <c r="T1270" s="11">
        <f t="shared" si="39"/>
        <v>0.19420405484194272</v>
      </c>
      <c r="U1270" s="10">
        <v>0</v>
      </c>
      <c r="V1270" s="10">
        <v>92957.7</v>
      </c>
      <c r="W1270" s="10">
        <v>0</v>
      </c>
      <c r="X1270" s="10">
        <v>22403.64</v>
      </c>
    </row>
    <row r="1271" spans="1:24" s="9" customFormat="1" ht="12">
      <c r="A1271" s="7" t="s">
        <v>1440</v>
      </c>
      <c r="B1271" s="8" t="s">
        <v>1443</v>
      </c>
      <c r="C1271" s="9" t="s">
        <v>1560</v>
      </c>
      <c r="D1271" s="8" t="s">
        <v>35</v>
      </c>
      <c r="E1271" s="8" t="s">
        <v>1562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391.92</v>
      </c>
      <c r="Q1271" s="10">
        <f t="shared" si="38"/>
        <v>391.92</v>
      </c>
      <c r="R1271" s="10">
        <v>-391.92</v>
      </c>
      <c r="S1271" s="10">
        <v>19164003.67</v>
      </c>
      <c r="T1271" s="11" t="str">
        <f t="shared" si="39"/>
        <v> </v>
      </c>
      <c r="U1271" s="10">
        <v>0</v>
      </c>
      <c r="V1271" s="10">
        <v>-391.92</v>
      </c>
      <c r="W1271" s="10">
        <v>0</v>
      </c>
      <c r="X1271" s="10">
        <v>391.92</v>
      </c>
    </row>
    <row r="1272" spans="1:24" s="9" customFormat="1" ht="12">
      <c r="A1272" s="7" t="s">
        <v>1440</v>
      </c>
      <c r="B1272" s="8" t="s">
        <v>1443</v>
      </c>
      <c r="C1272" s="9" t="s">
        <v>1560</v>
      </c>
      <c r="D1272" s="8" t="s">
        <v>37</v>
      </c>
      <c r="E1272" s="8" t="s">
        <v>1563</v>
      </c>
      <c r="F1272" s="10">
        <v>35924.57</v>
      </c>
      <c r="G1272" s="10">
        <v>331.24</v>
      </c>
      <c r="H1272" s="10">
        <v>36255.81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7005.69</v>
      </c>
      <c r="Q1272" s="10">
        <f t="shared" si="38"/>
        <v>7005.69</v>
      </c>
      <c r="R1272" s="10">
        <v>29250.12</v>
      </c>
      <c r="S1272" s="10">
        <v>19164003.67</v>
      </c>
      <c r="T1272" s="11">
        <f t="shared" si="39"/>
        <v>0.1932294437774249</v>
      </c>
      <c r="U1272" s="10">
        <v>0</v>
      </c>
      <c r="V1272" s="10">
        <v>29250.12</v>
      </c>
      <c r="W1272" s="10">
        <v>0</v>
      </c>
      <c r="X1272" s="10">
        <v>7005.69</v>
      </c>
    </row>
    <row r="1273" spans="1:24" s="9" customFormat="1" ht="12">
      <c r="A1273" s="7" t="s">
        <v>1440</v>
      </c>
      <c r="B1273" s="8" t="s">
        <v>1443</v>
      </c>
      <c r="C1273" s="9" t="s">
        <v>1560</v>
      </c>
      <c r="D1273" s="8" t="s">
        <v>39</v>
      </c>
      <c r="E1273" s="8" t="s">
        <v>1564</v>
      </c>
      <c r="F1273" s="10">
        <v>5491.34</v>
      </c>
      <c r="G1273" s="10">
        <v>0</v>
      </c>
      <c r="H1273" s="10">
        <v>5491.34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2526.54</v>
      </c>
      <c r="Q1273" s="10">
        <f t="shared" si="38"/>
        <v>2526.54</v>
      </c>
      <c r="R1273" s="10">
        <v>2964.8</v>
      </c>
      <c r="S1273" s="10">
        <v>19164003.67</v>
      </c>
      <c r="T1273" s="11">
        <f t="shared" si="39"/>
        <v>0.4600953501331187</v>
      </c>
      <c r="U1273" s="10">
        <v>0</v>
      </c>
      <c r="V1273" s="10">
        <v>2964.8</v>
      </c>
      <c r="W1273" s="10">
        <v>0</v>
      </c>
      <c r="X1273" s="10">
        <v>2526.54</v>
      </c>
    </row>
    <row r="1274" spans="1:24" s="9" customFormat="1" ht="12">
      <c r="A1274" s="7" t="s">
        <v>1440</v>
      </c>
      <c r="B1274" s="8" t="s">
        <v>1443</v>
      </c>
      <c r="C1274" s="9" t="s">
        <v>1560</v>
      </c>
      <c r="D1274" s="8" t="s">
        <v>1565</v>
      </c>
      <c r="E1274" s="8" t="s">
        <v>1566</v>
      </c>
      <c r="F1274" s="10">
        <v>60000</v>
      </c>
      <c r="G1274" s="10">
        <v>0</v>
      </c>
      <c r="H1274" s="10">
        <v>60000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f t="shared" si="38"/>
        <v>0</v>
      </c>
      <c r="R1274" s="10">
        <v>60000</v>
      </c>
      <c r="S1274" s="10">
        <v>1124482.87</v>
      </c>
      <c r="T1274" s="11">
        <f t="shared" si="39"/>
        <v>0</v>
      </c>
      <c r="U1274" s="10">
        <v>0</v>
      </c>
      <c r="V1274" s="10">
        <v>60000</v>
      </c>
      <c r="W1274" s="10">
        <v>62199.25</v>
      </c>
      <c r="X1274" s="10">
        <v>62199.25</v>
      </c>
    </row>
    <row r="1275" spans="1:24" s="9" customFormat="1" ht="12">
      <c r="A1275" s="7" t="s">
        <v>1440</v>
      </c>
      <c r="B1275" s="8" t="s">
        <v>1443</v>
      </c>
      <c r="C1275" s="9" t="s">
        <v>1560</v>
      </c>
      <c r="D1275" s="8" t="s">
        <v>95</v>
      </c>
      <c r="E1275" s="8" t="s">
        <v>1567</v>
      </c>
      <c r="F1275" s="10">
        <v>10000</v>
      </c>
      <c r="G1275" s="10">
        <v>0</v>
      </c>
      <c r="H1275" s="10">
        <v>10000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f t="shared" si="38"/>
        <v>0</v>
      </c>
      <c r="R1275" s="10">
        <v>10000</v>
      </c>
      <c r="S1275" s="10">
        <v>1124482.87</v>
      </c>
      <c r="T1275" s="11">
        <f t="shared" si="39"/>
        <v>0</v>
      </c>
      <c r="U1275" s="10">
        <v>0</v>
      </c>
      <c r="V1275" s="10">
        <v>10000</v>
      </c>
      <c r="W1275" s="10">
        <v>0</v>
      </c>
      <c r="X1275" s="10">
        <v>0</v>
      </c>
    </row>
    <row r="1276" spans="1:24" s="9" customFormat="1" ht="12">
      <c r="A1276" s="7" t="s">
        <v>1440</v>
      </c>
      <c r="B1276" s="8" t="s">
        <v>1443</v>
      </c>
      <c r="C1276" s="9" t="s">
        <v>1560</v>
      </c>
      <c r="D1276" s="8" t="s">
        <v>1568</v>
      </c>
      <c r="E1276" s="8" t="s">
        <v>1569</v>
      </c>
      <c r="F1276" s="10">
        <v>30000</v>
      </c>
      <c r="G1276" s="10">
        <v>100000</v>
      </c>
      <c r="H1276" s="10">
        <v>130000</v>
      </c>
      <c r="I1276" s="10">
        <v>0</v>
      </c>
      <c r="J1276" s="10">
        <v>100000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f t="shared" si="38"/>
        <v>100000</v>
      </c>
      <c r="R1276" s="10">
        <v>30000</v>
      </c>
      <c r="S1276" s="10">
        <v>17740.72</v>
      </c>
      <c r="T1276" s="11">
        <f t="shared" si="39"/>
        <v>0</v>
      </c>
      <c r="U1276" s="10">
        <v>0</v>
      </c>
      <c r="V1276" s="10">
        <v>30000</v>
      </c>
      <c r="W1276" s="10">
        <v>0</v>
      </c>
      <c r="X1276" s="10">
        <v>100000</v>
      </c>
    </row>
    <row r="1277" spans="1:24" s="9" customFormat="1" ht="12">
      <c r="A1277" s="7" t="s">
        <v>1440</v>
      </c>
      <c r="B1277" s="8" t="s">
        <v>1443</v>
      </c>
      <c r="C1277" s="9" t="s">
        <v>1570</v>
      </c>
      <c r="D1277" s="8" t="s">
        <v>61</v>
      </c>
      <c r="E1277" s="8" t="s">
        <v>1571</v>
      </c>
      <c r="F1277" s="10">
        <v>1298</v>
      </c>
      <c r="G1277" s="10">
        <v>0</v>
      </c>
      <c r="H1277" s="10">
        <v>1298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f t="shared" si="38"/>
        <v>0</v>
      </c>
      <c r="R1277" s="10">
        <v>1298</v>
      </c>
      <c r="S1277" s="10">
        <v>29157.75</v>
      </c>
      <c r="T1277" s="11">
        <f t="shared" si="39"/>
        <v>0</v>
      </c>
      <c r="U1277" s="10">
        <v>0</v>
      </c>
      <c r="V1277" s="10">
        <v>1298</v>
      </c>
      <c r="W1277" s="10">
        <v>0</v>
      </c>
      <c r="X1277" s="10">
        <v>0</v>
      </c>
    </row>
    <row r="1278" spans="1:24" s="9" customFormat="1" ht="12">
      <c r="A1278" s="7" t="s">
        <v>1440</v>
      </c>
      <c r="B1278" s="8" t="s">
        <v>1443</v>
      </c>
      <c r="C1278" s="9" t="s">
        <v>1570</v>
      </c>
      <c r="D1278" s="8" t="s">
        <v>135</v>
      </c>
      <c r="E1278" s="8" t="s">
        <v>1572</v>
      </c>
      <c r="F1278" s="10">
        <v>3000</v>
      </c>
      <c r="G1278" s="10">
        <v>0</v>
      </c>
      <c r="H1278" s="10">
        <v>3000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f t="shared" si="38"/>
        <v>0</v>
      </c>
      <c r="R1278" s="10">
        <v>3000</v>
      </c>
      <c r="S1278" s="10">
        <v>29157.75</v>
      </c>
      <c r="T1278" s="11">
        <f t="shared" si="39"/>
        <v>0</v>
      </c>
      <c r="U1278" s="10">
        <v>0</v>
      </c>
      <c r="V1278" s="10">
        <v>3000</v>
      </c>
      <c r="W1278" s="10">
        <v>0</v>
      </c>
      <c r="X1278" s="10">
        <v>0</v>
      </c>
    </row>
    <row r="1279" spans="1:24" s="9" customFormat="1" ht="12">
      <c r="A1279" s="7" t="s">
        <v>1440</v>
      </c>
      <c r="B1279" s="8" t="s">
        <v>1443</v>
      </c>
      <c r="C1279" s="9" t="s">
        <v>1570</v>
      </c>
      <c r="D1279" s="8" t="s">
        <v>200</v>
      </c>
      <c r="E1279" s="8" t="s">
        <v>1573</v>
      </c>
      <c r="F1279" s="10">
        <v>5528.26</v>
      </c>
      <c r="G1279" s="10">
        <v>0</v>
      </c>
      <c r="H1279" s="10">
        <v>5528.26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f t="shared" si="38"/>
        <v>0</v>
      </c>
      <c r="R1279" s="10">
        <v>5528.26</v>
      </c>
      <c r="S1279" s="10">
        <v>29157.75</v>
      </c>
      <c r="T1279" s="11">
        <f t="shared" si="39"/>
        <v>0</v>
      </c>
      <c r="U1279" s="10">
        <v>0</v>
      </c>
      <c r="V1279" s="10">
        <v>5528.26</v>
      </c>
      <c r="W1279" s="10">
        <v>0</v>
      </c>
      <c r="X1279" s="10">
        <v>0</v>
      </c>
    </row>
    <row r="1280" spans="1:24" s="9" customFormat="1" ht="12">
      <c r="A1280" s="7" t="s">
        <v>1440</v>
      </c>
      <c r="B1280" s="8" t="s">
        <v>1443</v>
      </c>
      <c r="C1280" s="9" t="s">
        <v>1570</v>
      </c>
      <c r="D1280" s="8" t="s">
        <v>203</v>
      </c>
      <c r="E1280" s="8" t="s">
        <v>1574</v>
      </c>
      <c r="F1280" s="10">
        <v>19331.49</v>
      </c>
      <c r="G1280" s="10">
        <v>0</v>
      </c>
      <c r="H1280" s="10">
        <v>19331.49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f t="shared" si="38"/>
        <v>0</v>
      </c>
      <c r="R1280" s="10">
        <v>19331.49</v>
      </c>
      <c r="S1280" s="10">
        <v>29157.75</v>
      </c>
      <c r="T1280" s="11">
        <f t="shared" si="39"/>
        <v>0</v>
      </c>
      <c r="U1280" s="10">
        <v>0</v>
      </c>
      <c r="V1280" s="10">
        <v>19331.49</v>
      </c>
      <c r="W1280" s="10">
        <v>0</v>
      </c>
      <c r="X1280" s="10">
        <v>0</v>
      </c>
    </row>
    <row r="1281" spans="1:24" s="9" customFormat="1" ht="12">
      <c r="A1281" s="7" t="s">
        <v>1440</v>
      </c>
      <c r="B1281" s="8" t="s">
        <v>1443</v>
      </c>
      <c r="C1281" s="9" t="s">
        <v>1570</v>
      </c>
      <c r="D1281" s="8" t="s">
        <v>257</v>
      </c>
      <c r="E1281" s="8" t="s">
        <v>1575</v>
      </c>
      <c r="F1281" s="10">
        <v>92574</v>
      </c>
      <c r="G1281" s="10">
        <v>0</v>
      </c>
      <c r="H1281" s="10">
        <v>92574</v>
      </c>
      <c r="I1281" s="10">
        <v>0</v>
      </c>
      <c r="J1281" s="10">
        <v>75000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f t="shared" si="38"/>
        <v>75000</v>
      </c>
      <c r="R1281" s="10">
        <v>17574</v>
      </c>
      <c r="S1281" s="10">
        <v>17574</v>
      </c>
      <c r="T1281" s="11">
        <f t="shared" si="39"/>
        <v>0</v>
      </c>
      <c r="U1281" s="10">
        <v>0</v>
      </c>
      <c r="V1281" s="10">
        <v>17574</v>
      </c>
      <c r="W1281" s="10">
        <v>0</v>
      </c>
      <c r="X1281" s="10">
        <v>75000</v>
      </c>
    </row>
    <row r="1282" spans="1:24" s="9" customFormat="1" ht="12">
      <c r="A1282" s="7" t="s">
        <v>1440</v>
      </c>
      <c r="B1282" s="8" t="s">
        <v>1443</v>
      </c>
      <c r="C1282" s="9" t="s">
        <v>1570</v>
      </c>
      <c r="D1282" s="8" t="s">
        <v>848</v>
      </c>
      <c r="E1282" s="8" t="s">
        <v>1576</v>
      </c>
      <c r="F1282" s="10">
        <v>3268.25</v>
      </c>
      <c r="G1282" s="10">
        <v>0</v>
      </c>
      <c r="H1282" s="10">
        <v>3268.25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f t="shared" si="38"/>
        <v>0</v>
      </c>
      <c r="R1282" s="10">
        <v>3268.25</v>
      </c>
      <c r="S1282" s="10">
        <v>3268.25</v>
      </c>
      <c r="T1282" s="11">
        <f t="shared" si="39"/>
        <v>0</v>
      </c>
      <c r="U1282" s="10">
        <v>0</v>
      </c>
      <c r="V1282" s="10">
        <v>3268.25</v>
      </c>
      <c r="W1282" s="10">
        <v>0</v>
      </c>
      <c r="X1282" s="10">
        <v>0</v>
      </c>
    </row>
    <row r="1283" spans="1:24" s="9" customFormat="1" ht="12">
      <c r="A1283" s="7" t="s">
        <v>1440</v>
      </c>
      <c r="B1283" s="8" t="s">
        <v>1443</v>
      </c>
      <c r="C1283" s="9" t="s">
        <v>488</v>
      </c>
      <c r="D1283" s="8" t="s">
        <v>95</v>
      </c>
      <c r="E1283" s="8" t="s">
        <v>1577</v>
      </c>
      <c r="F1283" s="10">
        <v>124654.2</v>
      </c>
      <c r="G1283" s="10">
        <v>0</v>
      </c>
      <c r="H1283" s="10">
        <v>124654.2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f t="shared" si="38"/>
        <v>0</v>
      </c>
      <c r="R1283" s="10">
        <v>124654.2</v>
      </c>
      <c r="S1283" s="10">
        <v>124654.2</v>
      </c>
      <c r="T1283" s="11">
        <f t="shared" si="39"/>
        <v>0</v>
      </c>
      <c r="U1283" s="10">
        <v>0</v>
      </c>
      <c r="V1283" s="10">
        <v>124654.2</v>
      </c>
      <c r="W1283" s="10">
        <v>3629.76</v>
      </c>
      <c r="X1283" s="10">
        <v>3629.76</v>
      </c>
    </row>
    <row r="1284" spans="1:24" s="9" customFormat="1" ht="12">
      <c r="A1284" s="7" t="s">
        <v>1440</v>
      </c>
      <c r="B1284" s="8" t="s">
        <v>1443</v>
      </c>
      <c r="C1284" s="9" t="s">
        <v>488</v>
      </c>
      <c r="D1284" s="8" t="s">
        <v>666</v>
      </c>
      <c r="E1284" s="8" t="s">
        <v>1578</v>
      </c>
      <c r="F1284" s="10">
        <v>0</v>
      </c>
      <c r="G1284" s="10">
        <v>995.01</v>
      </c>
      <c r="H1284" s="10">
        <v>995.01</v>
      </c>
      <c r="I1284" s="10">
        <v>0</v>
      </c>
      <c r="J1284" s="10">
        <v>995.01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f aca="true" t="shared" si="40" ref="Q1284:Q1347">SUM(I1284:P1284)</f>
        <v>995.01</v>
      </c>
      <c r="R1284" s="10">
        <v>0</v>
      </c>
      <c r="S1284" s="10">
        <v>0</v>
      </c>
      <c r="T1284" s="11">
        <f aca="true" t="shared" si="41" ref="T1284:T1347">IF(H1284&gt;0,(N1284+O1284+P1284)/H1284," ")</f>
        <v>0</v>
      </c>
      <c r="U1284" s="10">
        <v>0</v>
      </c>
      <c r="V1284" s="10">
        <v>0</v>
      </c>
      <c r="W1284" s="10">
        <v>0</v>
      </c>
      <c r="X1284" s="10">
        <v>995.01</v>
      </c>
    </row>
    <row r="1285" spans="1:24" s="9" customFormat="1" ht="12">
      <c r="A1285" s="7" t="s">
        <v>1440</v>
      </c>
      <c r="B1285" s="8" t="s">
        <v>1443</v>
      </c>
      <c r="C1285" s="9" t="s">
        <v>575</v>
      </c>
      <c r="D1285" s="8" t="s">
        <v>576</v>
      </c>
      <c r="E1285" s="8" t="s">
        <v>1579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f t="shared" si="40"/>
        <v>0</v>
      </c>
      <c r="R1285" s="10">
        <v>0</v>
      </c>
      <c r="S1285" s="10">
        <v>0</v>
      </c>
      <c r="T1285" s="11" t="str">
        <f t="shared" si="41"/>
        <v> </v>
      </c>
      <c r="U1285" s="10">
        <v>0</v>
      </c>
      <c r="V1285" s="10">
        <v>0</v>
      </c>
      <c r="W1285" s="10">
        <v>295410.69</v>
      </c>
      <c r="X1285" s="10">
        <v>295410.69</v>
      </c>
    </row>
    <row r="1286" spans="1:24" s="9" customFormat="1" ht="12">
      <c r="A1286" s="7" t="s">
        <v>1440</v>
      </c>
      <c r="B1286" s="8" t="s">
        <v>1443</v>
      </c>
      <c r="C1286" s="9" t="s">
        <v>1580</v>
      </c>
      <c r="D1286" s="8" t="s">
        <v>1581</v>
      </c>
      <c r="E1286" s="8" t="s">
        <v>1582</v>
      </c>
      <c r="F1286" s="10">
        <v>147961.78</v>
      </c>
      <c r="G1286" s="10">
        <v>0</v>
      </c>
      <c r="H1286" s="10">
        <v>147961.78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147961.78</v>
      </c>
      <c r="O1286" s="10">
        <v>0</v>
      </c>
      <c r="P1286" s="10">
        <v>0</v>
      </c>
      <c r="Q1286" s="10">
        <f t="shared" si="40"/>
        <v>147961.78</v>
      </c>
      <c r="R1286" s="10">
        <v>0</v>
      </c>
      <c r="S1286" s="10">
        <v>0</v>
      </c>
      <c r="T1286" s="11">
        <f t="shared" si="41"/>
        <v>1</v>
      </c>
      <c r="U1286" s="10">
        <v>0</v>
      </c>
      <c r="V1286" s="10">
        <v>0</v>
      </c>
      <c r="W1286" s="10">
        <v>0</v>
      </c>
      <c r="X1286" s="10">
        <v>147961.78</v>
      </c>
    </row>
    <row r="1287" spans="1:24" s="9" customFormat="1" ht="12">
      <c r="A1287" s="7" t="s">
        <v>1583</v>
      </c>
      <c r="B1287" s="8" t="s">
        <v>1586</v>
      </c>
      <c r="C1287" s="9" t="s">
        <v>1584</v>
      </c>
      <c r="D1287" s="8" t="s">
        <v>164</v>
      </c>
      <c r="E1287" s="8" t="s">
        <v>1585</v>
      </c>
      <c r="F1287" s="10">
        <v>17677.16</v>
      </c>
      <c r="G1287" s="10">
        <v>168.45</v>
      </c>
      <c r="H1287" s="10">
        <v>17845.61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4857.56</v>
      </c>
      <c r="Q1287" s="10">
        <f t="shared" si="40"/>
        <v>4857.56</v>
      </c>
      <c r="R1287" s="10">
        <v>12988.05</v>
      </c>
      <c r="S1287" s="10">
        <v>19164003.67</v>
      </c>
      <c r="T1287" s="11">
        <f t="shared" si="41"/>
        <v>0.2721991571036238</v>
      </c>
      <c r="U1287" s="10">
        <v>0</v>
      </c>
      <c r="V1287" s="10">
        <v>12988.05</v>
      </c>
      <c r="W1287" s="10">
        <v>0</v>
      </c>
      <c r="X1287" s="10">
        <v>4857.56</v>
      </c>
    </row>
    <row r="1288" spans="1:24" s="9" customFormat="1" ht="12">
      <c r="A1288" s="7" t="s">
        <v>1583</v>
      </c>
      <c r="B1288" s="8" t="s">
        <v>1586</v>
      </c>
      <c r="C1288" s="9" t="s">
        <v>1584</v>
      </c>
      <c r="D1288" s="8" t="s">
        <v>114</v>
      </c>
      <c r="E1288" s="8" t="s">
        <v>1587</v>
      </c>
      <c r="F1288" s="10">
        <v>19413.46</v>
      </c>
      <c r="G1288" s="10">
        <v>-9380.92</v>
      </c>
      <c r="H1288" s="10">
        <v>10032.54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7874.16</v>
      </c>
      <c r="Q1288" s="10">
        <f t="shared" si="40"/>
        <v>7874.16</v>
      </c>
      <c r="R1288" s="10">
        <v>2158.38</v>
      </c>
      <c r="S1288" s="10">
        <v>19164003.67</v>
      </c>
      <c r="T1288" s="11">
        <f t="shared" si="41"/>
        <v>0.784862058860468</v>
      </c>
      <c r="U1288" s="10">
        <v>0</v>
      </c>
      <c r="V1288" s="10">
        <v>2158.38</v>
      </c>
      <c r="W1288" s="10">
        <v>0</v>
      </c>
      <c r="X1288" s="10">
        <v>7874.16</v>
      </c>
    </row>
    <row r="1289" spans="1:24" s="9" customFormat="1" ht="12">
      <c r="A1289" s="7" t="s">
        <v>1583</v>
      </c>
      <c r="B1289" s="8" t="s">
        <v>1586</v>
      </c>
      <c r="C1289" s="9" t="s">
        <v>1584</v>
      </c>
      <c r="D1289" s="8" t="s">
        <v>23</v>
      </c>
      <c r="E1289" s="8" t="s">
        <v>1588</v>
      </c>
      <c r="F1289" s="10">
        <v>14143.64</v>
      </c>
      <c r="G1289" s="10">
        <v>-3340.88</v>
      </c>
      <c r="H1289" s="10">
        <v>10802.76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4678.88</v>
      </c>
      <c r="Q1289" s="10">
        <f t="shared" si="40"/>
        <v>4678.88</v>
      </c>
      <c r="R1289" s="10">
        <v>6123.88</v>
      </c>
      <c r="S1289" s="10">
        <v>19164003.67</v>
      </c>
      <c r="T1289" s="11">
        <f t="shared" si="41"/>
        <v>0.43311894367735654</v>
      </c>
      <c r="U1289" s="10">
        <v>0</v>
      </c>
      <c r="V1289" s="10">
        <v>6123.88</v>
      </c>
      <c r="W1289" s="10">
        <v>0</v>
      </c>
      <c r="X1289" s="10">
        <v>4678.88</v>
      </c>
    </row>
    <row r="1290" spans="1:24" s="9" customFormat="1" ht="12">
      <c r="A1290" s="7" t="s">
        <v>1583</v>
      </c>
      <c r="B1290" s="8" t="s">
        <v>1586</v>
      </c>
      <c r="C1290" s="9" t="s">
        <v>1584</v>
      </c>
      <c r="D1290" s="8" t="s">
        <v>25</v>
      </c>
      <c r="E1290" s="8" t="s">
        <v>1589</v>
      </c>
      <c r="F1290" s="10">
        <v>21876.72</v>
      </c>
      <c r="G1290" s="10">
        <v>-4223.37</v>
      </c>
      <c r="H1290" s="10">
        <v>17653.35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9135.88</v>
      </c>
      <c r="Q1290" s="10">
        <f t="shared" si="40"/>
        <v>9135.88</v>
      </c>
      <c r="R1290" s="10">
        <v>8517.47</v>
      </c>
      <c r="S1290" s="10">
        <v>19164003.67</v>
      </c>
      <c r="T1290" s="11">
        <f t="shared" si="41"/>
        <v>0.5175153724363931</v>
      </c>
      <c r="U1290" s="10">
        <v>0</v>
      </c>
      <c r="V1290" s="10">
        <v>8517.47</v>
      </c>
      <c r="W1290" s="10">
        <v>0</v>
      </c>
      <c r="X1290" s="10">
        <v>9135.88</v>
      </c>
    </row>
    <row r="1291" spans="1:24" s="9" customFormat="1" ht="12">
      <c r="A1291" s="7" t="s">
        <v>1583</v>
      </c>
      <c r="B1291" s="8" t="s">
        <v>1586</v>
      </c>
      <c r="C1291" s="9" t="s">
        <v>1584</v>
      </c>
      <c r="D1291" s="8" t="s">
        <v>27</v>
      </c>
      <c r="E1291" s="8" t="s">
        <v>1590</v>
      </c>
      <c r="F1291" s="10">
        <v>45428.54</v>
      </c>
      <c r="G1291" s="10">
        <v>-7529</v>
      </c>
      <c r="H1291" s="10">
        <v>37899.54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15274.44</v>
      </c>
      <c r="Q1291" s="10">
        <f t="shared" si="40"/>
        <v>15274.44</v>
      </c>
      <c r="R1291" s="10">
        <v>22625.1</v>
      </c>
      <c r="S1291" s="10">
        <v>19164003.67</v>
      </c>
      <c r="T1291" s="11">
        <f t="shared" si="41"/>
        <v>0.40302441665518896</v>
      </c>
      <c r="U1291" s="10">
        <v>0</v>
      </c>
      <c r="V1291" s="10">
        <v>22625.1</v>
      </c>
      <c r="W1291" s="10">
        <v>0</v>
      </c>
      <c r="X1291" s="10">
        <v>15274.44</v>
      </c>
    </row>
    <row r="1292" spans="1:24" s="9" customFormat="1" ht="12">
      <c r="A1292" s="7" t="s">
        <v>1583</v>
      </c>
      <c r="B1292" s="8" t="s">
        <v>1586</v>
      </c>
      <c r="C1292" s="9" t="s">
        <v>1584</v>
      </c>
      <c r="D1292" s="8" t="s">
        <v>29</v>
      </c>
      <c r="E1292" s="8" t="s">
        <v>1591</v>
      </c>
      <c r="F1292" s="10">
        <v>946.63</v>
      </c>
      <c r="G1292" s="10">
        <v>-946.63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f t="shared" si="40"/>
        <v>0</v>
      </c>
      <c r="R1292" s="10">
        <v>0</v>
      </c>
      <c r="S1292" s="10">
        <v>19164003.67</v>
      </c>
      <c r="T1292" s="11" t="str">
        <f t="shared" si="41"/>
        <v> </v>
      </c>
      <c r="U1292" s="10">
        <v>0</v>
      </c>
      <c r="V1292" s="10">
        <v>0</v>
      </c>
      <c r="W1292" s="10">
        <v>0</v>
      </c>
      <c r="X1292" s="10">
        <v>0</v>
      </c>
    </row>
    <row r="1293" spans="1:24" s="9" customFormat="1" ht="12">
      <c r="A1293" s="7" t="s">
        <v>1583</v>
      </c>
      <c r="B1293" s="8" t="s">
        <v>1586</v>
      </c>
      <c r="C1293" s="9" t="s">
        <v>1584</v>
      </c>
      <c r="D1293" s="8" t="s">
        <v>31</v>
      </c>
      <c r="E1293" s="8" t="s">
        <v>1592</v>
      </c>
      <c r="F1293" s="10">
        <v>423892.61</v>
      </c>
      <c r="G1293" s="10">
        <v>3832.2</v>
      </c>
      <c r="H1293" s="10">
        <v>427724.81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121427.04</v>
      </c>
      <c r="Q1293" s="10">
        <f t="shared" si="40"/>
        <v>121427.04</v>
      </c>
      <c r="R1293" s="10">
        <v>306297.77</v>
      </c>
      <c r="S1293" s="10">
        <v>19164003.67</v>
      </c>
      <c r="T1293" s="11">
        <f t="shared" si="41"/>
        <v>0.283890569733376</v>
      </c>
      <c r="U1293" s="10">
        <v>0</v>
      </c>
      <c r="V1293" s="10">
        <v>306297.77</v>
      </c>
      <c r="W1293" s="10">
        <v>0</v>
      </c>
      <c r="X1293" s="10">
        <v>121427.04</v>
      </c>
    </row>
    <row r="1294" spans="1:24" s="9" customFormat="1" ht="12">
      <c r="A1294" s="7" t="s">
        <v>1583</v>
      </c>
      <c r="B1294" s="8" t="s">
        <v>1586</v>
      </c>
      <c r="C1294" s="9" t="s">
        <v>1584</v>
      </c>
      <c r="D1294" s="8" t="s">
        <v>33</v>
      </c>
      <c r="E1294" s="8" t="s">
        <v>1593</v>
      </c>
      <c r="F1294" s="10">
        <v>17803.56</v>
      </c>
      <c r="G1294" s="10">
        <v>182.58</v>
      </c>
      <c r="H1294" s="10">
        <v>17986.14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9077.37</v>
      </c>
      <c r="Q1294" s="10">
        <f t="shared" si="40"/>
        <v>9077.37</v>
      </c>
      <c r="R1294" s="10">
        <v>8908.77</v>
      </c>
      <c r="S1294" s="10">
        <v>19164003.67</v>
      </c>
      <c r="T1294" s="11">
        <f t="shared" si="41"/>
        <v>0.5046869422788881</v>
      </c>
      <c r="U1294" s="10">
        <v>0</v>
      </c>
      <c r="V1294" s="10">
        <v>8908.77</v>
      </c>
      <c r="W1294" s="10">
        <v>0</v>
      </c>
      <c r="X1294" s="10">
        <v>9077.37</v>
      </c>
    </row>
    <row r="1295" spans="1:24" s="9" customFormat="1" ht="12">
      <c r="A1295" s="7" t="s">
        <v>1583</v>
      </c>
      <c r="B1295" s="8" t="s">
        <v>1586</v>
      </c>
      <c r="C1295" s="9" t="s">
        <v>1584</v>
      </c>
      <c r="D1295" s="8" t="s">
        <v>35</v>
      </c>
      <c r="E1295" s="8" t="s">
        <v>1594</v>
      </c>
      <c r="F1295" s="10">
        <v>10053.84</v>
      </c>
      <c r="G1295" s="10">
        <v>105.94</v>
      </c>
      <c r="H1295" s="10">
        <v>10159.78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4835.06</v>
      </c>
      <c r="Q1295" s="10">
        <f t="shared" si="40"/>
        <v>4835.06</v>
      </c>
      <c r="R1295" s="10">
        <v>5324.72</v>
      </c>
      <c r="S1295" s="10">
        <v>19164003.67</v>
      </c>
      <c r="T1295" s="11">
        <f t="shared" si="41"/>
        <v>0.47590203724883806</v>
      </c>
      <c r="U1295" s="10">
        <v>0</v>
      </c>
      <c r="V1295" s="10">
        <v>5324.72</v>
      </c>
      <c r="W1295" s="10">
        <v>0</v>
      </c>
      <c r="X1295" s="10">
        <v>4835.06</v>
      </c>
    </row>
    <row r="1296" spans="1:24" s="9" customFormat="1" ht="12">
      <c r="A1296" s="7" t="s">
        <v>1583</v>
      </c>
      <c r="B1296" s="8" t="s">
        <v>1586</v>
      </c>
      <c r="C1296" s="9" t="s">
        <v>1584</v>
      </c>
      <c r="D1296" s="8" t="s">
        <v>37</v>
      </c>
      <c r="E1296" s="8" t="s">
        <v>1595</v>
      </c>
      <c r="F1296" s="10">
        <v>190912.13</v>
      </c>
      <c r="G1296" s="10">
        <v>-7769.01</v>
      </c>
      <c r="H1296" s="10">
        <v>183143.12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49868.58</v>
      </c>
      <c r="Q1296" s="10">
        <f t="shared" si="40"/>
        <v>49868.58</v>
      </c>
      <c r="R1296" s="10">
        <v>133274.54</v>
      </c>
      <c r="S1296" s="10">
        <v>19164003.67</v>
      </c>
      <c r="T1296" s="11">
        <f t="shared" si="41"/>
        <v>0.2722929477230704</v>
      </c>
      <c r="U1296" s="10">
        <v>0</v>
      </c>
      <c r="V1296" s="10">
        <v>133274.54</v>
      </c>
      <c r="W1296" s="10">
        <v>0</v>
      </c>
      <c r="X1296" s="10">
        <v>49868.58</v>
      </c>
    </row>
    <row r="1297" spans="1:24" s="9" customFormat="1" ht="12">
      <c r="A1297" s="7" t="s">
        <v>1583</v>
      </c>
      <c r="B1297" s="8" t="s">
        <v>1586</v>
      </c>
      <c r="C1297" s="9" t="s">
        <v>1584</v>
      </c>
      <c r="D1297" s="8" t="s">
        <v>39</v>
      </c>
      <c r="E1297" s="8" t="s">
        <v>1596</v>
      </c>
      <c r="F1297" s="10">
        <v>65137.63</v>
      </c>
      <c r="G1297" s="10">
        <v>-4765.08</v>
      </c>
      <c r="H1297" s="10">
        <v>60372.55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28709.93</v>
      </c>
      <c r="Q1297" s="10">
        <f t="shared" si="40"/>
        <v>28709.93</v>
      </c>
      <c r="R1297" s="10">
        <v>31662.62</v>
      </c>
      <c r="S1297" s="10">
        <v>19164003.67</v>
      </c>
      <c r="T1297" s="11">
        <f t="shared" si="41"/>
        <v>0.47554608841269747</v>
      </c>
      <c r="U1297" s="10">
        <v>0</v>
      </c>
      <c r="V1297" s="10">
        <v>31662.62</v>
      </c>
      <c r="W1297" s="10">
        <v>0</v>
      </c>
      <c r="X1297" s="10">
        <v>28709.93</v>
      </c>
    </row>
    <row r="1298" spans="1:24" s="9" customFormat="1" ht="12">
      <c r="A1298" s="7" t="s">
        <v>1583</v>
      </c>
      <c r="B1298" s="8" t="s">
        <v>1586</v>
      </c>
      <c r="C1298" s="9" t="s">
        <v>1584</v>
      </c>
      <c r="D1298" s="8" t="s">
        <v>43</v>
      </c>
      <c r="E1298" s="8" t="s">
        <v>1597</v>
      </c>
      <c r="F1298" s="10">
        <v>5000</v>
      </c>
      <c r="G1298" s="10">
        <v>0</v>
      </c>
      <c r="H1298" s="10">
        <v>5000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f t="shared" si="40"/>
        <v>0</v>
      </c>
      <c r="R1298" s="10">
        <v>5000</v>
      </c>
      <c r="S1298" s="10">
        <v>198898.63</v>
      </c>
      <c r="T1298" s="11">
        <f t="shared" si="41"/>
        <v>0</v>
      </c>
      <c r="U1298" s="10">
        <v>0</v>
      </c>
      <c r="V1298" s="10">
        <v>5000</v>
      </c>
      <c r="W1298" s="10">
        <v>0</v>
      </c>
      <c r="X1298" s="10">
        <v>0</v>
      </c>
    </row>
    <row r="1299" spans="1:24" s="9" customFormat="1" ht="12">
      <c r="A1299" s="7" t="s">
        <v>1583</v>
      </c>
      <c r="B1299" s="8" t="s">
        <v>1586</v>
      </c>
      <c r="C1299" s="9" t="s">
        <v>1584</v>
      </c>
      <c r="D1299" s="8" t="s">
        <v>45</v>
      </c>
      <c r="E1299" s="8" t="s">
        <v>1598</v>
      </c>
      <c r="F1299" s="10">
        <v>0</v>
      </c>
      <c r="G1299" s="10">
        <v>0</v>
      </c>
      <c r="H1299" s="10">
        <v>0</v>
      </c>
      <c r="I1299" s="10">
        <v>10250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f t="shared" si="40"/>
        <v>10250</v>
      </c>
      <c r="R1299" s="10">
        <v>-10250</v>
      </c>
      <c r="S1299" s="10">
        <v>198898.63</v>
      </c>
      <c r="T1299" s="11" t="str">
        <f t="shared" si="41"/>
        <v> </v>
      </c>
      <c r="U1299" s="10">
        <v>0</v>
      </c>
      <c r="V1299" s="10">
        <v>-10250</v>
      </c>
      <c r="W1299" s="10">
        <v>0</v>
      </c>
      <c r="X1299" s="10">
        <v>10250</v>
      </c>
    </row>
    <row r="1300" spans="1:24" s="9" customFormat="1" ht="12">
      <c r="A1300" s="7" t="s">
        <v>1583</v>
      </c>
      <c r="B1300" s="8" t="s">
        <v>1586</v>
      </c>
      <c r="C1300" s="9" t="s">
        <v>1584</v>
      </c>
      <c r="D1300" s="8" t="s">
        <v>49</v>
      </c>
      <c r="E1300" s="8" t="s">
        <v>1599</v>
      </c>
      <c r="F1300" s="10">
        <v>6000</v>
      </c>
      <c r="G1300" s="10">
        <v>0</v>
      </c>
      <c r="H1300" s="10">
        <v>6000</v>
      </c>
      <c r="I1300" s="10">
        <v>3000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1157.13</v>
      </c>
      <c r="Q1300" s="10">
        <f t="shared" si="40"/>
        <v>4157.13</v>
      </c>
      <c r="R1300" s="10">
        <v>1842.87</v>
      </c>
      <c r="S1300" s="10">
        <v>198898.63</v>
      </c>
      <c r="T1300" s="11">
        <f t="shared" si="41"/>
        <v>0.19285500000000003</v>
      </c>
      <c r="U1300" s="10">
        <v>0</v>
      </c>
      <c r="V1300" s="10">
        <v>1842.87</v>
      </c>
      <c r="W1300" s="10">
        <v>0</v>
      </c>
      <c r="X1300" s="10">
        <v>4157.13</v>
      </c>
    </row>
    <row r="1301" spans="1:24" s="9" customFormat="1" ht="12">
      <c r="A1301" s="7" t="s">
        <v>1583</v>
      </c>
      <c r="B1301" s="8" t="s">
        <v>1586</v>
      </c>
      <c r="C1301" s="9" t="s">
        <v>1584</v>
      </c>
      <c r="D1301" s="8" t="s">
        <v>51</v>
      </c>
      <c r="E1301" s="8" t="s">
        <v>1600</v>
      </c>
      <c r="F1301" s="10">
        <v>2800</v>
      </c>
      <c r="G1301" s="10">
        <v>0</v>
      </c>
      <c r="H1301" s="10">
        <v>2800</v>
      </c>
      <c r="I1301" s="10">
        <v>452.1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186.81</v>
      </c>
      <c r="Q1301" s="10">
        <f t="shared" si="40"/>
        <v>638.9100000000001</v>
      </c>
      <c r="R1301" s="10">
        <v>2161.09</v>
      </c>
      <c r="S1301" s="10">
        <v>198898.63</v>
      </c>
      <c r="T1301" s="11">
        <f t="shared" si="41"/>
        <v>0.06671785714285715</v>
      </c>
      <c r="U1301" s="10">
        <v>0</v>
      </c>
      <c r="V1301" s="10">
        <v>2161.09</v>
      </c>
      <c r="W1301" s="10">
        <v>747.24</v>
      </c>
      <c r="X1301" s="10">
        <v>1386.15</v>
      </c>
    </row>
    <row r="1302" spans="1:24" s="9" customFormat="1" ht="12">
      <c r="A1302" s="7" t="s">
        <v>1583</v>
      </c>
      <c r="B1302" s="8" t="s">
        <v>1586</v>
      </c>
      <c r="C1302" s="9" t="s">
        <v>1584</v>
      </c>
      <c r="D1302" s="8" t="s">
        <v>53</v>
      </c>
      <c r="E1302" s="8" t="s">
        <v>1601</v>
      </c>
      <c r="F1302" s="10">
        <v>900</v>
      </c>
      <c r="G1302" s="10">
        <v>0</v>
      </c>
      <c r="H1302" s="10">
        <v>900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f t="shared" si="40"/>
        <v>0</v>
      </c>
      <c r="R1302" s="10">
        <v>900</v>
      </c>
      <c r="S1302" s="10">
        <v>198898.63</v>
      </c>
      <c r="T1302" s="11">
        <f t="shared" si="41"/>
        <v>0</v>
      </c>
      <c r="U1302" s="10">
        <v>0</v>
      </c>
      <c r="V1302" s="10">
        <v>900</v>
      </c>
      <c r="W1302" s="10">
        <v>0</v>
      </c>
      <c r="X1302" s="10">
        <v>0</v>
      </c>
    </row>
    <row r="1303" spans="1:24" s="9" customFormat="1" ht="12">
      <c r="A1303" s="7" t="s">
        <v>1583</v>
      </c>
      <c r="B1303" s="8" t="s">
        <v>1586</v>
      </c>
      <c r="C1303" s="9" t="s">
        <v>1584</v>
      </c>
      <c r="D1303" s="8" t="s">
        <v>55</v>
      </c>
      <c r="E1303" s="8" t="s">
        <v>1602</v>
      </c>
      <c r="F1303" s="10">
        <v>1500</v>
      </c>
      <c r="G1303" s="10">
        <v>0</v>
      </c>
      <c r="H1303" s="10">
        <v>1500</v>
      </c>
      <c r="I1303" s="10">
        <v>832.77</v>
      </c>
      <c r="J1303" s="10">
        <v>0</v>
      </c>
      <c r="K1303" s="10">
        <v>0</v>
      </c>
      <c r="L1303" s="10">
        <v>0</v>
      </c>
      <c r="M1303" s="10">
        <v>1914.22</v>
      </c>
      <c r="N1303" s="10">
        <v>0</v>
      </c>
      <c r="O1303" s="10">
        <v>0</v>
      </c>
      <c r="P1303" s="10">
        <v>0</v>
      </c>
      <c r="Q1303" s="10">
        <f t="shared" si="40"/>
        <v>2746.99</v>
      </c>
      <c r="R1303" s="10">
        <v>-1246.99</v>
      </c>
      <c r="S1303" s="10">
        <v>198898.63</v>
      </c>
      <c r="T1303" s="11">
        <f t="shared" si="41"/>
        <v>0</v>
      </c>
      <c r="U1303" s="10">
        <v>0</v>
      </c>
      <c r="V1303" s="10">
        <v>-1246.99</v>
      </c>
      <c r="W1303" s="10">
        <v>831.33</v>
      </c>
      <c r="X1303" s="10">
        <v>3578.32</v>
      </c>
    </row>
    <row r="1304" spans="1:24" s="9" customFormat="1" ht="12">
      <c r="A1304" s="7" t="s">
        <v>1583</v>
      </c>
      <c r="B1304" s="8" t="s">
        <v>1586</v>
      </c>
      <c r="C1304" s="9" t="s">
        <v>1584</v>
      </c>
      <c r="D1304" s="8" t="s">
        <v>57</v>
      </c>
      <c r="E1304" s="8" t="s">
        <v>1603</v>
      </c>
      <c r="F1304" s="10">
        <v>1200</v>
      </c>
      <c r="G1304" s="10">
        <v>0</v>
      </c>
      <c r="H1304" s="10">
        <v>1200</v>
      </c>
      <c r="I1304" s="10">
        <v>1000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550.76</v>
      </c>
      <c r="Q1304" s="10">
        <f t="shared" si="40"/>
        <v>1550.76</v>
      </c>
      <c r="R1304" s="10">
        <v>-350.76</v>
      </c>
      <c r="S1304" s="10">
        <v>198898.63</v>
      </c>
      <c r="T1304" s="11">
        <f t="shared" si="41"/>
        <v>0.45896666666666663</v>
      </c>
      <c r="U1304" s="10">
        <v>0</v>
      </c>
      <c r="V1304" s="10">
        <v>-350.76</v>
      </c>
      <c r="W1304" s="10">
        <v>0</v>
      </c>
      <c r="X1304" s="10">
        <v>1550.76</v>
      </c>
    </row>
    <row r="1305" spans="1:24" s="9" customFormat="1" ht="12">
      <c r="A1305" s="7" t="s">
        <v>1583</v>
      </c>
      <c r="B1305" s="8" t="s">
        <v>1586</v>
      </c>
      <c r="C1305" s="9" t="s">
        <v>1584</v>
      </c>
      <c r="D1305" s="8" t="s">
        <v>59</v>
      </c>
      <c r="E1305" s="8" t="s">
        <v>1604</v>
      </c>
      <c r="F1305" s="10">
        <v>550</v>
      </c>
      <c r="G1305" s="10">
        <v>0</v>
      </c>
      <c r="H1305" s="10">
        <v>550</v>
      </c>
      <c r="I1305" s="10">
        <v>1500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0</v>
      </c>
      <c r="P1305" s="10">
        <v>445.77</v>
      </c>
      <c r="Q1305" s="10">
        <f t="shared" si="40"/>
        <v>1945.77</v>
      </c>
      <c r="R1305" s="10">
        <v>-1395.77</v>
      </c>
      <c r="S1305" s="10">
        <v>198898.63</v>
      </c>
      <c r="T1305" s="11">
        <f t="shared" si="41"/>
        <v>0.810490909090909</v>
      </c>
      <c r="U1305" s="10">
        <v>0</v>
      </c>
      <c r="V1305" s="10">
        <v>-1395.77</v>
      </c>
      <c r="W1305" s="10">
        <v>0</v>
      </c>
      <c r="X1305" s="10">
        <v>1945.77</v>
      </c>
    </row>
    <row r="1306" spans="1:24" s="9" customFormat="1" ht="12">
      <c r="A1306" s="7" t="s">
        <v>1583</v>
      </c>
      <c r="B1306" s="8" t="s">
        <v>1586</v>
      </c>
      <c r="C1306" s="9" t="s">
        <v>1584</v>
      </c>
      <c r="D1306" s="8" t="s">
        <v>61</v>
      </c>
      <c r="E1306" s="8" t="s">
        <v>1605</v>
      </c>
      <c r="F1306" s="10">
        <v>20000</v>
      </c>
      <c r="G1306" s="10">
        <v>0</v>
      </c>
      <c r="H1306" s="10">
        <v>20000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4591.99</v>
      </c>
      <c r="Q1306" s="10">
        <f t="shared" si="40"/>
        <v>4591.99</v>
      </c>
      <c r="R1306" s="10">
        <v>15408.01</v>
      </c>
      <c r="S1306" s="10">
        <v>198898.63</v>
      </c>
      <c r="T1306" s="11">
        <f t="shared" si="41"/>
        <v>0.22959949999999998</v>
      </c>
      <c r="U1306" s="10">
        <v>0</v>
      </c>
      <c r="V1306" s="10">
        <v>15408.01</v>
      </c>
      <c r="W1306" s="10">
        <v>8086.16</v>
      </c>
      <c r="X1306" s="10">
        <v>12678.15</v>
      </c>
    </row>
    <row r="1307" spans="1:24" s="9" customFormat="1" ht="12">
      <c r="A1307" s="7" t="s">
        <v>1583</v>
      </c>
      <c r="B1307" s="8" t="s">
        <v>1586</v>
      </c>
      <c r="C1307" s="9" t="s">
        <v>1584</v>
      </c>
      <c r="D1307" s="8" t="s">
        <v>135</v>
      </c>
      <c r="E1307" s="8" t="s">
        <v>1606</v>
      </c>
      <c r="F1307" s="10">
        <v>1000</v>
      </c>
      <c r="G1307" s="10">
        <v>0</v>
      </c>
      <c r="H1307" s="10">
        <v>1000</v>
      </c>
      <c r="I1307" s="10">
        <v>3000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2746.15</v>
      </c>
      <c r="Q1307" s="10">
        <f t="shared" si="40"/>
        <v>5746.15</v>
      </c>
      <c r="R1307" s="10">
        <v>-4746.15</v>
      </c>
      <c r="S1307" s="10">
        <v>198898.63</v>
      </c>
      <c r="T1307" s="11">
        <f t="shared" si="41"/>
        <v>2.74615</v>
      </c>
      <c r="U1307" s="10">
        <v>0</v>
      </c>
      <c r="V1307" s="10">
        <v>-4746.15</v>
      </c>
      <c r="W1307" s="10">
        <v>0</v>
      </c>
      <c r="X1307" s="10">
        <v>5746.15</v>
      </c>
    </row>
    <row r="1308" spans="1:24" s="9" customFormat="1" ht="12">
      <c r="A1308" s="7" t="s">
        <v>1583</v>
      </c>
      <c r="B1308" s="8" t="s">
        <v>1586</v>
      </c>
      <c r="C1308" s="9" t="s">
        <v>1584</v>
      </c>
      <c r="D1308" s="8" t="s">
        <v>183</v>
      </c>
      <c r="E1308" s="8" t="s">
        <v>1607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f t="shared" si="40"/>
        <v>0</v>
      </c>
      <c r="R1308" s="10">
        <v>0</v>
      </c>
      <c r="S1308" s="10">
        <v>198898.63</v>
      </c>
      <c r="T1308" s="11" t="str">
        <f t="shared" si="41"/>
        <v> </v>
      </c>
      <c r="U1308" s="10">
        <v>0</v>
      </c>
      <c r="V1308" s="10">
        <v>0</v>
      </c>
      <c r="W1308" s="10">
        <v>0</v>
      </c>
      <c r="X1308" s="10">
        <v>0</v>
      </c>
    </row>
    <row r="1309" spans="1:24" s="9" customFormat="1" ht="12">
      <c r="A1309" s="7" t="s">
        <v>1583</v>
      </c>
      <c r="B1309" s="8" t="s">
        <v>1586</v>
      </c>
      <c r="C1309" s="9" t="s">
        <v>1584</v>
      </c>
      <c r="D1309" s="8" t="s">
        <v>65</v>
      </c>
      <c r="E1309" s="8" t="s">
        <v>1608</v>
      </c>
      <c r="F1309" s="10">
        <v>8730</v>
      </c>
      <c r="G1309" s="10">
        <v>0</v>
      </c>
      <c r="H1309" s="10">
        <v>8730</v>
      </c>
      <c r="I1309" s="10">
        <v>0</v>
      </c>
      <c r="J1309" s="10">
        <v>0</v>
      </c>
      <c r="K1309" s="10">
        <v>0</v>
      </c>
      <c r="L1309" s="10">
        <v>0</v>
      </c>
      <c r="M1309" s="10">
        <v>7662.7</v>
      </c>
      <c r="N1309" s="10">
        <v>1067.3</v>
      </c>
      <c r="O1309" s="10">
        <v>0</v>
      </c>
      <c r="P1309" s="10">
        <v>0</v>
      </c>
      <c r="Q1309" s="10">
        <f t="shared" si="40"/>
        <v>8730</v>
      </c>
      <c r="R1309" s="10">
        <v>0</v>
      </c>
      <c r="S1309" s="10">
        <v>198898.63</v>
      </c>
      <c r="T1309" s="11">
        <f t="shared" si="41"/>
        <v>0.1222565864833906</v>
      </c>
      <c r="U1309" s="10">
        <v>0</v>
      </c>
      <c r="V1309" s="10">
        <v>0</v>
      </c>
      <c r="W1309" s="10">
        <v>0</v>
      </c>
      <c r="X1309" s="10">
        <v>8730</v>
      </c>
    </row>
    <row r="1310" spans="1:24" s="9" customFormat="1" ht="12">
      <c r="A1310" s="7" t="s">
        <v>1583</v>
      </c>
      <c r="B1310" s="8" t="s">
        <v>1586</v>
      </c>
      <c r="C1310" s="9" t="s">
        <v>1584</v>
      </c>
      <c r="D1310" s="8" t="s">
        <v>67</v>
      </c>
      <c r="E1310" s="8" t="s">
        <v>1609</v>
      </c>
      <c r="F1310" s="10">
        <v>2500</v>
      </c>
      <c r="G1310" s="10">
        <v>0</v>
      </c>
      <c r="H1310" s="10">
        <v>2500</v>
      </c>
      <c r="I1310" s="10">
        <v>92.66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178.11</v>
      </c>
      <c r="P1310" s="10">
        <v>0</v>
      </c>
      <c r="Q1310" s="10">
        <f t="shared" si="40"/>
        <v>270.77</v>
      </c>
      <c r="R1310" s="10">
        <v>2229.23</v>
      </c>
      <c r="S1310" s="10">
        <v>198898.63</v>
      </c>
      <c r="T1310" s="11">
        <f t="shared" si="41"/>
        <v>0.071244</v>
      </c>
      <c r="U1310" s="10">
        <v>0</v>
      </c>
      <c r="V1310" s="10">
        <v>2229.23</v>
      </c>
      <c r="W1310" s="10">
        <v>809.48</v>
      </c>
      <c r="X1310" s="10">
        <v>1080.25</v>
      </c>
    </row>
    <row r="1311" spans="1:24" s="9" customFormat="1" ht="12">
      <c r="A1311" s="7" t="s">
        <v>1583</v>
      </c>
      <c r="B1311" s="8" t="s">
        <v>1586</v>
      </c>
      <c r="C1311" s="9" t="s">
        <v>1584</v>
      </c>
      <c r="D1311" s="8" t="s">
        <v>69</v>
      </c>
      <c r="E1311" s="8" t="s">
        <v>1610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193.12</v>
      </c>
      <c r="N1311" s="10">
        <v>53.55</v>
      </c>
      <c r="O1311" s="10">
        <v>0</v>
      </c>
      <c r="P1311" s="10">
        <v>0</v>
      </c>
      <c r="Q1311" s="10">
        <f t="shared" si="40"/>
        <v>246.67000000000002</v>
      </c>
      <c r="R1311" s="10">
        <v>-246.67</v>
      </c>
      <c r="S1311" s="10">
        <v>198898.63</v>
      </c>
      <c r="T1311" s="11" t="str">
        <f t="shared" si="41"/>
        <v> </v>
      </c>
      <c r="U1311" s="10">
        <v>0</v>
      </c>
      <c r="V1311" s="10">
        <v>-246.67</v>
      </c>
      <c r="W1311" s="10">
        <v>0</v>
      </c>
      <c r="X1311" s="10">
        <v>246.67</v>
      </c>
    </row>
    <row r="1312" spans="1:24" s="9" customFormat="1" ht="12">
      <c r="A1312" s="7" t="s">
        <v>1583</v>
      </c>
      <c r="B1312" s="8" t="s">
        <v>1586</v>
      </c>
      <c r="C1312" s="9" t="s">
        <v>1584</v>
      </c>
      <c r="D1312" s="8" t="s">
        <v>71</v>
      </c>
      <c r="E1312" s="8" t="s">
        <v>1611</v>
      </c>
      <c r="F1312" s="10">
        <v>292.35</v>
      </c>
      <c r="G1312" s="10">
        <v>0</v>
      </c>
      <c r="H1312" s="10">
        <v>292.35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f t="shared" si="40"/>
        <v>0</v>
      </c>
      <c r="R1312" s="10">
        <v>292.35</v>
      </c>
      <c r="S1312" s="10">
        <v>198898.63</v>
      </c>
      <c r="T1312" s="11">
        <f t="shared" si="41"/>
        <v>0</v>
      </c>
      <c r="U1312" s="10">
        <v>0</v>
      </c>
      <c r="V1312" s="10">
        <v>292.35</v>
      </c>
      <c r="W1312" s="10">
        <v>0</v>
      </c>
      <c r="X1312" s="10">
        <v>0</v>
      </c>
    </row>
    <row r="1313" spans="1:24" s="9" customFormat="1" ht="12">
      <c r="A1313" s="7" t="s">
        <v>1583</v>
      </c>
      <c r="B1313" s="8" t="s">
        <v>1586</v>
      </c>
      <c r="C1313" s="9" t="s">
        <v>1584</v>
      </c>
      <c r="D1313" s="8" t="s">
        <v>73</v>
      </c>
      <c r="E1313" s="8" t="s">
        <v>1612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261.36</v>
      </c>
      <c r="N1313" s="10">
        <v>0</v>
      </c>
      <c r="O1313" s="10">
        <v>0</v>
      </c>
      <c r="P1313" s="10">
        <v>400.23</v>
      </c>
      <c r="Q1313" s="10">
        <f t="shared" si="40"/>
        <v>661.59</v>
      </c>
      <c r="R1313" s="10">
        <v>-661.59</v>
      </c>
      <c r="S1313" s="10">
        <v>198898.63</v>
      </c>
      <c r="T1313" s="11" t="str">
        <f t="shared" si="41"/>
        <v> </v>
      </c>
      <c r="U1313" s="10">
        <v>0</v>
      </c>
      <c r="V1313" s="10">
        <v>-661.59</v>
      </c>
      <c r="W1313" s="10">
        <v>0</v>
      </c>
      <c r="X1313" s="10">
        <v>661.59</v>
      </c>
    </row>
    <row r="1314" spans="1:24" s="9" customFormat="1" ht="12">
      <c r="A1314" s="7" t="s">
        <v>1583</v>
      </c>
      <c r="B1314" s="8" t="s">
        <v>1586</v>
      </c>
      <c r="C1314" s="9" t="s">
        <v>1584</v>
      </c>
      <c r="D1314" s="8" t="s">
        <v>141</v>
      </c>
      <c r="E1314" s="8" t="s">
        <v>1613</v>
      </c>
      <c r="F1314" s="10">
        <v>3500</v>
      </c>
      <c r="G1314" s="10">
        <v>0</v>
      </c>
      <c r="H1314" s="10">
        <v>3500</v>
      </c>
      <c r="I1314" s="10">
        <v>3500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1490.15</v>
      </c>
      <c r="Q1314" s="10">
        <f t="shared" si="40"/>
        <v>4990.15</v>
      </c>
      <c r="R1314" s="10">
        <v>-1490.15</v>
      </c>
      <c r="S1314" s="10">
        <v>198898.63</v>
      </c>
      <c r="T1314" s="11">
        <f t="shared" si="41"/>
        <v>0.4257571428571429</v>
      </c>
      <c r="U1314" s="10">
        <v>0</v>
      </c>
      <c r="V1314" s="10">
        <v>-1490.15</v>
      </c>
      <c r="W1314" s="10">
        <v>0</v>
      </c>
      <c r="X1314" s="10">
        <v>4990.15</v>
      </c>
    </row>
    <row r="1315" spans="1:24" s="9" customFormat="1" ht="12">
      <c r="A1315" s="7" t="s">
        <v>1583</v>
      </c>
      <c r="B1315" s="8" t="s">
        <v>1586</v>
      </c>
      <c r="C1315" s="9" t="s">
        <v>1584</v>
      </c>
      <c r="D1315" s="8" t="s">
        <v>77</v>
      </c>
      <c r="E1315" s="8" t="s">
        <v>1614</v>
      </c>
      <c r="F1315" s="10">
        <v>250</v>
      </c>
      <c r="G1315" s="10">
        <v>0</v>
      </c>
      <c r="H1315" s="10">
        <v>250</v>
      </c>
      <c r="I1315" s="10">
        <v>250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103.99</v>
      </c>
      <c r="Q1315" s="10">
        <f t="shared" si="40"/>
        <v>353.99</v>
      </c>
      <c r="R1315" s="10">
        <v>-103.99</v>
      </c>
      <c r="S1315" s="10">
        <v>198898.63</v>
      </c>
      <c r="T1315" s="11">
        <f t="shared" si="41"/>
        <v>0.41596</v>
      </c>
      <c r="U1315" s="10">
        <v>0</v>
      </c>
      <c r="V1315" s="10">
        <v>-103.99</v>
      </c>
      <c r="W1315" s="10">
        <v>0</v>
      </c>
      <c r="X1315" s="10">
        <v>353.99</v>
      </c>
    </row>
    <row r="1316" spans="1:24" s="9" customFormat="1" ht="12">
      <c r="A1316" s="7" t="s">
        <v>1583</v>
      </c>
      <c r="B1316" s="8" t="s">
        <v>1586</v>
      </c>
      <c r="C1316" s="9" t="s">
        <v>1584</v>
      </c>
      <c r="D1316" s="8" t="s">
        <v>79</v>
      </c>
      <c r="E1316" s="8" t="s">
        <v>1615</v>
      </c>
      <c r="F1316" s="10">
        <v>21500</v>
      </c>
      <c r="G1316" s="10">
        <v>0</v>
      </c>
      <c r="H1316" s="10">
        <v>21500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f t="shared" si="40"/>
        <v>0</v>
      </c>
      <c r="R1316" s="10">
        <v>21500</v>
      </c>
      <c r="S1316" s="10">
        <v>198898.63</v>
      </c>
      <c r="T1316" s="11">
        <f t="shared" si="41"/>
        <v>0</v>
      </c>
      <c r="U1316" s="10">
        <v>0</v>
      </c>
      <c r="V1316" s="10">
        <v>21500</v>
      </c>
      <c r="W1316" s="10">
        <v>0</v>
      </c>
      <c r="X1316" s="10">
        <v>0</v>
      </c>
    </row>
    <row r="1317" spans="1:24" s="9" customFormat="1" ht="12">
      <c r="A1317" s="7" t="s">
        <v>1583</v>
      </c>
      <c r="B1317" s="8" t="s">
        <v>1586</v>
      </c>
      <c r="C1317" s="9" t="s">
        <v>1584</v>
      </c>
      <c r="D1317" s="8" t="s">
        <v>789</v>
      </c>
      <c r="E1317" s="8" t="s">
        <v>1616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f t="shared" si="40"/>
        <v>0</v>
      </c>
      <c r="R1317" s="10">
        <v>0</v>
      </c>
      <c r="S1317" s="10">
        <v>198898.63</v>
      </c>
      <c r="T1317" s="11" t="str">
        <f t="shared" si="41"/>
        <v> </v>
      </c>
      <c r="U1317" s="10">
        <v>0</v>
      </c>
      <c r="V1317" s="10">
        <v>0</v>
      </c>
      <c r="W1317" s="10">
        <v>0</v>
      </c>
      <c r="X1317" s="10">
        <v>0</v>
      </c>
    </row>
    <row r="1318" spans="1:24" s="9" customFormat="1" ht="12">
      <c r="A1318" s="7" t="s">
        <v>1583</v>
      </c>
      <c r="B1318" s="8" t="s">
        <v>1586</v>
      </c>
      <c r="C1318" s="9" t="s">
        <v>1584</v>
      </c>
      <c r="D1318" s="8" t="s">
        <v>200</v>
      </c>
      <c r="E1318" s="8" t="s">
        <v>1617</v>
      </c>
      <c r="F1318" s="10">
        <v>2300</v>
      </c>
      <c r="G1318" s="10">
        <v>0</v>
      </c>
      <c r="H1318" s="10">
        <v>2300</v>
      </c>
      <c r="I1318" s="10">
        <v>2300</v>
      </c>
      <c r="J1318" s="10">
        <v>0</v>
      </c>
      <c r="K1318" s="10">
        <v>0</v>
      </c>
      <c r="L1318" s="10">
        <v>0</v>
      </c>
      <c r="M1318" s="10">
        <v>0</v>
      </c>
      <c r="N1318" s="10">
        <v>483.16</v>
      </c>
      <c r="O1318" s="10">
        <v>0</v>
      </c>
      <c r="P1318" s="10">
        <v>1452</v>
      </c>
      <c r="Q1318" s="10">
        <f t="shared" si="40"/>
        <v>4235.16</v>
      </c>
      <c r="R1318" s="10">
        <v>-1935.16</v>
      </c>
      <c r="S1318" s="10">
        <v>198898.63</v>
      </c>
      <c r="T1318" s="11">
        <f t="shared" si="41"/>
        <v>0.8413739130434783</v>
      </c>
      <c r="U1318" s="10">
        <v>0</v>
      </c>
      <c r="V1318" s="10">
        <v>-1935.16</v>
      </c>
      <c r="W1318" s="10">
        <v>0</v>
      </c>
      <c r="X1318" s="10">
        <v>4235.16</v>
      </c>
    </row>
    <row r="1319" spans="1:24" s="9" customFormat="1" ht="12">
      <c r="A1319" s="7" t="s">
        <v>1583</v>
      </c>
      <c r="B1319" s="8" t="s">
        <v>1586</v>
      </c>
      <c r="C1319" s="9" t="s">
        <v>1584</v>
      </c>
      <c r="D1319" s="8" t="s">
        <v>83</v>
      </c>
      <c r="E1319" s="8" t="s">
        <v>1618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f t="shared" si="40"/>
        <v>0</v>
      </c>
      <c r="R1319" s="10">
        <v>0</v>
      </c>
      <c r="S1319" s="10">
        <v>198898.63</v>
      </c>
      <c r="T1319" s="11" t="str">
        <f t="shared" si="41"/>
        <v> </v>
      </c>
      <c r="U1319" s="10">
        <v>0</v>
      </c>
      <c r="V1319" s="10">
        <v>0</v>
      </c>
      <c r="W1319" s="10">
        <v>0</v>
      </c>
      <c r="X1319" s="10">
        <v>0</v>
      </c>
    </row>
    <row r="1320" spans="1:24" s="9" customFormat="1" ht="12">
      <c r="A1320" s="7" t="s">
        <v>1583</v>
      </c>
      <c r="B1320" s="8" t="s">
        <v>1586</v>
      </c>
      <c r="C1320" s="9" t="s">
        <v>1584</v>
      </c>
      <c r="D1320" s="8" t="s">
        <v>278</v>
      </c>
      <c r="E1320" s="8" t="s">
        <v>1619</v>
      </c>
      <c r="F1320" s="10">
        <v>1000</v>
      </c>
      <c r="G1320" s="10">
        <v>0</v>
      </c>
      <c r="H1320" s="10">
        <v>1000</v>
      </c>
      <c r="I1320" s="10">
        <v>12000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2072.3</v>
      </c>
      <c r="Q1320" s="10">
        <f t="shared" si="40"/>
        <v>14072.3</v>
      </c>
      <c r="R1320" s="10">
        <v>-13072.3</v>
      </c>
      <c r="S1320" s="10">
        <v>198898.63</v>
      </c>
      <c r="T1320" s="11">
        <f t="shared" si="41"/>
        <v>2.0723000000000003</v>
      </c>
      <c r="U1320" s="10">
        <v>16.94</v>
      </c>
      <c r="V1320" s="10">
        <v>-13089.24</v>
      </c>
      <c r="W1320" s="10">
        <v>0</v>
      </c>
      <c r="X1320" s="10">
        <v>14072.3</v>
      </c>
    </row>
    <row r="1321" spans="1:24" s="9" customFormat="1" ht="12">
      <c r="A1321" s="7" t="s">
        <v>1583</v>
      </c>
      <c r="B1321" s="8" t="s">
        <v>1586</v>
      </c>
      <c r="C1321" s="9" t="s">
        <v>1584</v>
      </c>
      <c r="D1321" s="8" t="s">
        <v>1620</v>
      </c>
      <c r="E1321" s="8" t="s">
        <v>1621</v>
      </c>
      <c r="F1321" s="10">
        <v>100</v>
      </c>
      <c r="G1321" s="10">
        <v>0</v>
      </c>
      <c r="H1321" s="10">
        <v>100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f t="shared" si="40"/>
        <v>0</v>
      </c>
      <c r="R1321" s="10">
        <v>100</v>
      </c>
      <c r="S1321" s="10">
        <v>198898.63</v>
      </c>
      <c r="T1321" s="11">
        <f t="shared" si="41"/>
        <v>0</v>
      </c>
      <c r="U1321" s="10">
        <v>0</v>
      </c>
      <c r="V1321" s="10">
        <v>100</v>
      </c>
      <c r="W1321" s="10">
        <v>0</v>
      </c>
      <c r="X1321" s="10">
        <v>0</v>
      </c>
    </row>
    <row r="1322" spans="1:24" s="9" customFormat="1" ht="12">
      <c r="A1322" s="7" t="s">
        <v>1583</v>
      </c>
      <c r="B1322" s="8" t="s">
        <v>1586</v>
      </c>
      <c r="C1322" s="9" t="s">
        <v>1584</v>
      </c>
      <c r="D1322" s="8" t="s">
        <v>87</v>
      </c>
      <c r="E1322" s="8" t="s">
        <v>1622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108</v>
      </c>
      <c r="Q1322" s="10">
        <f t="shared" si="40"/>
        <v>108</v>
      </c>
      <c r="R1322" s="10">
        <v>-108</v>
      </c>
      <c r="S1322" s="10">
        <v>198898.63</v>
      </c>
      <c r="T1322" s="11" t="str">
        <f t="shared" si="41"/>
        <v> </v>
      </c>
      <c r="U1322" s="10">
        <v>0</v>
      </c>
      <c r="V1322" s="10">
        <v>-108</v>
      </c>
      <c r="W1322" s="10">
        <v>0</v>
      </c>
      <c r="X1322" s="10">
        <v>108</v>
      </c>
    </row>
    <row r="1323" spans="1:24" s="9" customFormat="1" ht="12">
      <c r="A1323" s="7" t="s">
        <v>1583</v>
      </c>
      <c r="B1323" s="8" t="s">
        <v>1586</v>
      </c>
      <c r="C1323" s="9" t="s">
        <v>1584</v>
      </c>
      <c r="D1323" s="8" t="s">
        <v>1623</v>
      </c>
      <c r="E1323" s="8" t="s">
        <v>1624</v>
      </c>
      <c r="F1323" s="10">
        <v>52000</v>
      </c>
      <c r="G1323" s="10">
        <v>0</v>
      </c>
      <c r="H1323" s="10">
        <v>52000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7783.63</v>
      </c>
      <c r="O1323" s="10">
        <v>0</v>
      </c>
      <c r="P1323" s="10">
        <v>0</v>
      </c>
      <c r="Q1323" s="10">
        <f t="shared" si="40"/>
        <v>7783.63</v>
      </c>
      <c r="R1323" s="10">
        <v>44216.37</v>
      </c>
      <c r="S1323" s="10">
        <v>198898.63</v>
      </c>
      <c r="T1323" s="11">
        <f t="shared" si="41"/>
        <v>0.1496851923076923</v>
      </c>
      <c r="U1323" s="10">
        <v>0</v>
      </c>
      <c r="V1323" s="10">
        <v>44216.37</v>
      </c>
      <c r="W1323" s="10">
        <v>12061.83</v>
      </c>
      <c r="X1323" s="10">
        <v>19845.46</v>
      </c>
    </row>
    <row r="1324" spans="1:24" s="9" customFormat="1" ht="12">
      <c r="A1324" s="7" t="s">
        <v>1583</v>
      </c>
      <c r="B1324" s="8" t="s">
        <v>1586</v>
      </c>
      <c r="C1324" s="9" t="s">
        <v>1584</v>
      </c>
      <c r="D1324" s="8" t="s">
        <v>144</v>
      </c>
      <c r="E1324" s="8" t="s">
        <v>1625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f t="shared" si="40"/>
        <v>0</v>
      </c>
      <c r="R1324" s="10">
        <v>0</v>
      </c>
      <c r="S1324" s="10">
        <v>198898.63</v>
      </c>
      <c r="T1324" s="11" t="str">
        <f t="shared" si="41"/>
        <v> </v>
      </c>
      <c r="U1324" s="10">
        <v>0</v>
      </c>
      <c r="V1324" s="10">
        <v>0</v>
      </c>
      <c r="W1324" s="10">
        <v>0</v>
      </c>
      <c r="X1324" s="10">
        <v>0</v>
      </c>
    </row>
    <row r="1325" spans="1:24" s="9" customFormat="1" ht="12">
      <c r="A1325" s="7" t="s">
        <v>1583</v>
      </c>
      <c r="B1325" s="8" t="s">
        <v>1586</v>
      </c>
      <c r="C1325" s="9" t="s">
        <v>1584</v>
      </c>
      <c r="D1325" s="8" t="s">
        <v>250</v>
      </c>
      <c r="E1325" s="8" t="s">
        <v>1626</v>
      </c>
      <c r="F1325" s="10">
        <v>0</v>
      </c>
      <c r="G1325" s="10">
        <v>0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f t="shared" si="40"/>
        <v>0</v>
      </c>
      <c r="R1325" s="10">
        <v>0</v>
      </c>
      <c r="S1325" s="10">
        <v>198898.63</v>
      </c>
      <c r="T1325" s="11" t="str">
        <f t="shared" si="41"/>
        <v> </v>
      </c>
      <c r="U1325" s="10">
        <v>0</v>
      </c>
      <c r="V1325" s="10">
        <v>0</v>
      </c>
      <c r="W1325" s="10">
        <v>0</v>
      </c>
      <c r="X1325" s="10">
        <v>0</v>
      </c>
    </row>
    <row r="1326" spans="1:24" s="9" customFormat="1" ht="12">
      <c r="A1326" s="7" t="s">
        <v>1583</v>
      </c>
      <c r="B1326" s="8" t="s">
        <v>1586</v>
      </c>
      <c r="C1326" s="9" t="s">
        <v>1584</v>
      </c>
      <c r="D1326" s="8" t="s">
        <v>97</v>
      </c>
      <c r="E1326" s="8" t="s">
        <v>1627</v>
      </c>
      <c r="F1326" s="10">
        <v>127.5</v>
      </c>
      <c r="G1326" s="10">
        <v>0</v>
      </c>
      <c r="H1326" s="10">
        <v>127.5</v>
      </c>
      <c r="I1326" s="10">
        <v>300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f t="shared" si="40"/>
        <v>300</v>
      </c>
      <c r="R1326" s="10">
        <v>-172.5</v>
      </c>
      <c r="S1326" s="10">
        <v>198898.63</v>
      </c>
      <c r="T1326" s="11">
        <f t="shared" si="41"/>
        <v>0</v>
      </c>
      <c r="U1326" s="10">
        <v>0</v>
      </c>
      <c r="V1326" s="10">
        <v>-172.5</v>
      </c>
      <c r="W1326" s="10">
        <v>0</v>
      </c>
      <c r="X1326" s="10">
        <v>300</v>
      </c>
    </row>
    <row r="1327" spans="1:24" s="9" customFormat="1" ht="12">
      <c r="A1327" s="7" t="s">
        <v>1583</v>
      </c>
      <c r="B1327" s="8" t="s">
        <v>1586</v>
      </c>
      <c r="C1327" s="9" t="s">
        <v>1584</v>
      </c>
      <c r="D1327" s="8" t="s">
        <v>146</v>
      </c>
      <c r="E1327" s="8" t="s">
        <v>1625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154.4</v>
      </c>
      <c r="Q1327" s="10">
        <f t="shared" si="40"/>
        <v>154.4</v>
      </c>
      <c r="R1327" s="10">
        <v>-154.4</v>
      </c>
      <c r="S1327" s="10">
        <v>198898.63</v>
      </c>
      <c r="T1327" s="11" t="str">
        <f t="shared" si="41"/>
        <v> </v>
      </c>
      <c r="U1327" s="10">
        <v>0</v>
      </c>
      <c r="V1327" s="10">
        <v>-154.4</v>
      </c>
      <c r="W1327" s="10">
        <v>0</v>
      </c>
      <c r="X1327" s="10">
        <v>154.4</v>
      </c>
    </row>
    <row r="1328" spans="1:24" s="9" customFormat="1" ht="12">
      <c r="A1328" s="7" t="s">
        <v>1583</v>
      </c>
      <c r="B1328" s="8" t="s">
        <v>1586</v>
      </c>
      <c r="C1328" s="9" t="s">
        <v>1584</v>
      </c>
      <c r="D1328" s="8" t="s">
        <v>253</v>
      </c>
      <c r="E1328" s="8" t="s">
        <v>1628</v>
      </c>
      <c r="F1328" s="10">
        <v>60</v>
      </c>
      <c r="G1328" s="10">
        <v>0</v>
      </c>
      <c r="H1328" s="10">
        <v>60</v>
      </c>
      <c r="I1328" s="10">
        <v>600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f t="shared" si="40"/>
        <v>600</v>
      </c>
      <c r="R1328" s="10">
        <v>-540</v>
      </c>
      <c r="S1328" s="10">
        <v>198898.63</v>
      </c>
      <c r="T1328" s="11">
        <f t="shared" si="41"/>
        <v>0</v>
      </c>
      <c r="U1328" s="10">
        <v>0</v>
      </c>
      <c r="V1328" s="10">
        <v>-540</v>
      </c>
      <c r="W1328" s="10">
        <v>0</v>
      </c>
      <c r="X1328" s="10">
        <v>600</v>
      </c>
    </row>
    <row r="1329" spans="1:24" s="9" customFormat="1" ht="12">
      <c r="A1329" s="7" t="s">
        <v>1583</v>
      </c>
      <c r="B1329" s="8" t="s">
        <v>1586</v>
      </c>
      <c r="C1329" s="9" t="s">
        <v>1584</v>
      </c>
      <c r="D1329" s="8" t="s">
        <v>99</v>
      </c>
      <c r="E1329" s="8" t="s">
        <v>1629</v>
      </c>
      <c r="F1329" s="10">
        <v>200</v>
      </c>
      <c r="G1329" s="10">
        <v>0</v>
      </c>
      <c r="H1329" s="10">
        <v>200</v>
      </c>
      <c r="I1329" s="10">
        <v>300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f t="shared" si="40"/>
        <v>300</v>
      </c>
      <c r="R1329" s="10">
        <v>-100</v>
      </c>
      <c r="S1329" s="10">
        <v>198898.63</v>
      </c>
      <c r="T1329" s="11">
        <f t="shared" si="41"/>
        <v>0</v>
      </c>
      <c r="U1329" s="10">
        <v>0</v>
      </c>
      <c r="V1329" s="10">
        <v>-100</v>
      </c>
      <c r="W1329" s="10">
        <v>0</v>
      </c>
      <c r="X1329" s="10">
        <v>300</v>
      </c>
    </row>
    <row r="1330" spans="1:24" s="9" customFormat="1" ht="12">
      <c r="A1330" s="7" t="s">
        <v>1583</v>
      </c>
      <c r="B1330" s="8" t="s">
        <v>1586</v>
      </c>
      <c r="C1330" s="9" t="s">
        <v>1584</v>
      </c>
      <c r="D1330" s="8" t="s">
        <v>257</v>
      </c>
      <c r="E1330" s="8" t="s">
        <v>1630</v>
      </c>
      <c r="F1330" s="10">
        <v>45000</v>
      </c>
      <c r="G1330" s="10">
        <v>0</v>
      </c>
      <c r="H1330" s="10">
        <v>45000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f t="shared" si="40"/>
        <v>0</v>
      </c>
      <c r="R1330" s="10">
        <v>45000</v>
      </c>
      <c r="S1330" s="10">
        <v>45000</v>
      </c>
      <c r="T1330" s="11">
        <f t="shared" si="41"/>
        <v>0</v>
      </c>
      <c r="U1330" s="10">
        <v>0</v>
      </c>
      <c r="V1330" s="10">
        <v>45000</v>
      </c>
      <c r="W1330" s="10">
        <v>0</v>
      </c>
      <c r="X1330" s="10">
        <v>0</v>
      </c>
    </row>
    <row r="1331" spans="1:24" s="9" customFormat="1" ht="12">
      <c r="A1331" s="7" t="s">
        <v>1583</v>
      </c>
      <c r="B1331" s="8" t="s">
        <v>1586</v>
      </c>
      <c r="C1331" s="9" t="s">
        <v>1584</v>
      </c>
      <c r="D1331" s="8" t="s">
        <v>1631</v>
      </c>
      <c r="E1331" s="8" t="s">
        <v>1632</v>
      </c>
      <c r="F1331" s="10">
        <v>0</v>
      </c>
      <c r="G1331" s="10">
        <v>17651</v>
      </c>
      <c r="H1331" s="10">
        <v>17651</v>
      </c>
      <c r="I1331" s="10">
        <v>0</v>
      </c>
      <c r="J1331" s="10">
        <v>17651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f t="shared" si="40"/>
        <v>17651</v>
      </c>
      <c r="R1331" s="10">
        <v>0</v>
      </c>
      <c r="S1331" s="10">
        <v>24581.63</v>
      </c>
      <c r="T1331" s="11">
        <f t="shared" si="41"/>
        <v>0</v>
      </c>
      <c r="U1331" s="10">
        <v>0</v>
      </c>
      <c r="V1331" s="10">
        <v>0</v>
      </c>
      <c r="W1331" s="10">
        <v>0</v>
      </c>
      <c r="X1331" s="10">
        <v>17651</v>
      </c>
    </row>
    <row r="1332" spans="1:24" s="9" customFormat="1" ht="12">
      <c r="A1332" s="7" t="s">
        <v>1583</v>
      </c>
      <c r="B1332" s="8" t="s">
        <v>1586</v>
      </c>
      <c r="C1332" s="9" t="s">
        <v>1584</v>
      </c>
      <c r="D1332" s="8" t="s">
        <v>344</v>
      </c>
      <c r="E1332" s="8" t="s">
        <v>1633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f t="shared" si="40"/>
        <v>0</v>
      </c>
      <c r="R1332" s="10">
        <v>0</v>
      </c>
      <c r="S1332" s="10">
        <v>24581.63</v>
      </c>
      <c r="T1332" s="11" t="str">
        <f t="shared" si="41"/>
        <v> </v>
      </c>
      <c r="U1332" s="10">
        <v>0</v>
      </c>
      <c r="V1332" s="10">
        <v>0</v>
      </c>
      <c r="W1332" s="10">
        <v>0</v>
      </c>
      <c r="X1332" s="10">
        <v>0</v>
      </c>
    </row>
    <row r="1333" spans="1:24" s="9" customFormat="1" ht="12">
      <c r="A1333" s="7" t="s">
        <v>1583</v>
      </c>
      <c r="B1333" s="8" t="s">
        <v>1586</v>
      </c>
      <c r="C1333" s="9" t="s">
        <v>1634</v>
      </c>
      <c r="D1333" s="8" t="s">
        <v>112</v>
      </c>
      <c r="E1333" s="8" t="s">
        <v>1635</v>
      </c>
      <c r="F1333" s="10">
        <v>11357.02</v>
      </c>
      <c r="G1333" s="10">
        <v>109.59</v>
      </c>
      <c r="H1333" s="10">
        <v>11466.61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3153.68</v>
      </c>
      <c r="Q1333" s="10">
        <f t="shared" si="40"/>
        <v>3153.68</v>
      </c>
      <c r="R1333" s="10">
        <v>8312.93</v>
      </c>
      <c r="S1333" s="10">
        <v>19164003.67</v>
      </c>
      <c r="T1333" s="11">
        <f t="shared" si="41"/>
        <v>0.2750315917258893</v>
      </c>
      <c r="U1333" s="10">
        <v>0</v>
      </c>
      <c r="V1333" s="10">
        <v>8312.93</v>
      </c>
      <c r="W1333" s="10">
        <v>0</v>
      </c>
      <c r="X1333" s="10">
        <v>3153.68</v>
      </c>
    </row>
    <row r="1334" spans="1:24" s="9" customFormat="1" ht="12">
      <c r="A1334" s="7" t="s">
        <v>1583</v>
      </c>
      <c r="B1334" s="8" t="s">
        <v>1586</v>
      </c>
      <c r="C1334" s="9" t="s">
        <v>1634</v>
      </c>
      <c r="D1334" s="8" t="s">
        <v>114</v>
      </c>
      <c r="E1334" s="8" t="s">
        <v>1636</v>
      </c>
      <c r="F1334" s="10">
        <v>48485.58</v>
      </c>
      <c r="G1334" s="10">
        <v>466.19</v>
      </c>
      <c r="H1334" s="10">
        <v>48951.77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12784.93</v>
      </c>
      <c r="Q1334" s="10">
        <f t="shared" si="40"/>
        <v>12784.93</v>
      </c>
      <c r="R1334" s="10">
        <v>36166.84</v>
      </c>
      <c r="S1334" s="10">
        <v>19164003.67</v>
      </c>
      <c r="T1334" s="11">
        <f t="shared" si="41"/>
        <v>0.26117400862113876</v>
      </c>
      <c r="U1334" s="10">
        <v>0</v>
      </c>
      <c r="V1334" s="10">
        <v>36166.84</v>
      </c>
      <c r="W1334" s="10">
        <v>0</v>
      </c>
      <c r="X1334" s="10">
        <v>12784.93</v>
      </c>
    </row>
    <row r="1335" spans="1:24" s="9" customFormat="1" ht="12">
      <c r="A1335" s="7" t="s">
        <v>1583</v>
      </c>
      <c r="B1335" s="8" t="s">
        <v>1586</v>
      </c>
      <c r="C1335" s="9" t="s">
        <v>1634</v>
      </c>
      <c r="D1335" s="8" t="s">
        <v>23</v>
      </c>
      <c r="E1335" s="8" t="s">
        <v>1637</v>
      </c>
      <c r="F1335" s="10">
        <v>20997.52</v>
      </c>
      <c r="G1335" s="10">
        <v>158.95</v>
      </c>
      <c r="H1335" s="10">
        <v>21156.47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5919.11</v>
      </c>
      <c r="Q1335" s="10">
        <f t="shared" si="40"/>
        <v>5919.11</v>
      </c>
      <c r="R1335" s="10">
        <v>15237.36</v>
      </c>
      <c r="S1335" s="10">
        <v>19164003.67</v>
      </c>
      <c r="T1335" s="11">
        <f t="shared" si="41"/>
        <v>0.27977777011004196</v>
      </c>
      <c r="U1335" s="10">
        <v>0</v>
      </c>
      <c r="V1335" s="10">
        <v>15237.36</v>
      </c>
      <c r="W1335" s="10">
        <v>0</v>
      </c>
      <c r="X1335" s="10">
        <v>5919.11</v>
      </c>
    </row>
    <row r="1336" spans="1:24" s="9" customFormat="1" ht="12">
      <c r="A1336" s="7" t="s">
        <v>1583</v>
      </c>
      <c r="B1336" s="8" t="s">
        <v>1586</v>
      </c>
      <c r="C1336" s="9" t="s">
        <v>1634</v>
      </c>
      <c r="D1336" s="8" t="s">
        <v>25</v>
      </c>
      <c r="E1336" s="8" t="s">
        <v>1638</v>
      </c>
      <c r="F1336" s="10">
        <v>28523.28</v>
      </c>
      <c r="G1336" s="10">
        <v>269.74</v>
      </c>
      <c r="H1336" s="10">
        <v>28793.02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9857.35</v>
      </c>
      <c r="Q1336" s="10">
        <f t="shared" si="40"/>
        <v>9857.35</v>
      </c>
      <c r="R1336" s="10">
        <v>18935.67</v>
      </c>
      <c r="S1336" s="10">
        <v>19164003.67</v>
      </c>
      <c r="T1336" s="11">
        <f t="shared" si="41"/>
        <v>0.3423520700503108</v>
      </c>
      <c r="U1336" s="10">
        <v>0</v>
      </c>
      <c r="V1336" s="10">
        <v>18935.67</v>
      </c>
      <c r="W1336" s="10">
        <v>0</v>
      </c>
      <c r="X1336" s="10">
        <v>9857.35</v>
      </c>
    </row>
    <row r="1337" spans="1:24" s="9" customFormat="1" ht="12">
      <c r="A1337" s="7" t="s">
        <v>1583</v>
      </c>
      <c r="B1337" s="8" t="s">
        <v>1586</v>
      </c>
      <c r="C1337" s="9" t="s">
        <v>1634</v>
      </c>
      <c r="D1337" s="8" t="s">
        <v>27</v>
      </c>
      <c r="E1337" s="8" t="s">
        <v>1639</v>
      </c>
      <c r="F1337" s="10">
        <v>56227.14</v>
      </c>
      <c r="G1337" s="10">
        <v>516.16</v>
      </c>
      <c r="H1337" s="10">
        <v>56743.3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16258.18</v>
      </c>
      <c r="Q1337" s="10">
        <f t="shared" si="40"/>
        <v>16258.18</v>
      </c>
      <c r="R1337" s="10">
        <v>40485.12</v>
      </c>
      <c r="S1337" s="10">
        <v>19164003.67</v>
      </c>
      <c r="T1337" s="11">
        <f t="shared" si="41"/>
        <v>0.28652158052140075</v>
      </c>
      <c r="U1337" s="10">
        <v>0</v>
      </c>
      <c r="V1337" s="10">
        <v>40485.12</v>
      </c>
      <c r="W1337" s="10">
        <v>0</v>
      </c>
      <c r="X1337" s="10">
        <v>16258.18</v>
      </c>
    </row>
    <row r="1338" spans="1:24" s="9" customFormat="1" ht="12">
      <c r="A1338" s="7" t="s">
        <v>1583</v>
      </c>
      <c r="B1338" s="8" t="s">
        <v>1586</v>
      </c>
      <c r="C1338" s="9" t="s">
        <v>1634</v>
      </c>
      <c r="D1338" s="8" t="s">
        <v>29</v>
      </c>
      <c r="E1338" s="8" t="s">
        <v>1640</v>
      </c>
      <c r="F1338" s="10">
        <v>446.9</v>
      </c>
      <c r="G1338" s="10">
        <v>0</v>
      </c>
      <c r="H1338" s="10">
        <v>446.9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198.83</v>
      </c>
      <c r="Q1338" s="10">
        <f t="shared" si="40"/>
        <v>198.83</v>
      </c>
      <c r="R1338" s="10">
        <v>248.07</v>
      </c>
      <c r="S1338" s="10">
        <v>19164003.67</v>
      </c>
      <c r="T1338" s="11">
        <f t="shared" si="41"/>
        <v>0.44490937569926164</v>
      </c>
      <c r="U1338" s="10">
        <v>0</v>
      </c>
      <c r="V1338" s="10">
        <v>248.07</v>
      </c>
      <c r="W1338" s="10">
        <v>0</v>
      </c>
      <c r="X1338" s="10">
        <v>198.83</v>
      </c>
    </row>
    <row r="1339" spans="1:24" s="9" customFormat="1" ht="12">
      <c r="A1339" s="7" t="s">
        <v>1583</v>
      </c>
      <c r="B1339" s="8" t="s">
        <v>1586</v>
      </c>
      <c r="C1339" s="9" t="s">
        <v>1634</v>
      </c>
      <c r="D1339" s="8" t="s">
        <v>31</v>
      </c>
      <c r="E1339" s="8" t="s">
        <v>1641</v>
      </c>
      <c r="F1339" s="10">
        <v>972041.47</v>
      </c>
      <c r="G1339" s="10">
        <v>8107.19</v>
      </c>
      <c r="H1339" s="10">
        <v>980148.66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263739.98</v>
      </c>
      <c r="Q1339" s="10">
        <f t="shared" si="40"/>
        <v>263739.98</v>
      </c>
      <c r="R1339" s="10">
        <v>716408.68</v>
      </c>
      <c r="S1339" s="10">
        <v>19164003.67</v>
      </c>
      <c r="T1339" s="11">
        <f t="shared" si="41"/>
        <v>0.2690816105385483</v>
      </c>
      <c r="U1339" s="10">
        <v>0</v>
      </c>
      <c r="V1339" s="10">
        <v>716408.68</v>
      </c>
      <c r="W1339" s="10">
        <v>0</v>
      </c>
      <c r="X1339" s="10">
        <v>263739.98</v>
      </c>
    </row>
    <row r="1340" spans="1:24" s="9" customFormat="1" ht="12">
      <c r="A1340" s="7" t="s">
        <v>1583</v>
      </c>
      <c r="B1340" s="8" t="s">
        <v>1586</v>
      </c>
      <c r="C1340" s="9" t="s">
        <v>1634</v>
      </c>
      <c r="D1340" s="8" t="s">
        <v>33</v>
      </c>
      <c r="E1340" s="8" t="s">
        <v>1642</v>
      </c>
      <c r="F1340" s="10">
        <v>39096.21</v>
      </c>
      <c r="G1340" s="10">
        <v>292.65</v>
      </c>
      <c r="H1340" s="10">
        <v>39388.86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17466.55</v>
      </c>
      <c r="Q1340" s="10">
        <f t="shared" si="40"/>
        <v>17466.55</v>
      </c>
      <c r="R1340" s="10">
        <v>21922.31</v>
      </c>
      <c r="S1340" s="10">
        <v>19164003.67</v>
      </c>
      <c r="T1340" s="11">
        <f t="shared" si="41"/>
        <v>0.44343883016670194</v>
      </c>
      <c r="U1340" s="10">
        <v>0</v>
      </c>
      <c r="V1340" s="10">
        <v>21922.31</v>
      </c>
      <c r="W1340" s="10">
        <v>0</v>
      </c>
      <c r="X1340" s="10">
        <v>17466.55</v>
      </c>
    </row>
    <row r="1341" spans="1:24" s="9" customFormat="1" ht="12">
      <c r="A1341" s="7" t="s">
        <v>1583</v>
      </c>
      <c r="B1341" s="8" t="s">
        <v>1586</v>
      </c>
      <c r="C1341" s="9" t="s">
        <v>1634</v>
      </c>
      <c r="D1341" s="8" t="s">
        <v>35</v>
      </c>
      <c r="E1341" s="8" t="s">
        <v>1643</v>
      </c>
      <c r="F1341" s="10">
        <v>11915.76</v>
      </c>
      <c r="G1341" s="10">
        <v>174.44</v>
      </c>
      <c r="H1341" s="10">
        <v>12090.2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15096.71</v>
      </c>
      <c r="Q1341" s="10">
        <f t="shared" si="40"/>
        <v>15096.71</v>
      </c>
      <c r="R1341" s="10">
        <v>-3006.51</v>
      </c>
      <c r="S1341" s="10">
        <v>19164003.67</v>
      </c>
      <c r="T1341" s="11">
        <f t="shared" si="41"/>
        <v>1.248673305652512</v>
      </c>
      <c r="U1341" s="10">
        <v>0</v>
      </c>
      <c r="V1341" s="10">
        <v>-3006.51</v>
      </c>
      <c r="W1341" s="10">
        <v>0</v>
      </c>
      <c r="X1341" s="10">
        <v>15096.71</v>
      </c>
    </row>
    <row r="1342" spans="1:24" s="9" customFormat="1" ht="12">
      <c r="A1342" s="7" t="s">
        <v>1583</v>
      </c>
      <c r="B1342" s="8" t="s">
        <v>1586</v>
      </c>
      <c r="C1342" s="9" t="s">
        <v>1634</v>
      </c>
      <c r="D1342" s="8" t="s">
        <v>37</v>
      </c>
      <c r="E1342" s="8" t="s">
        <v>1644</v>
      </c>
      <c r="F1342" s="10">
        <v>373278.29</v>
      </c>
      <c r="G1342" s="10">
        <v>3028.47</v>
      </c>
      <c r="H1342" s="10">
        <v>376306.76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94183.21</v>
      </c>
      <c r="Q1342" s="10">
        <f t="shared" si="40"/>
        <v>94183.21</v>
      </c>
      <c r="R1342" s="10">
        <v>282123.55</v>
      </c>
      <c r="S1342" s="10">
        <v>19164003.67</v>
      </c>
      <c r="T1342" s="11">
        <f t="shared" si="41"/>
        <v>0.2502830669318829</v>
      </c>
      <c r="U1342" s="10">
        <v>0</v>
      </c>
      <c r="V1342" s="10">
        <v>282123.55</v>
      </c>
      <c r="W1342" s="10">
        <v>0</v>
      </c>
      <c r="X1342" s="10">
        <v>94183.21</v>
      </c>
    </row>
    <row r="1343" spans="1:24" s="9" customFormat="1" ht="12">
      <c r="A1343" s="7" t="s">
        <v>1583</v>
      </c>
      <c r="B1343" s="8" t="s">
        <v>1586</v>
      </c>
      <c r="C1343" s="9" t="s">
        <v>1634</v>
      </c>
      <c r="D1343" s="8" t="s">
        <v>39</v>
      </c>
      <c r="E1343" s="8" t="s">
        <v>1645</v>
      </c>
      <c r="F1343" s="10">
        <v>55170.2</v>
      </c>
      <c r="G1343" s="10">
        <v>0</v>
      </c>
      <c r="H1343" s="10">
        <v>55170.2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21624.25</v>
      </c>
      <c r="Q1343" s="10">
        <f t="shared" si="40"/>
        <v>21624.25</v>
      </c>
      <c r="R1343" s="10">
        <v>33545.95</v>
      </c>
      <c r="S1343" s="10">
        <v>19164003.67</v>
      </c>
      <c r="T1343" s="11">
        <f t="shared" si="41"/>
        <v>0.3919552584547455</v>
      </c>
      <c r="U1343" s="10">
        <v>0</v>
      </c>
      <c r="V1343" s="10">
        <v>33545.95</v>
      </c>
      <c r="W1343" s="10">
        <v>0</v>
      </c>
      <c r="X1343" s="10">
        <v>21624.25</v>
      </c>
    </row>
    <row r="1344" spans="1:24" s="9" customFormat="1" ht="12">
      <c r="A1344" s="7" t="s">
        <v>1583</v>
      </c>
      <c r="B1344" s="8" t="s">
        <v>1586</v>
      </c>
      <c r="C1344" s="9" t="s">
        <v>1634</v>
      </c>
      <c r="D1344" s="8" t="s">
        <v>1646</v>
      </c>
      <c r="E1344" s="8" t="s">
        <v>1647</v>
      </c>
      <c r="F1344" s="10">
        <v>15000</v>
      </c>
      <c r="G1344" s="10">
        <v>0</v>
      </c>
      <c r="H1344" s="10">
        <v>15000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f t="shared" si="40"/>
        <v>0</v>
      </c>
      <c r="R1344" s="10">
        <v>15000</v>
      </c>
      <c r="S1344" s="10">
        <v>198898.63</v>
      </c>
      <c r="T1344" s="11">
        <f t="shared" si="41"/>
        <v>0</v>
      </c>
      <c r="U1344" s="10">
        <v>0</v>
      </c>
      <c r="V1344" s="10">
        <v>15000</v>
      </c>
      <c r="W1344" s="10">
        <v>0</v>
      </c>
      <c r="X1344" s="10">
        <v>0</v>
      </c>
    </row>
    <row r="1345" spans="1:24" s="9" customFormat="1" ht="12">
      <c r="A1345" s="7" t="s">
        <v>1583</v>
      </c>
      <c r="B1345" s="8" t="s">
        <v>1586</v>
      </c>
      <c r="C1345" s="9" t="s">
        <v>1634</v>
      </c>
      <c r="D1345" s="8" t="s">
        <v>93</v>
      </c>
      <c r="E1345" s="8" t="s">
        <v>1648</v>
      </c>
      <c r="F1345" s="10">
        <v>12600</v>
      </c>
      <c r="G1345" s="10">
        <v>0</v>
      </c>
      <c r="H1345" s="10">
        <v>12600</v>
      </c>
      <c r="I1345" s="10">
        <v>0</v>
      </c>
      <c r="J1345" s="10">
        <v>0</v>
      </c>
      <c r="K1345" s="10">
        <v>0</v>
      </c>
      <c r="L1345" s="10">
        <v>0</v>
      </c>
      <c r="M1345" s="10">
        <v>18.7</v>
      </c>
      <c r="N1345" s="10">
        <v>0</v>
      </c>
      <c r="O1345" s="10">
        <v>0</v>
      </c>
      <c r="P1345" s="10">
        <v>10758.16</v>
      </c>
      <c r="Q1345" s="10">
        <f t="shared" si="40"/>
        <v>10776.86</v>
      </c>
      <c r="R1345" s="10">
        <v>1823.14</v>
      </c>
      <c r="S1345" s="10">
        <v>198898.63</v>
      </c>
      <c r="T1345" s="11">
        <f t="shared" si="41"/>
        <v>0.8538222222222223</v>
      </c>
      <c r="U1345" s="10">
        <v>0</v>
      </c>
      <c r="V1345" s="10">
        <v>1823.14</v>
      </c>
      <c r="W1345" s="10">
        <v>0</v>
      </c>
      <c r="X1345" s="10">
        <v>10776.86</v>
      </c>
    </row>
    <row r="1346" spans="1:24" s="9" customFormat="1" ht="12">
      <c r="A1346" s="7" t="s">
        <v>1583</v>
      </c>
      <c r="B1346" s="8" t="s">
        <v>1586</v>
      </c>
      <c r="C1346" s="9" t="s">
        <v>1634</v>
      </c>
      <c r="D1346" s="8" t="s">
        <v>385</v>
      </c>
      <c r="E1346" s="8" t="s">
        <v>1649</v>
      </c>
      <c r="F1346" s="10">
        <v>1042396.57</v>
      </c>
      <c r="G1346" s="10">
        <v>0</v>
      </c>
      <c r="H1346" s="10">
        <v>1042396.57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949635.97</v>
      </c>
      <c r="O1346" s="10">
        <v>92760.6</v>
      </c>
      <c r="P1346" s="10">
        <v>0</v>
      </c>
      <c r="Q1346" s="10">
        <f t="shared" si="40"/>
        <v>1042396.57</v>
      </c>
      <c r="R1346" s="10">
        <v>0</v>
      </c>
      <c r="S1346" s="10">
        <v>45000</v>
      </c>
      <c r="T1346" s="11">
        <f t="shared" si="41"/>
        <v>1</v>
      </c>
      <c r="U1346" s="10">
        <v>0</v>
      </c>
      <c r="V1346" s="10">
        <v>0</v>
      </c>
      <c r="W1346" s="10">
        <v>0</v>
      </c>
      <c r="X1346" s="10">
        <v>1042396.57</v>
      </c>
    </row>
    <row r="1347" spans="1:24" s="9" customFormat="1" ht="12">
      <c r="A1347" s="7" t="s">
        <v>1583</v>
      </c>
      <c r="B1347" s="8" t="s">
        <v>1586</v>
      </c>
      <c r="C1347" s="9" t="s">
        <v>1634</v>
      </c>
      <c r="D1347" s="8" t="s">
        <v>1650</v>
      </c>
      <c r="E1347" s="8" t="s">
        <v>1651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f t="shared" si="40"/>
        <v>0</v>
      </c>
      <c r="R1347" s="10">
        <v>0</v>
      </c>
      <c r="S1347" s="10">
        <v>24581.63</v>
      </c>
      <c r="T1347" s="11" t="str">
        <f t="shared" si="41"/>
        <v> </v>
      </c>
      <c r="U1347" s="10">
        <v>0</v>
      </c>
      <c r="V1347" s="10">
        <v>0</v>
      </c>
      <c r="W1347" s="10">
        <v>0</v>
      </c>
      <c r="X1347" s="10">
        <v>0</v>
      </c>
    </row>
    <row r="1348" spans="1:24" s="9" customFormat="1" ht="12">
      <c r="A1348" s="7" t="s">
        <v>1583</v>
      </c>
      <c r="B1348" s="8" t="s">
        <v>1586</v>
      </c>
      <c r="C1348" s="9" t="s">
        <v>1634</v>
      </c>
      <c r="D1348" s="8" t="s">
        <v>1652</v>
      </c>
      <c r="E1348" s="8" t="s">
        <v>1653</v>
      </c>
      <c r="F1348" s="10">
        <v>0</v>
      </c>
      <c r="G1348" s="10">
        <v>187727.76</v>
      </c>
      <c r="H1348" s="10">
        <v>187727.76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f aca="true" t="shared" si="42" ref="Q1348:Q1411">SUM(I1348:P1348)</f>
        <v>0</v>
      </c>
      <c r="R1348" s="10">
        <v>187727.76</v>
      </c>
      <c r="S1348" s="10">
        <v>24581.63</v>
      </c>
      <c r="T1348" s="11">
        <f aca="true" t="shared" si="43" ref="T1348:T1411">IF(H1348&gt;0,(N1348+O1348+P1348)/H1348," ")</f>
        <v>0</v>
      </c>
      <c r="U1348" s="10">
        <v>0</v>
      </c>
      <c r="V1348" s="10">
        <v>187727.76</v>
      </c>
      <c r="W1348" s="10">
        <v>0</v>
      </c>
      <c r="X1348" s="10">
        <v>0</v>
      </c>
    </row>
    <row r="1349" spans="1:24" s="9" customFormat="1" ht="12">
      <c r="A1349" s="7" t="s">
        <v>1583</v>
      </c>
      <c r="B1349" s="8" t="s">
        <v>1586</v>
      </c>
      <c r="C1349" s="9" t="s">
        <v>1634</v>
      </c>
      <c r="D1349" s="8" t="s">
        <v>1654</v>
      </c>
      <c r="E1349" s="8" t="s">
        <v>1655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f t="shared" si="42"/>
        <v>0</v>
      </c>
      <c r="R1349" s="10">
        <v>0</v>
      </c>
      <c r="S1349" s="10">
        <v>24581.63</v>
      </c>
      <c r="T1349" s="11" t="str">
        <f t="shared" si="43"/>
        <v> </v>
      </c>
      <c r="U1349" s="10">
        <v>0</v>
      </c>
      <c r="V1349" s="10">
        <v>0</v>
      </c>
      <c r="W1349" s="10">
        <v>0</v>
      </c>
      <c r="X1349" s="10">
        <v>0</v>
      </c>
    </row>
    <row r="1350" spans="1:24" s="9" customFormat="1" ht="12">
      <c r="A1350" s="7" t="s">
        <v>1583</v>
      </c>
      <c r="B1350" s="8" t="s">
        <v>1586</v>
      </c>
      <c r="C1350" s="9" t="s">
        <v>1634</v>
      </c>
      <c r="D1350" s="8" t="s">
        <v>1656</v>
      </c>
      <c r="E1350" s="8" t="s">
        <v>1657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f t="shared" si="42"/>
        <v>0</v>
      </c>
      <c r="R1350" s="10">
        <v>0</v>
      </c>
      <c r="S1350" s="10">
        <v>24581.63</v>
      </c>
      <c r="T1350" s="11" t="str">
        <f t="shared" si="43"/>
        <v> </v>
      </c>
      <c r="U1350" s="10">
        <v>0</v>
      </c>
      <c r="V1350" s="10">
        <v>0</v>
      </c>
      <c r="W1350" s="10">
        <v>0</v>
      </c>
      <c r="X1350" s="10">
        <v>0</v>
      </c>
    </row>
    <row r="1351" spans="1:24" s="9" customFormat="1" ht="12">
      <c r="A1351" s="7" t="s">
        <v>1583</v>
      </c>
      <c r="B1351" s="8" t="s">
        <v>1586</v>
      </c>
      <c r="C1351" s="9" t="s">
        <v>1634</v>
      </c>
      <c r="D1351" s="8" t="s">
        <v>1658</v>
      </c>
      <c r="E1351" s="8" t="s">
        <v>1659</v>
      </c>
      <c r="F1351" s="10">
        <v>0</v>
      </c>
      <c r="G1351" s="10">
        <v>437000</v>
      </c>
      <c r="H1351" s="10">
        <v>437000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f t="shared" si="42"/>
        <v>0</v>
      </c>
      <c r="R1351" s="10">
        <v>437000</v>
      </c>
      <c r="S1351" s="10">
        <v>24581.63</v>
      </c>
      <c r="T1351" s="11">
        <f t="shared" si="43"/>
        <v>0</v>
      </c>
      <c r="U1351" s="10">
        <v>0</v>
      </c>
      <c r="V1351" s="10">
        <v>437000</v>
      </c>
      <c r="W1351" s="10">
        <v>0</v>
      </c>
      <c r="X1351" s="10">
        <v>0</v>
      </c>
    </row>
    <row r="1352" spans="1:24" s="9" customFormat="1" ht="12">
      <c r="A1352" s="7" t="s">
        <v>1583</v>
      </c>
      <c r="B1352" s="8" t="s">
        <v>1586</v>
      </c>
      <c r="C1352" s="9" t="s">
        <v>1634</v>
      </c>
      <c r="D1352" s="8" t="s">
        <v>1660</v>
      </c>
      <c r="E1352" s="8" t="s">
        <v>1661</v>
      </c>
      <c r="F1352" s="10">
        <v>0</v>
      </c>
      <c r="G1352" s="10">
        <v>123813.38</v>
      </c>
      <c r="H1352" s="10">
        <v>123813.38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f t="shared" si="42"/>
        <v>0</v>
      </c>
      <c r="R1352" s="10">
        <v>123813.38</v>
      </c>
      <c r="S1352" s="10">
        <v>24581.63</v>
      </c>
      <c r="T1352" s="11">
        <f t="shared" si="43"/>
        <v>0</v>
      </c>
      <c r="U1352" s="10">
        <v>0</v>
      </c>
      <c r="V1352" s="10">
        <v>123813.38</v>
      </c>
      <c r="W1352" s="10">
        <v>0</v>
      </c>
      <c r="X1352" s="10">
        <v>0</v>
      </c>
    </row>
    <row r="1353" spans="1:24" s="9" customFormat="1" ht="12">
      <c r="A1353" s="7" t="s">
        <v>1583</v>
      </c>
      <c r="B1353" s="8" t="s">
        <v>1586</v>
      </c>
      <c r="C1353" s="9" t="s">
        <v>1634</v>
      </c>
      <c r="D1353" s="8" t="s">
        <v>832</v>
      </c>
      <c r="E1353" s="8" t="s">
        <v>1662</v>
      </c>
      <c r="F1353" s="10">
        <v>0</v>
      </c>
      <c r="G1353" s="10">
        <v>3095708.47</v>
      </c>
      <c r="H1353" s="10">
        <v>3095708.47</v>
      </c>
      <c r="I1353" s="10">
        <v>192206.02</v>
      </c>
      <c r="J1353" s="10">
        <v>128740.75</v>
      </c>
      <c r="K1353" s="10">
        <v>0</v>
      </c>
      <c r="L1353" s="10">
        <v>0</v>
      </c>
      <c r="M1353" s="10">
        <v>710897.02</v>
      </c>
      <c r="N1353" s="10">
        <v>0</v>
      </c>
      <c r="O1353" s="10">
        <v>0</v>
      </c>
      <c r="P1353" s="10">
        <v>0</v>
      </c>
      <c r="Q1353" s="10">
        <f t="shared" si="42"/>
        <v>1031843.79</v>
      </c>
      <c r="R1353" s="10">
        <v>2063864.68</v>
      </c>
      <c r="S1353" s="10">
        <v>24581.63</v>
      </c>
      <c r="T1353" s="11">
        <f t="shared" si="43"/>
        <v>0</v>
      </c>
      <c r="U1353" s="10">
        <v>0</v>
      </c>
      <c r="V1353" s="10">
        <v>2063864.68</v>
      </c>
      <c r="W1353" s="10">
        <v>0</v>
      </c>
      <c r="X1353" s="10">
        <v>1031843.79</v>
      </c>
    </row>
    <row r="1354" spans="1:24" s="9" customFormat="1" ht="12">
      <c r="A1354" s="7" t="s">
        <v>1583</v>
      </c>
      <c r="B1354" s="8" t="s">
        <v>1586</v>
      </c>
      <c r="C1354" s="9" t="s">
        <v>1634</v>
      </c>
      <c r="D1354" s="8" t="s">
        <v>1663</v>
      </c>
      <c r="E1354" s="8" t="s">
        <v>1664</v>
      </c>
      <c r="F1354" s="10">
        <v>0</v>
      </c>
      <c r="G1354" s="10">
        <v>822.8</v>
      </c>
      <c r="H1354" s="10">
        <v>822.8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822.8</v>
      </c>
      <c r="Q1354" s="10">
        <f t="shared" si="42"/>
        <v>822.8</v>
      </c>
      <c r="R1354" s="10">
        <v>0</v>
      </c>
      <c r="S1354" s="10">
        <v>24581.63</v>
      </c>
      <c r="T1354" s="11">
        <f t="shared" si="43"/>
        <v>1</v>
      </c>
      <c r="U1354" s="10">
        <v>0</v>
      </c>
      <c r="V1354" s="10">
        <v>0</v>
      </c>
      <c r="W1354" s="10">
        <v>0</v>
      </c>
      <c r="X1354" s="10">
        <v>822.8</v>
      </c>
    </row>
    <row r="1355" spans="1:24" s="9" customFormat="1" ht="12">
      <c r="A1355" s="7" t="s">
        <v>1583</v>
      </c>
      <c r="B1355" s="8" t="s">
        <v>1586</v>
      </c>
      <c r="C1355" s="9" t="s">
        <v>1634</v>
      </c>
      <c r="D1355" s="8" t="s">
        <v>1665</v>
      </c>
      <c r="E1355" s="8" t="s">
        <v>1666</v>
      </c>
      <c r="F1355" s="10">
        <v>0</v>
      </c>
      <c r="G1355" s="10">
        <v>81227.89</v>
      </c>
      <c r="H1355" s="10">
        <v>81227.89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f t="shared" si="42"/>
        <v>0</v>
      </c>
      <c r="R1355" s="10">
        <v>81227.89</v>
      </c>
      <c r="S1355" s="10">
        <v>24581.63</v>
      </c>
      <c r="T1355" s="11">
        <f t="shared" si="43"/>
        <v>0</v>
      </c>
      <c r="U1355" s="10">
        <v>0</v>
      </c>
      <c r="V1355" s="10">
        <v>81227.89</v>
      </c>
      <c r="W1355" s="10">
        <v>0</v>
      </c>
      <c r="X1355" s="10">
        <v>0</v>
      </c>
    </row>
    <row r="1356" spans="1:24" s="9" customFormat="1" ht="12">
      <c r="A1356" s="7" t="s">
        <v>1583</v>
      </c>
      <c r="B1356" s="8" t="s">
        <v>1586</v>
      </c>
      <c r="C1356" s="9" t="s">
        <v>1634</v>
      </c>
      <c r="D1356" s="8" t="s">
        <v>1667</v>
      </c>
      <c r="E1356" s="8" t="s">
        <v>1668</v>
      </c>
      <c r="F1356" s="10">
        <v>0</v>
      </c>
      <c r="G1356" s="10">
        <v>21568.56</v>
      </c>
      <c r="H1356" s="10">
        <v>21568.56</v>
      </c>
      <c r="I1356" s="10">
        <v>0</v>
      </c>
      <c r="J1356" s="10">
        <v>0</v>
      </c>
      <c r="K1356" s="10">
        <v>0</v>
      </c>
      <c r="L1356" s="10">
        <v>0</v>
      </c>
      <c r="M1356" s="10">
        <v>658.69</v>
      </c>
      <c r="N1356" s="10">
        <v>0</v>
      </c>
      <c r="O1356" s="10">
        <v>0</v>
      </c>
      <c r="P1356" s="10">
        <v>20909.87</v>
      </c>
      <c r="Q1356" s="10">
        <f t="shared" si="42"/>
        <v>21568.559999999998</v>
      </c>
      <c r="R1356" s="10">
        <v>0</v>
      </c>
      <c r="S1356" s="10">
        <v>24581.63</v>
      </c>
      <c r="T1356" s="11">
        <f t="shared" si="43"/>
        <v>0.9694606408587313</v>
      </c>
      <c r="U1356" s="10">
        <v>0</v>
      </c>
      <c r="V1356" s="10">
        <v>0</v>
      </c>
      <c r="W1356" s="10">
        <v>30929.74</v>
      </c>
      <c r="X1356" s="10">
        <v>52498.3</v>
      </c>
    </row>
    <row r="1357" spans="1:24" s="9" customFormat="1" ht="12">
      <c r="A1357" s="7" t="s">
        <v>1583</v>
      </c>
      <c r="B1357" s="8" t="s">
        <v>1586</v>
      </c>
      <c r="C1357" s="9" t="s">
        <v>1634</v>
      </c>
      <c r="D1357" s="8" t="s">
        <v>1669</v>
      </c>
      <c r="E1357" s="8" t="s">
        <v>1670</v>
      </c>
      <c r="F1357" s="10">
        <v>0</v>
      </c>
      <c r="G1357" s="10">
        <v>560215.67</v>
      </c>
      <c r="H1357" s="10">
        <v>560215.67</v>
      </c>
      <c r="I1357" s="10">
        <v>0</v>
      </c>
      <c r="J1357" s="10">
        <v>0</v>
      </c>
      <c r="K1357" s="10">
        <v>0</v>
      </c>
      <c r="L1357" s="10">
        <v>0</v>
      </c>
      <c r="M1357" s="10">
        <v>485092.88</v>
      </c>
      <c r="N1357" s="10">
        <v>0</v>
      </c>
      <c r="O1357" s="10">
        <v>0</v>
      </c>
      <c r="P1357" s="10">
        <v>0</v>
      </c>
      <c r="Q1357" s="10">
        <f t="shared" si="42"/>
        <v>485092.88</v>
      </c>
      <c r="R1357" s="10">
        <v>75122.79</v>
      </c>
      <c r="S1357" s="10">
        <v>24581.63</v>
      </c>
      <c r="T1357" s="11">
        <f t="shared" si="43"/>
        <v>0</v>
      </c>
      <c r="U1357" s="10">
        <v>0</v>
      </c>
      <c r="V1357" s="10">
        <v>75122.79</v>
      </c>
      <c r="W1357" s="10">
        <v>0</v>
      </c>
      <c r="X1357" s="10">
        <v>485092.88</v>
      </c>
    </row>
    <row r="1358" spans="1:24" s="9" customFormat="1" ht="12">
      <c r="A1358" s="7" t="s">
        <v>1583</v>
      </c>
      <c r="B1358" s="8" t="s">
        <v>1586</v>
      </c>
      <c r="C1358" s="9" t="s">
        <v>1634</v>
      </c>
      <c r="D1358" s="8" t="s">
        <v>1671</v>
      </c>
      <c r="E1358" s="8" t="s">
        <v>1672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f t="shared" si="42"/>
        <v>0</v>
      </c>
      <c r="R1358" s="10">
        <v>0</v>
      </c>
      <c r="S1358" s="10">
        <v>24581.63</v>
      </c>
      <c r="T1358" s="11" t="str">
        <f t="shared" si="43"/>
        <v> </v>
      </c>
      <c r="U1358" s="10">
        <v>0</v>
      </c>
      <c r="V1358" s="10">
        <v>0</v>
      </c>
      <c r="W1358" s="10">
        <v>0</v>
      </c>
      <c r="X1358" s="10">
        <v>0</v>
      </c>
    </row>
    <row r="1359" spans="1:24" s="9" customFormat="1" ht="12">
      <c r="A1359" s="7" t="s">
        <v>1583</v>
      </c>
      <c r="B1359" s="8" t="s">
        <v>1586</v>
      </c>
      <c r="C1359" s="9" t="s">
        <v>1634</v>
      </c>
      <c r="D1359" s="8" t="s">
        <v>1673</v>
      </c>
      <c r="E1359" s="8" t="s">
        <v>1674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0">
        <f t="shared" si="42"/>
        <v>0</v>
      </c>
      <c r="R1359" s="10">
        <v>0</v>
      </c>
      <c r="S1359" s="10">
        <v>24581.63</v>
      </c>
      <c r="T1359" s="11" t="str">
        <f t="shared" si="43"/>
        <v> </v>
      </c>
      <c r="U1359" s="10">
        <v>0</v>
      </c>
      <c r="V1359" s="10">
        <v>0</v>
      </c>
      <c r="W1359" s="10">
        <v>0</v>
      </c>
      <c r="X1359" s="10">
        <v>0</v>
      </c>
    </row>
    <row r="1360" spans="1:24" s="9" customFormat="1" ht="12">
      <c r="A1360" s="7" t="s">
        <v>1583</v>
      </c>
      <c r="B1360" s="8" t="s">
        <v>1586</v>
      </c>
      <c r="C1360" s="9" t="s">
        <v>1634</v>
      </c>
      <c r="D1360" s="8" t="s">
        <v>1675</v>
      </c>
      <c r="E1360" s="8" t="s">
        <v>1676</v>
      </c>
      <c r="F1360" s="10">
        <v>0</v>
      </c>
      <c r="G1360" s="10">
        <v>3660.14</v>
      </c>
      <c r="H1360" s="10">
        <v>3660.14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6604.75</v>
      </c>
      <c r="Q1360" s="10">
        <f t="shared" si="42"/>
        <v>6604.75</v>
      </c>
      <c r="R1360" s="10">
        <v>-2944.61</v>
      </c>
      <c r="S1360" s="10">
        <v>24581.63</v>
      </c>
      <c r="T1360" s="11">
        <f t="shared" si="43"/>
        <v>1.8045074778560384</v>
      </c>
      <c r="U1360" s="10">
        <v>0</v>
      </c>
      <c r="V1360" s="10">
        <v>-2944.61</v>
      </c>
      <c r="W1360" s="10">
        <v>0</v>
      </c>
      <c r="X1360" s="10">
        <v>6604.75</v>
      </c>
    </row>
    <row r="1361" spans="1:24" s="9" customFormat="1" ht="12">
      <c r="A1361" s="7" t="s">
        <v>1583</v>
      </c>
      <c r="B1361" s="8" t="s">
        <v>1586</v>
      </c>
      <c r="C1361" s="9" t="s">
        <v>1634</v>
      </c>
      <c r="D1361" s="8" t="s">
        <v>1677</v>
      </c>
      <c r="E1361" s="8" t="s">
        <v>1678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f t="shared" si="42"/>
        <v>0</v>
      </c>
      <c r="R1361" s="10">
        <v>0</v>
      </c>
      <c r="S1361" s="10">
        <v>24581.63</v>
      </c>
      <c r="T1361" s="11" t="str">
        <f t="shared" si="43"/>
        <v> </v>
      </c>
      <c r="U1361" s="10">
        <v>0</v>
      </c>
      <c r="V1361" s="10">
        <v>0</v>
      </c>
      <c r="W1361" s="10">
        <v>0</v>
      </c>
      <c r="X1361" s="10">
        <v>0</v>
      </c>
    </row>
    <row r="1362" spans="1:24" s="9" customFormat="1" ht="12">
      <c r="A1362" s="7" t="s">
        <v>1583</v>
      </c>
      <c r="B1362" s="8" t="s">
        <v>1586</v>
      </c>
      <c r="C1362" s="9" t="s">
        <v>1634</v>
      </c>
      <c r="D1362" s="8" t="s">
        <v>1679</v>
      </c>
      <c r="E1362" s="8" t="s">
        <v>1680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f t="shared" si="42"/>
        <v>0</v>
      </c>
      <c r="R1362" s="10">
        <v>0</v>
      </c>
      <c r="S1362" s="10">
        <v>24581.63</v>
      </c>
      <c r="T1362" s="11" t="str">
        <f t="shared" si="43"/>
        <v> </v>
      </c>
      <c r="U1362" s="10">
        <v>0</v>
      </c>
      <c r="V1362" s="10">
        <v>0</v>
      </c>
      <c r="W1362" s="10">
        <v>27552.72</v>
      </c>
      <c r="X1362" s="10">
        <v>27552.72</v>
      </c>
    </row>
    <row r="1363" spans="1:24" s="9" customFormat="1" ht="12">
      <c r="A1363" s="7" t="s">
        <v>1583</v>
      </c>
      <c r="B1363" s="8" t="s">
        <v>1586</v>
      </c>
      <c r="C1363" s="9" t="s">
        <v>1634</v>
      </c>
      <c r="D1363" s="8" t="s">
        <v>1681</v>
      </c>
      <c r="E1363" s="8" t="s">
        <v>1682</v>
      </c>
      <c r="F1363" s="10">
        <v>0</v>
      </c>
      <c r="G1363" s="10">
        <v>44860013.62</v>
      </c>
      <c r="H1363" s="10">
        <v>44860013.62</v>
      </c>
      <c r="I1363" s="10">
        <v>0</v>
      </c>
      <c r="J1363" s="10">
        <v>169155.24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f t="shared" si="42"/>
        <v>169155.24</v>
      </c>
      <c r="R1363" s="10">
        <v>44690858.38</v>
      </c>
      <c r="S1363" s="10">
        <v>24581.63</v>
      </c>
      <c r="T1363" s="11">
        <f t="shared" si="43"/>
        <v>0</v>
      </c>
      <c r="U1363" s="10">
        <v>0</v>
      </c>
      <c r="V1363" s="10">
        <v>44690858.38</v>
      </c>
      <c r="W1363" s="10">
        <v>0</v>
      </c>
      <c r="X1363" s="10">
        <v>169155.24</v>
      </c>
    </row>
    <row r="1364" spans="1:24" s="9" customFormat="1" ht="12">
      <c r="A1364" s="7" t="s">
        <v>1583</v>
      </c>
      <c r="B1364" s="8" t="s">
        <v>1586</v>
      </c>
      <c r="C1364" s="9" t="s">
        <v>1683</v>
      </c>
      <c r="D1364" s="8" t="s">
        <v>164</v>
      </c>
      <c r="E1364" s="8" t="s">
        <v>1684</v>
      </c>
      <c r="F1364" s="10">
        <v>51189.22</v>
      </c>
      <c r="G1364" s="10">
        <v>478.15</v>
      </c>
      <c r="H1364" s="10">
        <v>51667.37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17722.86</v>
      </c>
      <c r="Q1364" s="10">
        <f t="shared" si="42"/>
        <v>17722.86</v>
      </c>
      <c r="R1364" s="10">
        <v>33944.51</v>
      </c>
      <c r="S1364" s="10">
        <v>19164003.67</v>
      </c>
      <c r="T1364" s="11">
        <f t="shared" si="43"/>
        <v>0.34301842729753806</v>
      </c>
      <c r="U1364" s="10">
        <v>0</v>
      </c>
      <c r="V1364" s="10">
        <v>33944.51</v>
      </c>
      <c r="W1364" s="10">
        <v>0</v>
      </c>
      <c r="X1364" s="10">
        <v>17722.86</v>
      </c>
    </row>
    <row r="1365" spans="1:24" s="9" customFormat="1" ht="12">
      <c r="A1365" s="7" t="s">
        <v>1583</v>
      </c>
      <c r="B1365" s="8" t="s">
        <v>1586</v>
      </c>
      <c r="C1365" s="9" t="s">
        <v>1683</v>
      </c>
      <c r="D1365" s="8" t="s">
        <v>167</v>
      </c>
      <c r="E1365" s="8" t="s">
        <v>1685</v>
      </c>
      <c r="F1365" s="10">
        <v>14971.96</v>
      </c>
      <c r="G1365" s="10">
        <v>143.19</v>
      </c>
      <c r="H1365" s="10">
        <v>15115.15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f t="shared" si="42"/>
        <v>0</v>
      </c>
      <c r="R1365" s="10">
        <v>15115.15</v>
      </c>
      <c r="S1365" s="10">
        <v>19164003.67</v>
      </c>
      <c r="T1365" s="11">
        <f t="shared" si="43"/>
        <v>0</v>
      </c>
      <c r="U1365" s="10">
        <v>0</v>
      </c>
      <c r="V1365" s="10">
        <v>15115.15</v>
      </c>
      <c r="W1365" s="10">
        <v>0</v>
      </c>
      <c r="X1365" s="10">
        <v>0</v>
      </c>
    </row>
    <row r="1366" spans="1:24" s="9" customFormat="1" ht="12">
      <c r="A1366" s="7" t="s">
        <v>1583</v>
      </c>
      <c r="B1366" s="8" t="s">
        <v>1586</v>
      </c>
      <c r="C1366" s="9" t="s">
        <v>1683</v>
      </c>
      <c r="D1366" s="8" t="s">
        <v>114</v>
      </c>
      <c r="E1366" s="8" t="s">
        <v>1686</v>
      </c>
      <c r="F1366" s="10">
        <v>67899.1</v>
      </c>
      <c r="G1366" s="10">
        <v>1007.07</v>
      </c>
      <c r="H1366" s="10">
        <v>68906.17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15748.32</v>
      </c>
      <c r="Q1366" s="10">
        <f t="shared" si="42"/>
        <v>15748.32</v>
      </c>
      <c r="R1366" s="10">
        <v>53157.85</v>
      </c>
      <c r="S1366" s="10">
        <v>19164003.67</v>
      </c>
      <c r="T1366" s="11">
        <f t="shared" si="43"/>
        <v>0.2285473129619597</v>
      </c>
      <c r="U1366" s="10">
        <v>0</v>
      </c>
      <c r="V1366" s="10">
        <v>53157.85</v>
      </c>
      <c r="W1366" s="10">
        <v>0</v>
      </c>
      <c r="X1366" s="10">
        <v>15748.32</v>
      </c>
    </row>
    <row r="1367" spans="1:24" s="9" customFormat="1" ht="12">
      <c r="A1367" s="7" t="s">
        <v>1583</v>
      </c>
      <c r="B1367" s="8" t="s">
        <v>1586</v>
      </c>
      <c r="C1367" s="9" t="s">
        <v>1683</v>
      </c>
      <c r="D1367" s="8" t="s">
        <v>23</v>
      </c>
      <c r="E1367" s="8" t="s">
        <v>1687</v>
      </c>
      <c r="F1367" s="10">
        <v>39657.16</v>
      </c>
      <c r="G1367" s="10">
        <v>276.36</v>
      </c>
      <c r="H1367" s="10">
        <v>39933.52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9943.44</v>
      </c>
      <c r="Q1367" s="10">
        <f t="shared" si="42"/>
        <v>9943.44</v>
      </c>
      <c r="R1367" s="10">
        <v>29990.08</v>
      </c>
      <c r="S1367" s="10">
        <v>19164003.67</v>
      </c>
      <c r="T1367" s="11">
        <f t="shared" si="43"/>
        <v>0.24899983773030782</v>
      </c>
      <c r="U1367" s="10">
        <v>0</v>
      </c>
      <c r="V1367" s="10">
        <v>29990.08</v>
      </c>
      <c r="W1367" s="10">
        <v>0</v>
      </c>
      <c r="X1367" s="10">
        <v>9943.44</v>
      </c>
    </row>
    <row r="1368" spans="1:24" s="9" customFormat="1" ht="12">
      <c r="A1368" s="7" t="s">
        <v>1583</v>
      </c>
      <c r="B1368" s="8" t="s">
        <v>1586</v>
      </c>
      <c r="C1368" s="9" t="s">
        <v>1683</v>
      </c>
      <c r="D1368" s="8" t="s">
        <v>25</v>
      </c>
      <c r="E1368" s="8" t="s">
        <v>1688</v>
      </c>
      <c r="F1368" s="10">
        <v>66485.04</v>
      </c>
      <c r="G1368" s="10">
        <v>577.89</v>
      </c>
      <c r="H1368" s="10">
        <v>67062.93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20957.67</v>
      </c>
      <c r="Q1368" s="10">
        <f t="shared" si="42"/>
        <v>20957.67</v>
      </c>
      <c r="R1368" s="10">
        <v>46105.26</v>
      </c>
      <c r="S1368" s="10">
        <v>19164003.67</v>
      </c>
      <c r="T1368" s="11">
        <f t="shared" si="43"/>
        <v>0.3125075209210215</v>
      </c>
      <c r="U1368" s="10">
        <v>0</v>
      </c>
      <c r="V1368" s="10">
        <v>46105.26</v>
      </c>
      <c r="W1368" s="10">
        <v>0</v>
      </c>
      <c r="X1368" s="10">
        <v>20957.67</v>
      </c>
    </row>
    <row r="1369" spans="1:24" s="9" customFormat="1" ht="12">
      <c r="A1369" s="7" t="s">
        <v>1583</v>
      </c>
      <c r="B1369" s="8" t="s">
        <v>1586</v>
      </c>
      <c r="C1369" s="9" t="s">
        <v>1683</v>
      </c>
      <c r="D1369" s="8" t="s">
        <v>27</v>
      </c>
      <c r="E1369" s="8" t="s">
        <v>1689</v>
      </c>
      <c r="F1369" s="10">
        <v>146711.85</v>
      </c>
      <c r="G1369" s="10">
        <v>1370.08</v>
      </c>
      <c r="H1369" s="10">
        <v>148081.93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42387.99</v>
      </c>
      <c r="Q1369" s="10">
        <f t="shared" si="42"/>
        <v>42387.99</v>
      </c>
      <c r="R1369" s="10">
        <v>105693.94</v>
      </c>
      <c r="S1369" s="10">
        <v>19164003.67</v>
      </c>
      <c r="T1369" s="11">
        <f t="shared" si="43"/>
        <v>0.28624687698222195</v>
      </c>
      <c r="U1369" s="10">
        <v>0</v>
      </c>
      <c r="V1369" s="10">
        <v>105693.94</v>
      </c>
      <c r="W1369" s="10">
        <v>0</v>
      </c>
      <c r="X1369" s="10">
        <v>42387.99</v>
      </c>
    </row>
    <row r="1370" spans="1:24" s="9" customFormat="1" ht="12">
      <c r="A1370" s="7" t="s">
        <v>1583</v>
      </c>
      <c r="B1370" s="8" t="s">
        <v>1586</v>
      </c>
      <c r="C1370" s="9" t="s">
        <v>1683</v>
      </c>
      <c r="D1370" s="8" t="s">
        <v>29</v>
      </c>
      <c r="E1370" s="8" t="s">
        <v>1690</v>
      </c>
      <c r="F1370" s="10">
        <v>543.97</v>
      </c>
      <c r="G1370" s="10">
        <v>0</v>
      </c>
      <c r="H1370" s="10">
        <v>543.97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1337.68</v>
      </c>
      <c r="Q1370" s="10">
        <f t="shared" si="42"/>
        <v>1337.68</v>
      </c>
      <c r="R1370" s="10">
        <v>-793.71</v>
      </c>
      <c r="S1370" s="10">
        <v>19164003.67</v>
      </c>
      <c r="T1370" s="11">
        <f t="shared" si="43"/>
        <v>2.459106200709598</v>
      </c>
      <c r="U1370" s="10">
        <v>0</v>
      </c>
      <c r="V1370" s="10">
        <v>-793.71</v>
      </c>
      <c r="W1370" s="10">
        <v>0</v>
      </c>
      <c r="X1370" s="10">
        <v>1337.68</v>
      </c>
    </row>
    <row r="1371" spans="1:24" s="9" customFormat="1" ht="12">
      <c r="A1371" s="7" t="s">
        <v>1583</v>
      </c>
      <c r="B1371" s="8" t="s">
        <v>1586</v>
      </c>
      <c r="C1371" s="9" t="s">
        <v>1683</v>
      </c>
      <c r="D1371" s="8" t="s">
        <v>121</v>
      </c>
      <c r="E1371" s="8" t="s">
        <v>1691</v>
      </c>
      <c r="F1371" s="10">
        <v>24287.72</v>
      </c>
      <c r="G1371" s="10">
        <v>222.02</v>
      </c>
      <c r="H1371" s="10">
        <v>24509.74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5159.73</v>
      </c>
      <c r="Q1371" s="10">
        <f t="shared" si="42"/>
        <v>5159.73</v>
      </c>
      <c r="R1371" s="10">
        <v>19350.01</v>
      </c>
      <c r="S1371" s="10">
        <v>19164003.67</v>
      </c>
      <c r="T1371" s="11">
        <f t="shared" si="43"/>
        <v>0.21051753302972612</v>
      </c>
      <c r="U1371" s="10">
        <v>0</v>
      </c>
      <c r="V1371" s="10">
        <v>19350.01</v>
      </c>
      <c r="W1371" s="10">
        <v>0</v>
      </c>
      <c r="X1371" s="10">
        <v>5159.73</v>
      </c>
    </row>
    <row r="1372" spans="1:24" s="9" customFormat="1" ht="12">
      <c r="A1372" s="7" t="s">
        <v>1583</v>
      </c>
      <c r="B1372" s="8" t="s">
        <v>1586</v>
      </c>
      <c r="C1372" s="9" t="s">
        <v>1683</v>
      </c>
      <c r="D1372" s="8" t="s">
        <v>123</v>
      </c>
      <c r="E1372" s="8" t="s">
        <v>1692</v>
      </c>
      <c r="F1372" s="10">
        <v>27076.7</v>
      </c>
      <c r="G1372" s="10">
        <v>248.56</v>
      </c>
      <c r="H1372" s="10">
        <v>27325.26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17287.4</v>
      </c>
      <c r="Q1372" s="10">
        <f t="shared" si="42"/>
        <v>17287.4</v>
      </c>
      <c r="R1372" s="10">
        <v>10037.86</v>
      </c>
      <c r="S1372" s="10">
        <v>19164003.67</v>
      </c>
      <c r="T1372" s="11">
        <f t="shared" si="43"/>
        <v>0.6326527176685602</v>
      </c>
      <c r="U1372" s="10">
        <v>0</v>
      </c>
      <c r="V1372" s="10">
        <v>10037.86</v>
      </c>
      <c r="W1372" s="10">
        <v>0</v>
      </c>
      <c r="X1372" s="10">
        <v>17287.4</v>
      </c>
    </row>
    <row r="1373" spans="1:24" s="9" customFormat="1" ht="12">
      <c r="A1373" s="7" t="s">
        <v>1583</v>
      </c>
      <c r="B1373" s="8" t="s">
        <v>1586</v>
      </c>
      <c r="C1373" s="9" t="s">
        <v>1683</v>
      </c>
      <c r="D1373" s="8" t="s">
        <v>31</v>
      </c>
      <c r="E1373" s="8" t="s">
        <v>1693</v>
      </c>
      <c r="F1373" s="10">
        <v>1793179.35</v>
      </c>
      <c r="G1373" s="10">
        <v>16087.91</v>
      </c>
      <c r="H1373" s="10">
        <v>1809267.26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536244.47</v>
      </c>
      <c r="Q1373" s="10">
        <f t="shared" si="42"/>
        <v>536244.47</v>
      </c>
      <c r="R1373" s="10">
        <v>1273022.79</v>
      </c>
      <c r="S1373" s="10">
        <v>19164003.67</v>
      </c>
      <c r="T1373" s="11">
        <f t="shared" si="43"/>
        <v>0.2963876492188335</v>
      </c>
      <c r="U1373" s="10">
        <v>0</v>
      </c>
      <c r="V1373" s="10">
        <v>1273022.79</v>
      </c>
      <c r="W1373" s="10">
        <v>0</v>
      </c>
      <c r="X1373" s="10">
        <v>536244.47</v>
      </c>
    </row>
    <row r="1374" spans="1:24" s="9" customFormat="1" ht="12">
      <c r="A1374" s="7" t="s">
        <v>1583</v>
      </c>
      <c r="B1374" s="8" t="s">
        <v>1586</v>
      </c>
      <c r="C1374" s="9" t="s">
        <v>1683</v>
      </c>
      <c r="D1374" s="8" t="s">
        <v>33</v>
      </c>
      <c r="E1374" s="8" t="s">
        <v>1694</v>
      </c>
      <c r="F1374" s="10">
        <v>16917.81</v>
      </c>
      <c r="G1374" s="10">
        <v>217.5</v>
      </c>
      <c r="H1374" s="10">
        <v>17135.31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9763.55</v>
      </c>
      <c r="Q1374" s="10">
        <f t="shared" si="42"/>
        <v>9763.55</v>
      </c>
      <c r="R1374" s="10">
        <v>7371.76</v>
      </c>
      <c r="S1374" s="10">
        <v>19164003.67</v>
      </c>
      <c r="T1374" s="11">
        <f t="shared" si="43"/>
        <v>0.5697912672720831</v>
      </c>
      <c r="U1374" s="10">
        <v>0</v>
      </c>
      <c r="V1374" s="10">
        <v>7371.76</v>
      </c>
      <c r="W1374" s="10">
        <v>0</v>
      </c>
      <c r="X1374" s="10">
        <v>9763.55</v>
      </c>
    </row>
    <row r="1375" spans="1:24" s="9" customFormat="1" ht="12">
      <c r="A1375" s="7" t="s">
        <v>1583</v>
      </c>
      <c r="B1375" s="8" t="s">
        <v>1586</v>
      </c>
      <c r="C1375" s="9" t="s">
        <v>1683</v>
      </c>
      <c r="D1375" s="8" t="s">
        <v>35</v>
      </c>
      <c r="E1375" s="8" t="s">
        <v>1695</v>
      </c>
      <c r="F1375" s="10">
        <v>0</v>
      </c>
      <c r="G1375" s="10">
        <v>0</v>
      </c>
      <c r="H1375" s="10">
        <v>0</v>
      </c>
      <c r="I1375" s="10">
        <v>0</v>
      </c>
      <c r="J1375" s="10">
        <v>0</v>
      </c>
      <c r="K1375" s="10">
        <v>0</v>
      </c>
      <c r="L1375" s="10">
        <v>0</v>
      </c>
      <c r="M1375" s="10">
        <v>0</v>
      </c>
      <c r="N1375" s="10">
        <v>0</v>
      </c>
      <c r="O1375" s="10">
        <v>0</v>
      </c>
      <c r="P1375" s="10">
        <v>16173.85</v>
      </c>
      <c r="Q1375" s="10">
        <f t="shared" si="42"/>
        <v>16173.85</v>
      </c>
      <c r="R1375" s="10">
        <v>-16173.85</v>
      </c>
      <c r="S1375" s="10">
        <v>19164003.67</v>
      </c>
      <c r="T1375" s="11" t="str">
        <f t="shared" si="43"/>
        <v> </v>
      </c>
      <c r="U1375" s="10">
        <v>0</v>
      </c>
      <c r="V1375" s="10">
        <v>-16173.85</v>
      </c>
      <c r="W1375" s="10">
        <v>0</v>
      </c>
      <c r="X1375" s="10">
        <v>16173.85</v>
      </c>
    </row>
    <row r="1376" spans="1:24" s="9" customFormat="1" ht="12">
      <c r="A1376" s="7" t="s">
        <v>1583</v>
      </c>
      <c r="B1376" s="8" t="s">
        <v>1586</v>
      </c>
      <c r="C1376" s="9" t="s">
        <v>1683</v>
      </c>
      <c r="D1376" s="8" t="s">
        <v>37</v>
      </c>
      <c r="E1376" s="8" t="s">
        <v>1696</v>
      </c>
      <c r="F1376" s="10">
        <v>728493.19</v>
      </c>
      <c r="G1376" s="10">
        <v>6570.65</v>
      </c>
      <c r="H1376" s="10">
        <v>735063.84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201413.44</v>
      </c>
      <c r="Q1376" s="10">
        <f t="shared" si="42"/>
        <v>201413.44</v>
      </c>
      <c r="R1376" s="10">
        <v>533650.4</v>
      </c>
      <c r="S1376" s="10">
        <v>19164003.67</v>
      </c>
      <c r="T1376" s="11">
        <f t="shared" si="43"/>
        <v>0.2740080915965068</v>
      </c>
      <c r="U1376" s="10">
        <v>0</v>
      </c>
      <c r="V1376" s="10">
        <v>533650.4</v>
      </c>
      <c r="W1376" s="10">
        <v>0</v>
      </c>
      <c r="X1376" s="10">
        <v>201413.44</v>
      </c>
    </row>
    <row r="1377" spans="1:24" s="9" customFormat="1" ht="12">
      <c r="A1377" s="7" t="s">
        <v>1583</v>
      </c>
      <c r="B1377" s="8" t="s">
        <v>1586</v>
      </c>
      <c r="C1377" s="9" t="s">
        <v>1683</v>
      </c>
      <c r="D1377" s="8" t="s">
        <v>39</v>
      </c>
      <c r="E1377" s="8" t="s">
        <v>1697</v>
      </c>
      <c r="F1377" s="10">
        <v>179390.86</v>
      </c>
      <c r="G1377" s="10">
        <v>0</v>
      </c>
      <c r="H1377" s="10">
        <v>179390.86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66984.21</v>
      </c>
      <c r="Q1377" s="10">
        <f t="shared" si="42"/>
        <v>66984.21</v>
      </c>
      <c r="R1377" s="10">
        <v>112406.65</v>
      </c>
      <c r="S1377" s="10">
        <v>19164003.67</v>
      </c>
      <c r="T1377" s="11">
        <f t="shared" si="43"/>
        <v>0.37339812072922784</v>
      </c>
      <c r="U1377" s="10">
        <v>0</v>
      </c>
      <c r="V1377" s="10">
        <v>112406.65</v>
      </c>
      <c r="W1377" s="10">
        <v>0</v>
      </c>
      <c r="X1377" s="10">
        <v>66984.21</v>
      </c>
    </row>
    <row r="1378" spans="1:24" s="9" customFormat="1" ht="12">
      <c r="A1378" s="7" t="s">
        <v>1583</v>
      </c>
      <c r="B1378" s="8" t="s">
        <v>1586</v>
      </c>
      <c r="C1378" s="9" t="s">
        <v>1683</v>
      </c>
      <c r="D1378" s="8" t="s">
        <v>1698</v>
      </c>
      <c r="E1378" s="8" t="s">
        <v>1699</v>
      </c>
      <c r="F1378" s="10">
        <v>40000</v>
      </c>
      <c r="G1378" s="10">
        <v>0</v>
      </c>
      <c r="H1378" s="10">
        <v>40000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f t="shared" si="42"/>
        <v>0</v>
      </c>
      <c r="R1378" s="10">
        <v>40000</v>
      </c>
      <c r="S1378" s="10">
        <v>198898.63</v>
      </c>
      <c r="T1378" s="11">
        <f t="shared" si="43"/>
        <v>0</v>
      </c>
      <c r="U1378" s="10">
        <v>0</v>
      </c>
      <c r="V1378" s="10">
        <v>40000</v>
      </c>
      <c r="W1378" s="10">
        <v>0</v>
      </c>
      <c r="X1378" s="10">
        <v>0</v>
      </c>
    </row>
    <row r="1379" spans="1:24" s="9" customFormat="1" ht="12">
      <c r="A1379" s="7" t="s">
        <v>1583</v>
      </c>
      <c r="B1379" s="8" t="s">
        <v>1586</v>
      </c>
      <c r="C1379" s="9" t="s">
        <v>1683</v>
      </c>
      <c r="D1379" s="8" t="s">
        <v>1646</v>
      </c>
      <c r="E1379" s="8" t="s">
        <v>1700</v>
      </c>
      <c r="F1379" s="10">
        <v>70000</v>
      </c>
      <c r="G1379" s="10">
        <v>0</v>
      </c>
      <c r="H1379" s="10">
        <v>70000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f t="shared" si="42"/>
        <v>0</v>
      </c>
      <c r="R1379" s="10">
        <v>70000</v>
      </c>
      <c r="S1379" s="10">
        <v>198898.63</v>
      </c>
      <c r="T1379" s="11">
        <f t="shared" si="43"/>
        <v>0</v>
      </c>
      <c r="U1379" s="10">
        <v>0</v>
      </c>
      <c r="V1379" s="10">
        <v>70000</v>
      </c>
      <c r="W1379" s="10">
        <v>0</v>
      </c>
      <c r="X1379" s="10">
        <v>0</v>
      </c>
    </row>
    <row r="1380" spans="1:24" s="9" customFormat="1" ht="12">
      <c r="A1380" s="7" t="s">
        <v>1583</v>
      </c>
      <c r="B1380" s="8" t="s">
        <v>1586</v>
      </c>
      <c r="C1380" s="9" t="s">
        <v>1683</v>
      </c>
      <c r="D1380" s="8" t="s">
        <v>93</v>
      </c>
      <c r="E1380" s="8" t="s">
        <v>1701</v>
      </c>
      <c r="F1380" s="10">
        <v>15000</v>
      </c>
      <c r="G1380" s="10">
        <v>0</v>
      </c>
      <c r="H1380" s="10">
        <v>15000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f t="shared" si="42"/>
        <v>0</v>
      </c>
      <c r="R1380" s="10">
        <v>15000</v>
      </c>
      <c r="S1380" s="10">
        <v>198898.63</v>
      </c>
      <c r="T1380" s="11">
        <f t="shared" si="43"/>
        <v>0</v>
      </c>
      <c r="U1380" s="10">
        <v>0</v>
      </c>
      <c r="V1380" s="10">
        <v>15000</v>
      </c>
      <c r="W1380" s="10">
        <v>0</v>
      </c>
      <c r="X1380" s="10">
        <v>0</v>
      </c>
    </row>
    <row r="1381" spans="1:24" s="9" customFormat="1" ht="12">
      <c r="A1381" s="7" t="s">
        <v>1583</v>
      </c>
      <c r="B1381" s="8" t="s">
        <v>1586</v>
      </c>
      <c r="C1381" s="9" t="s">
        <v>1683</v>
      </c>
      <c r="D1381" s="8" t="s">
        <v>1018</v>
      </c>
      <c r="E1381" s="8" t="s">
        <v>1702</v>
      </c>
      <c r="F1381" s="10">
        <v>0</v>
      </c>
      <c r="G1381" s="10">
        <v>22085.95</v>
      </c>
      <c r="H1381" s="10">
        <v>22085.95</v>
      </c>
      <c r="I1381" s="10">
        <v>0</v>
      </c>
      <c r="J1381" s="10">
        <v>22085.95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f t="shared" si="42"/>
        <v>22085.95</v>
      </c>
      <c r="R1381" s="10">
        <v>0</v>
      </c>
      <c r="S1381" s="10">
        <v>24581.63</v>
      </c>
      <c r="T1381" s="11">
        <f t="shared" si="43"/>
        <v>0</v>
      </c>
      <c r="U1381" s="10">
        <v>0</v>
      </c>
      <c r="V1381" s="10">
        <v>0</v>
      </c>
      <c r="W1381" s="10">
        <v>0</v>
      </c>
      <c r="X1381" s="10">
        <v>22085.95</v>
      </c>
    </row>
    <row r="1382" spans="1:24" s="9" customFormat="1" ht="12">
      <c r="A1382" s="7" t="s">
        <v>1583</v>
      </c>
      <c r="B1382" s="8" t="s">
        <v>1586</v>
      </c>
      <c r="C1382" s="9" t="s">
        <v>1683</v>
      </c>
      <c r="D1382" s="8" t="s">
        <v>1703</v>
      </c>
      <c r="E1382" s="8" t="s">
        <v>1704</v>
      </c>
      <c r="F1382" s="10">
        <v>0</v>
      </c>
      <c r="G1382" s="10">
        <v>0</v>
      </c>
      <c r="H1382" s="10">
        <v>0</v>
      </c>
      <c r="I1382" s="10">
        <v>159668.22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f t="shared" si="42"/>
        <v>159668.22</v>
      </c>
      <c r="R1382" s="10">
        <v>-159668.22</v>
      </c>
      <c r="S1382" s="10">
        <v>24581.63</v>
      </c>
      <c r="T1382" s="11" t="str">
        <f t="shared" si="43"/>
        <v> </v>
      </c>
      <c r="U1382" s="10">
        <v>0</v>
      </c>
      <c r="V1382" s="10">
        <v>-159668.22</v>
      </c>
      <c r="W1382" s="10">
        <v>0</v>
      </c>
      <c r="X1382" s="10">
        <v>159668.22</v>
      </c>
    </row>
    <row r="1383" spans="1:24" s="9" customFormat="1" ht="12">
      <c r="A1383" s="7" t="s">
        <v>1583</v>
      </c>
      <c r="B1383" s="8" t="s">
        <v>1586</v>
      </c>
      <c r="C1383" s="9" t="s">
        <v>15</v>
      </c>
      <c r="D1383" s="8" t="s">
        <v>1705</v>
      </c>
      <c r="E1383" s="8" t="s">
        <v>1706</v>
      </c>
      <c r="F1383" s="10">
        <v>508450</v>
      </c>
      <c r="G1383" s="10">
        <v>0</v>
      </c>
      <c r="H1383" s="10">
        <v>508450</v>
      </c>
      <c r="I1383" s="10">
        <v>0</v>
      </c>
      <c r="J1383" s="10">
        <v>483868.37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f t="shared" si="42"/>
        <v>483868.37</v>
      </c>
      <c r="R1383" s="10">
        <v>24581.63</v>
      </c>
      <c r="S1383" s="10">
        <v>24581.63</v>
      </c>
      <c r="T1383" s="11">
        <f t="shared" si="43"/>
        <v>0</v>
      </c>
      <c r="U1383" s="10">
        <v>0</v>
      </c>
      <c r="V1383" s="10">
        <v>24581.63</v>
      </c>
      <c r="W1383" s="10">
        <v>0</v>
      </c>
      <c r="X1383" s="10">
        <v>483868.37</v>
      </c>
    </row>
    <row r="1384" spans="1:24" s="9" customFormat="1" ht="12">
      <c r="A1384" s="7" t="s">
        <v>1707</v>
      </c>
      <c r="B1384" s="8" t="s">
        <v>1710</v>
      </c>
      <c r="C1384" s="9" t="s">
        <v>1708</v>
      </c>
      <c r="D1384" s="8" t="s">
        <v>164</v>
      </c>
      <c r="E1384" s="8" t="s">
        <v>1709</v>
      </c>
      <c r="F1384" s="10">
        <v>34410.72</v>
      </c>
      <c r="G1384" s="10">
        <v>197.23</v>
      </c>
      <c r="H1384" s="10">
        <v>34607.95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5707.63</v>
      </c>
      <c r="Q1384" s="10">
        <f t="shared" si="42"/>
        <v>5707.63</v>
      </c>
      <c r="R1384" s="10">
        <v>28900.32</v>
      </c>
      <c r="S1384" s="10">
        <v>21578441.3</v>
      </c>
      <c r="T1384" s="11">
        <f t="shared" si="43"/>
        <v>0.16492251057921664</v>
      </c>
      <c r="U1384" s="10">
        <v>0</v>
      </c>
      <c r="V1384" s="10">
        <v>28900.32</v>
      </c>
      <c r="W1384" s="10">
        <v>0</v>
      </c>
      <c r="X1384" s="10">
        <v>5707.63</v>
      </c>
    </row>
    <row r="1385" spans="1:24" s="9" customFormat="1" ht="12">
      <c r="A1385" s="7" t="s">
        <v>1707</v>
      </c>
      <c r="B1385" s="8" t="s">
        <v>1710</v>
      </c>
      <c r="C1385" s="9" t="s">
        <v>1708</v>
      </c>
      <c r="D1385" s="8" t="s">
        <v>167</v>
      </c>
      <c r="E1385" s="8" t="s">
        <v>1711</v>
      </c>
      <c r="F1385" s="10">
        <v>15217.3</v>
      </c>
      <c r="G1385" s="10">
        <v>144.35</v>
      </c>
      <c r="H1385" s="10">
        <v>15361.65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4200.24</v>
      </c>
      <c r="Q1385" s="10">
        <f t="shared" si="42"/>
        <v>4200.24</v>
      </c>
      <c r="R1385" s="10">
        <v>11161.41</v>
      </c>
      <c r="S1385" s="10">
        <v>21578441.3</v>
      </c>
      <c r="T1385" s="11">
        <f t="shared" si="43"/>
        <v>0.27342375330775015</v>
      </c>
      <c r="U1385" s="10">
        <v>0</v>
      </c>
      <c r="V1385" s="10">
        <v>11161.41</v>
      </c>
      <c r="W1385" s="10">
        <v>0</v>
      </c>
      <c r="X1385" s="10">
        <v>4200.24</v>
      </c>
    </row>
    <row r="1386" spans="1:24" s="9" customFormat="1" ht="12">
      <c r="A1386" s="7" t="s">
        <v>1707</v>
      </c>
      <c r="B1386" s="8" t="s">
        <v>1710</v>
      </c>
      <c r="C1386" s="9" t="s">
        <v>1708</v>
      </c>
      <c r="D1386" s="8" t="s">
        <v>114</v>
      </c>
      <c r="E1386" s="8" t="s">
        <v>1712</v>
      </c>
      <c r="F1386" s="10">
        <v>48294.54</v>
      </c>
      <c r="G1386" s="10">
        <v>364.93</v>
      </c>
      <c r="H1386" s="10">
        <v>48659.47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11811.24</v>
      </c>
      <c r="Q1386" s="10">
        <f t="shared" si="42"/>
        <v>11811.24</v>
      </c>
      <c r="R1386" s="10">
        <v>36848.23</v>
      </c>
      <c r="S1386" s="10">
        <v>21578441.3</v>
      </c>
      <c r="T1386" s="11">
        <f t="shared" si="43"/>
        <v>0.24273260682863992</v>
      </c>
      <c r="U1386" s="10">
        <v>0</v>
      </c>
      <c r="V1386" s="10">
        <v>36848.23</v>
      </c>
      <c r="W1386" s="10">
        <v>0</v>
      </c>
      <c r="X1386" s="10">
        <v>11811.24</v>
      </c>
    </row>
    <row r="1387" spans="1:24" s="9" customFormat="1" ht="12">
      <c r="A1387" s="7" t="s">
        <v>1707</v>
      </c>
      <c r="B1387" s="8" t="s">
        <v>1710</v>
      </c>
      <c r="C1387" s="9" t="s">
        <v>1708</v>
      </c>
      <c r="D1387" s="8" t="s">
        <v>20</v>
      </c>
      <c r="E1387" s="8" t="s">
        <v>1713</v>
      </c>
      <c r="F1387" s="10">
        <v>8770.8</v>
      </c>
      <c r="G1387" s="10">
        <v>81.31</v>
      </c>
      <c r="H1387" s="10">
        <v>8852.11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2402.32</v>
      </c>
      <c r="Q1387" s="10">
        <f t="shared" si="42"/>
        <v>2402.32</v>
      </c>
      <c r="R1387" s="10">
        <v>6449.79</v>
      </c>
      <c r="S1387" s="10">
        <v>21578441.3</v>
      </c>
      <c r="T1387" s="11">
        <f t="shared" si="43"/>
        <v>0.2713838847461227</v>
      </c>
      <c r="U1387" s="10">
        <v>0</v>
      </c>
      <c r="V1387" s="10">
        <v>6449.79</v>
      </c>
      <c r="W1387" s="10">
        <v>0</v>
      </c>
      <c r="X1387" s="10">
        <v>2402.32</v>
      </c>
    </row>
    <row r="1388" spans="1:24" s="9" customFormat="1" ht="12">
      <c r="A1388" s="7" t="s">
        <v>1707</v>
      </c>
      <c r="B1388" s="8" t="s">
        <v>1710</v>
      </c>
      <c r="C1388" s="9" t="s">
        <v>1708</v>
      </c>
      <c r="D1388" s="8" t="s">
        <v>23</v>
      </c>
      <c r="E1388" s="8" t="s">
        <v>1714</v>
      </c>
      <c r="F1388" s="10">
        <v>30008.02</v>
      </c>
      <c r="G1388" s="10">
        <v>156.01</v>
      </c>
      <c r="H1388" s="10">
        <v>30164.03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6631</v>
      </c>
      <c r="Q1388" s="10">
        <f t="shared" si="42"/>
        <v>6631</v>
      </c>
      <c r="R1388" s="10">
        <v>23533.03</v>
      </c>
      <c r="S1388" s="10">
        <v>21578441.3</v>
      </c>
      <c r="T1388" s="11">
        <f t="shared" si="43"/>
        <v>0.21983136868647857</v>
      </c>
      <c r="U1388" s="10">
        <v>0</v>
      </c>
      <c r="V1388" s="10">
        <v>23533.03</v>
      </c>
      <c r="W1388" s="10">
        <v>0</v>
      </c>
      <c r="X1388" s="10">
        <v>6631</v>
      </c>
    </row>
    <row r="1389" spans="1:24" s="9" customFormat="1" ht="12">
      <c r="A1389" s="7" t="s">
        <v>1707</v>
      </c>
      <c r="B1389" s="8" t="s">
        <v>1710</v>
      </c>
      <c r="C1389" s="9" t="s">
        <v>1708</v>
      </c>
      <c r="D1389" s="8" t="s">
        <v>25</v>
      </c>
      <c r="E1389" s="8" t="s">
        <v>1715</v>
      </c>
      <c r="F1389" s="10">
        <v>53933.16</v>
      </c>
      <c r="G1389" s="10">
        <v>363.46</v>
      </c>
      <c r="H1389" s="10">
        <v>54296.62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15008</v>
      </c>
      <c r="Q1389" s="10">
        <f t="shared" si="42"/>
        <v>15008</v>
      </c>
      <c r="R1389" s="10">
        <v>39288.62</v>
      </c>
      <c r="S1389" s="10">
        <v>21578441.3</v>
      </c>
      <c r="T1389" s="11">
        <f t="shared" si="43"/>
        <v>0.2764076290568363</v>
      </c>
      <c r="U1389" s="10">
        <v>0</v>
      </c>
      <c r="V1389" s="10">
        <v>39288.62</v>
      </c>
      <c r="W1389" s="10">
        <v>0</v>
      </c>
      <c r="X1389" s="10">
        <v>15008</v>
      </c>
    </row>
    <row r="1390" spans="1:24" s="9" customFormat="1" ht="12">
      <c r="A1390" s="7" t="s">
        <v>1707</v>
      </c>
      <c r="B1390" s="8" t="s">
        <v>1710</v>
      </c>
      <c r="C1390" s="9" t="s">
        <v>1708</v>
      </c>
      <c r="D1390" s="8" t="s">
        <v>27</v>
      </c>
      <c r="E1390" s="8" t="s">
        <v>1716</v>
      </c>
      <c r="F1390" s="10">
        <v>120460.1</v>
      </c>
      <c r="G1390" s="10">
        <v>787.92</v>
      </c>
      <c r="H1390" s="10">
        <v>121248.02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28982.71</v>
      </c>
      <c r="Q1390" s="10">
        <f t="shared" si="42"/>
        <v>28982.71</v>
      </c>
      <c r="R1390" s="10">
        <v>92265.31</v>
      </c>
      <c r="S1390" s="10">
        <v>21578441.3</v>
      </c>
      <c r="T1390" s="11">
        <f t="shared" si="43"/>
        <v>0.2390365632362491</v>
      </c>
      <c r="U1390" s="10">
        <v>0</v>
      </c>
      <c r="V1390" s="10">
        <v>92265.31</v>
      </c>
      <c r="W1390" s="10">
        <v>0</v>
      </c>
      <c r="X1390" s="10">
        <v>28982.71</v>
      </c>
    </row>
    <row r="1391" spans="1:24" s="9" customFormat="1" ht="12">
      <c r="A1391" s="7" t="s">
        <v>1707</v>
      </c>
      <c r="B1391" s="8" t="s">
        <v>1710</v>
      </c>
      <c r="C1391" s="9" t="s">
        <v>1708</v>
      </c>
      <c r="D1391" s="8" t="s">
        <v>29</v>
      </c>
      <c r="E1391" s="8" t="s">
        <v>1717</v>
      </c>
      <c r="F1391" s="10">
        <v>3326.49</v>
      </c>
      <c r="G1391" s="10">
        <v>26.36</v>
      </c>
      <c r="H1391" s="10">
        <v>3352.85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4714.41</v>
      </c>
      <c r="Q1391" s="10">
        <f t="shared" si="42"/>
        <v>4714.41</v>
      </c>
      <c r="R1391" s="10">
        <v>-1361.56</v>
      </c>
      <c r="S1391" s="10">
        <v>21578441.3</v>
      </c>
      <c r="T1391" s="11">
        <f t="shared" si="43"/>
        <v>1.4060903410531338</v>
      </c>
      <c r="U1391" s="10">
        <v>0</v>
      </c>
      <c r="V1391" s="10">
        <v>-1361.56</v>
      </c>
      <c r="W1391" s="10">
        <v>0</v>
      </c>
      <c r="X1391" s="10">
        <v>4714.41</v>
      </c>
    </row>
    <row r="1392" spans="1:24" s="9" customFormat="1" ht="12">
      <c r="A1392" s="7" t="s">
        <v>1707</v>
      </c>
      <c r="B1392" s="8" t="s">
        <v>1710</v>
      </c>
      <c r="C1392" s="9" t="s">
        <v>1708</v>
      </c>
      <c r="D1392" s="8" t="s">
        <v>121</v>
      </c>
      <c r="E1392" s="8" t="s">
        <v>1718</v>
      </c>
      <c r="F1392" s="10">
        <v>34303.38</v>
      </c>
      <c r="G1392" s="10">
        <v>314.91</v>
      </c>
      <c r="H1392" s="10">
        <v>34618.29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7613.82</v>
      </c>
      <c r="Q1392" s="10">
        <f t="shared" si="42"/>
        <v>7613.82</v>
      </c>
      <c r="R1392" s="10">
        <v>27004.47</v>
      </c>
      <c r="S1392" s="10">
        <v>21578441.3</v>
      </c>
      <c r="T1392" s="11">
        <f t="shared" si="43"/>
        <v>0.2199363400098618</v>
      </c>
      <c r="U1392" s="10">
        <v>0</v>
      </c>
      <c r="V1392" s="10">
        <v>27004.47</v>
      </c>
      <c r="W1392" s="10">
        <v>0</v>
      </c>
      <c r="X1392" s="10">
        <v>7613.82</v>
      </c>
    </row>
    <row r="1393" spans="1:24" s="9" customFormat="1" ht="12">
      <c r="A1393" s="7" t="s">
        <v>1707</v>
      </c>
      <c r="B1393" s="8" t="s">
        <v>1710</v>
      </c>
      <c r="C1393" s="9" t="s">
        <v>1708</v>
      </c>
      <c r="D1393" s="8" t="s">
        <v>123</v>
      </c>
      <c r="E1393" s="8" t="s">
        <v>1719</v>
      </c>
      <c r="F1393" s="10">
        <v>39888.32</v>
      </c>
      <c r="G1393" s="10">
        <v>366.97</v>
      </c>
      <c r="H1393" s="10">
        <v>40255.29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10502.86</v>
      </c>
      <c r="Q1393" s="10">
        <f t="shared" si="42"/>
        <v>10502.86</v>
      </c>
      <c r="R1393" s="10">
        <v>29752.43</v>
      </c>
      <c r="S1393" s="10">
        <v>21578441.3</v>
      </c>
      <c r="T1393" s="11">
        <f t="shared" si="43"/>
        <v>0.2609063305717087</v>
      </c>
      <c r="U1393" s="10">
        <v>0</v>
      </c>
      <c r="V1393" s="10">
        <v>29752.43</v>
      </c>
      <c r="W1393" s="10">
        <v>0</v>
      </c>
      <c r="X1393" s="10">
        <v>10502.86</v>
      </c>
    </row>
    <row r="1394" spans="1:24" s="9" customFormat="1" ht="12">
      <c r="A1394" s="7" t="s">
        <v>1707</v>
      </c>
      <c r="B1394" s="8" t="s">
        <v>1710</v>
      </c>
      <c r="C1394" s="9" t="s">
        <v>1708</v>
      </c>
      <c r="D1394" s="8" t="s">
        <v>31</v>
      </c>
      <c r="E1394" s="8" t="s">
        <v>1720</v>
      </c>
      <c r="F1394" s="10">
        <v>278331.97</v>
      </c>
      <c r="G1394" s="10">
        <v>2263.5</v>
      </c>
      <c r="H1394" s="10">
        <v>280595.47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95219.24</v>
      </c>
      <c r="Q1394" s="10">
        <f t="shared" si="42"/>
        <v>95219.24</v>
      </c>
      <c r="R1394" s="10">
        <v>185376.23</v>
      </c>
      <c r="S1394" s="10">
        <v>21578441.3</v>
      </c>
      <c r="T1394" s="11">
        <f t="shared" si="43"/>
        <v>0.33934703222400564</v>
      </c>
      <c r="U1394" s="10">
        <v>0</v>
      </c>
      <c r="V1394" s="10">
        <v>185376.23</v>
      </c>
      <c r="W1394" s="10">
        <v>0</v>
      </c>
      <c r="X1394" s="10">
        <v>95219.24</v>
      </c>
    </row>
    <row r="1395" spans="1:24" s="9" customFormat="1" ht="12">
      <c r="A1395" s="7" t="s">
        <v>1707</v>
      </c>
      <c r="B1395" s="8" t="s">
        <v>1710</v>
      </c>
      <c r="C1395" s="9" t="s">
        <v>1708</v>
      </c>
      <c r="D1395" s="8" t="s">
        <v>33</v>
      </c>
      <c r="E1395" s="8" t="s">
        <v>1721</v>
      </c>
      <c r="F1395" s="10">
        <v>20803.48</v>
      </c>
      <c r="G1395" s="10">
        <v>177.94</v>
      </c>
      <c r="H1395" s="10">
        <v>20981.42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9779.48</v>
      </c>
      <c r="Q1395" s="10">
        <f t="shared" si="42"/>
        <v>9779.48</v>
      </c>
      <c r="R1395" s="10">
        <v>11201.94</v>
      </c>
      <c r="S1395" s="10">
        <v>21578441.3</v>
      </c>
      <c r="T1395" s="11">
        <f t="shared" si="43"/>
        <v>0.4661019130259058</v>
      </c>
      <c r="U1395" s="10">
        <v>0</v>
      </c>
      <c r="V1395" s="10">
        <v>11201.94</v>
      </c>
      <c r="W1395" s="10">
        <v>0</v>
      </c>
      <c r="X1395" s="10">
        <v>9779.48</v>
      </c>
    </row>
    <row r="1396" spans="1:24" s="9" customFormat="1" ht="12">
      <c r="A1396" s="7" t="s">
        <v>1707</v>
      </c>
      <c r="B1396" s="8" t="s">
        <v>1710</v>
      </c>
      <c r="C1396" s="9" t="s">
        <v>1708</v>
      </c>
      <c r="D1396" s="8" t="s">
        <v>35</v>
      </c>
      <c r="E1396" s="8" t="s">
        <v>1722</v>
      </c>
      <c r="F1396" s="10">
        <v>4662.83</v>
      </c>
      <c r="G1396" s="10">
        <v>113.14</v>
      </c>
      <c r="H1396" s="10">
        <v>4775.97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5013.94</v>
      </c>
      <c r="Q1396" s="10">
        <f t="shared" si="42"/>
        <v>5013.94</v>
      </c>
      <c r="R1396" s="10">
        <v>-237.97</v>
      </c>
      <c r="S1396" s="10">
        <v>21578441.3</v>
      </c>
      <c r="T1396" s="11">
        <f t="shared" si="43"/>
        <v>1.0498265273860596</v>
      </c>
      <c r="U1396" s="10">
        <v>0</v>
      </c>
      <c r="V1396" s="10">
        <v>-237.97</v>
      </c>
      <c r="W1396" s="10">
        <v>0</v>
      </c>
      <c r="X1396" s="10">
        <v>5013.94</v>
      </c>
    </row>
    <row r="1397" spans="1:24" s="9" customFormat="1" ht="12">
      <c r="A1397" s="7" t="s">
        <v>1707</v>
      </c>
      <c r="B1397" s="8" t="s">
        <v>1710</v>
      </c>
      <c r="C1397" s="9" t="s">
        <v>1708</v>
      </c>
      <c r="D1397" s="8" t="s">
        <v>37</v>
      </c>
      <c r="E1397" s="8" t="s">
        <v>1723</v>
      </c>
      <c r="F1397" s="10">
        <v>212808.35</v>
      </c>
      <c r="G1397" s="10">
        <v>1607.41</v>
      </c>
      <c r="H1397" s="10">
        <v>214415.76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57573.12</v>
      </c>
      <c r="Q1397" s="10">
        <f t="shared" si="42"/>
        <v>57573.12</v>
      </c>
      <c r="R1397" s="10">
        <v>156842.64</v>
      </c>
      <c r="S1397" s="10">
        <v>21578441.3</v>
      </c>
      <c r="T1397" s="11">
        <f t="shared" si="43"/>
        <v>0.2685116056767469</v>
      </c>
      <c r="U1397" s="10">
        <v>0</v>
      </c>
      <c r="V1397" s="10">
        <v>156842.64</v>
      </c>
      <c r="W1397" s="10">
        <v>0</v>
      </c>
      <c r="X1397" s="10">
        <v>57573.12</v>
      </c>
    </row>
    <row r="1398" spans="1:24" s="9" customFormat="1" ht="12">
      <c r="A1398" s="7" t="s">
        <v>1707</v>
      </c>
      <c r="B1398" s="8" t="s">
        <v>1710</v>
      </c>
      <c r="C1398" s="9" t="s">
        <v>1708</v>
      </c>
      <c r="D1398" s="8" t="s">
        <v>39</v>
      </c>
      <c r="E1398" s="8" t="s">
        <v>1724</v>
      </c>
      <c r="F1398" s="10">
        <v>16950.04</v>
      </c>
      <c r="G1398" s="10">
        <v>0</v>
      </c>
      <c r="H1398" s="10">
        <v>16950.04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10959.74</v>
      </c>
      <c r="Q1398" s="10">
        <f t="shared" si="42"/>
        <v>10959.74</v>
      </c>
      <c r="R1398" s="10">
        <v>5990.3</v>
      </c>
      <c r="S1398" s="10">
        <v>21578441.3</v>
      </c>
      <c r="T1398" s="11">
        <f t="shared" si="43"/>
        <v>0.646590804505476</v>
      </c>
      <c r="U1398" s="10">
        <v>0</v>
      </c>
      <c r="V1398" s="10">
        <v>5990.3</v>
      </c>
      <c r="W1398" s="10">
        <v>0</v>
      </c>
      <c r="X1398" s="10">
        <v>10959.74</v>
      </c>
    </row>
    <row r="1399" spans="1:24" s="9" customFormat="1" ht="12">
      <c r="A1399" s="7" t="s">
        <v>1707</v>
      </c>
      <c r="B1399" s="8" t="s">
        <v>1710</v>
      </c>
      <c r="C1399" s="9" t="s">
        <v>1708</v>
      </c>
      <c r="D1399" s="8" t="s">
        <v>395</v>
      </c>
      <c r="E1399" s="8" t="s">
        <v>1725</v>
      </c>
      <c r="F1399" s="10">
        <v>200</v>
      </c>
      <c r="G1399" s="10">
        <v>0</v>
      </c>
      <c r="H1399" s="10">
        <v>200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f t="shared" si="42"/>
        <v>0</v>
      </c>
      <c r="R1399" s="10">
        <v>200</v>
      </c>
      <c r="S1399" s="10">
        <v>7571.2</v>
      </c>
      <c r="T1399" s="11">
        <f t="shared" si="43"/>
        <v>0</v>
      </c>
      <c r="U1399" s="10">
        <v>0</v>
      </c>
      <c r="V1399" s="10">
        <v>200</v>
      </c>
      <c r="W1399" s="10">
        <v>0</v>
      </c>
      <c r="X1399" s="10">
        <v>0</v>
      </c>
    </row>
    <row r="1400" spans="1:24" s="9" customFormat="1" ht="12">
      <c r="A1400" s="7" t="s">
        <v>1707</v>
      </c>
      <c r="B1400" s="8" t="s">
        <v>1710</v>
      </c>
      <c r="C1400" s="9" t="s">
        <v>1708</v>
      </c>
      <c r="D1400" s="8" t="s">
        <v>45</v>
      </c>
      <c r="E1400" s="8" t="s">
        <v>1726</v>
      </c>
      <c r="F1400" s="10">
        <v>1000</v>
      </c>
      <c r="G1400" s="10">
        <v>0</v>
      </c>
      <c r="H1400" s="10">
        <v>1000</v>
      </c>
      <c r="I1400" s="10">
        <v>550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f t="shared" si="42"/>
        <v>550</v>
      </c>
      <c r="R1400" s="10">
        <v>450</v>
      </c>
      <c r="S1400" s="10">
        <v>7571.2</v>
      </c>
      <c r="T1400" s="11">
        <f t="shared" si="43"/>
        <v>0</v>
      </c>
      <c r="U1400" s="10">
        <v>0</v>
      </c>
      <c r="V1400" s="10">
        <v>450</v>
      </c>
      <c r="W1400" s="10">
        <v>0</v>
      </c>
      <c r="X1400" s="10">
        <v>550</v>
      </c>
    </row>
    <row r="1401" spans="1:24" s="9" customFormat="1" ht="12">
      <c r="A1401" s="7" t="s">
        <v>1707</v>
      </c>
      <c r="B1401" s="8" t="s">
        <v>1710</v>
      </c>
      <c r="C1401" s="9" t="s">
        <v>1708</v>
      </c>
      <c r="D1401" s="8" t="s">
        <v>49</v>
      </c>
      <c r="E1401" s="8" t="s">
        <v>1727</v>
      </c>
      <c r="F1401" s="10">
        <v>180</v>
      </c>
      <c r="G1401" s="10">
        <v>0</v>
      </c>
      <c r="H1401" s="10">
        <v>180</v>
      </c>
      <c r="I1401" s="10">
        <v>0</v>
      </c>
      <c r="J1401" s="10">
        <v>0</v>
      </c>
      <c r="K1401" s="10">
        <v>0</v>
      </c>
      <c r="L1401" s="10">
        <v>0</v>
      </c>
      <c r="M1401" s="10">
        <v>600</v>
      </c>
      <c r="N1401" s="10">
        <v>0</v>
      </c>
      <c r="O1401" s="10">
        <v>0</v>
      </c>
      <c r="P1401" s="10">
        <v>0</v>
      </c>
      <c r="Q1401" s="10">
        <f t="shared" si="42"/>
        <v>600</v>
      </c>
      <c r="R1401" s="10">
        <v>-420</v>
      </c>
      <c r="S1401" s="10">
        <v>7571.2</v>
      </c>
      <c r="T1401" s="11">
        <f t="shared" si="43"/>
        <v>0</v>
      </c>
      <c r="U1401" s="10">
        <v>0</v>
      </c>
      <c r="V1401" s="10">
        <v>-420</v>
      </c>
      <c r="W1401" s="10">
        <v>0</v>
      </c>
      <c r="X1401" s="10">
        <v>600</v>
      </c>
    </row>
    <row r="1402" spans="1:24" s="9" customFormat="1" ht="12">
      <c r="A1402" s="7" t="s">
        <v>1707</v>
      </c>
      <c r="B1402" s="8" t="s">
        <v>1710</v>
      </c>
      <c r="C1402" s="9" t="s">
        <v>1708</v>
      </c>
      <c r="D1402" s="8" t="s">
        <v>53</v>
      </c>
      <c r="E1402" s="8" t="s">
        <v>1728</v>
      </c>
      <c r="F1402" s="10">
        <v>96.41</v>
      </c>
      <c r="G1402" s="10">
        <v>0</v>
      </c>
      <c r="H1402" s="10">
        <v>96.41</v>
      </c>
      <c r="I1402" s="10">
        <v>0</v>
      </c>
      <c r="J1402" s="10">
        <v>0</v>
      </c>
      <c r="K1402" s="10">
        <v>0</v>
      </c>
      <c r="L1402" s="10">
        <v>0</v>
      </c>
      <c r="M1402" s="10">
        <v>26.98</v>
      </c>
      <c r="N1402" s="10">
        <v>0</v>
      </c>
      <c r="O1402" s="10">
        <v>0</v>
      </c>
      <c r="P1402" s="10">
        <v>0</v>
      </c>
      <c r="Q1402" s="10">
        <f t="shared" si="42"/>
        <v>26.98</v>
      </c>
      <c r="R1402" s="10">
        <v>69.43</v>
      </c>
      <c r="S1402" s="10">
        <v>7571.2</v>
      </c>
      <c r="T1402" s="11">
        <f t="shared" si="43"/>
        <v>0</v>
      </c>
      <c r="U1402" s="10">
        <v>0</v>
      </c>
      <c r="V1402" s="10">
        <v>69.43</v>
      </c>
      <c r="W1402" s="10">
        <v>0</v>
      </c>
      <c r="X1402" s="10">
        <v>26.98</v>
      </c>
    </row>
    <row r="1403" spans="1:24" s="9" customFormat="1" ht="12">
      <c r="A1403" s="7" t="s">
        <v>1707</v>
      </c>
      <c r="B1403" s="8" t="s">
        <v>1710</v>
      </c>
      <c r="C1403" s="9" t="s">
        <v>1708</v>
      </c>
      <c r="D1403" s="8" t="s">
        <v>529</v>
      </c>
      <c r="E1403" s="8" t="s">
        <v>1729</v>
      </c>
      <c r="F1403" s="10">
        <v>100</v>
      </c>
      <c r="G1403" s="10">
        <v>0</v>
      </c>
      <c r="H1403" s="10">
        <v>100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f t="shared" si="42"/>
        <v>0</v>
      </c>
      <c r="R1403" s="10">
        <v>100</v>
      </c>
      <c r="S1403" s="10">
        <v>7571.2</v>
      </c>
      <c r="T1403" s="11">
        <f t="shared" si="43"/>
        <v>0</v>
      </c>
      <c r="U1403" s="10">
        <v>0</v>
      </c>
      <c r="V1403" s="10">
        <v>100</v>
      </c>
      <c r="W1403" s="10">
        <v>0</v>
      </c>
      <c r="X1403" s="10">
        <v>0</v>
      </c>
    </row>
    <row r="1404" spans="1:24" s="9" customFormat="1" ht="12">
      <c r="A1404" s="7" t="s">
        <v>1707</v>
      </c>
      <c r="B1404" s="8" t="s">
        <v>1710</v>
      </c>
      <c r="C1404" s="9" t="s">
        <v>1708</v>
      </c>
      <c r="D1404" s="8" t="s">
        <v>135</v>
      </c>
      <c r="E1404" s="8" t="s">
        <v>1730</v>
      </c>
      <c r="F1404" s="10">
        <v>143.77</v>
      </c>
      <c r="G1404" s="10">
        <v>0</v>
      </c>
      <c r="H1404" s="10">
        <v>143.77</v>
      </c>
      <c r="I1404" s="10">
        <v>142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f t="shared" si="42"/>
        <v>142</v>
      </c>
      <c r="R1404" s="10">
        <v>1.77</v>
      </c>
      <c r="S1404" s="10">
        <v>7571.2</v>
      </c>
      <c r="T1404" s="11">
        <f t="shared" si="43"/>
        <v>0</v>
      </c>
      <c r="U1404" s="10">
        <v>0</v>
      </c>
      <c r="V1404" s="10">
        <v>1.77</v>
      </c>
      <c r="W1404" s="10">
        <v>0</v>
      </c>
      <c r="X1404" s="10">
        <v>142</v>
      </c>
    </row>
    <row r="1405" spans="1:24" s="9" customFormat="1" ht="12">
      <c r="A1405" s="7" t="s">
        <v>1707</v>
      </c>
      <c r="B1405" s="8" t="s">
        <v>1710</v>
      </c>
      <c r="C1405" s="9" t="s">
        <v>1708</v>
      </c>
      <c r="D1405" s="8" t="s">
        <v>63</v>
      </c>
      <c r="E1405" s="8" t="s">
        <v>1731</v>
      </c>
      <c r="F1405" s="10">
        <v>50</v>
      </c>
      <c r="G1405" s="10">
        <v>0</v>
      </c>
      <c r="H1405" s="10">
        <v>50</v>
      </c>
      <c r="I1405" s="10">
        <v>100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f t="shared" si="42"/>
        <v>100</v>
      </c>
      <c r="R1405" s="10">
        <v>-50</v>
      </c>
      <c r="S1405" s="10">
        <v>7571.2</v>
      </c>
      <c r="T1405" s="11">
        <f t="shared" si="43"/>
        <v>0</v>
      </c>
      <c r="U1405" s="10">
        <v>0</v>
      </c>
      <c r="V1405" s="10">
        <v>-50</v>
      </c>
      <c r="W1405" s="10">
        <v>0</v>
      </c>
      <c r="X1405" s="10">
        <v>100</v>
      </c>
    </row>
    <row r="1406" spans="1:24" s="9" customFormat="1" ht="12">
      <c r="A1406" s="7" t="s">
        <v>1707</v>
      </c>
      <c r="B1406" s="8" t="s">
        <v>1710</v>
      </c>
      <c r="C1406" s="9" t="s">
        <v>1708</v>
      </c>
      <c r="D1406" s="8" t="s">
        <v>65</v>
      </c>
      <c r="E1406" s="8" t="s">
        <v>1732</v>
      </c>
      <c r="F1406" s="10">
        <v>536.23</v>
      </c>
      <c r="G1406" s="10">
        <v>0</v>
      </c>
      <c r="H1406" s="10">
        <v>536.23</v>
      </c>
      <c r="I1406" s="10">
        <v>0</v>
      </c>
      <c r="J1406" s="10">
        <v>0</v>
      </c>
      <c r="K1406" s="10">
        <v>0</v>
      </c>
      <c r="L1406" s="10">
        <v>0</v>
      </c>
      <c r="M1406" s="10">
        <v>4.68</v>
      </c>
      <c r="N1406" s="10">
        <v>531.55</v>
      </c>
      <c r="O1406" s="10">
        <v>0</v>
      </c>
      <c r="P1406" s="10">
        <v>0</v>
      </c>
      <c r="Q1406" s="10">
        <f t="shared" si="42"/>
        <v>536.2299999999999</v>
      </c>
      <c r="R1406" s="10">
        <v>0</v>
      </c>
      <c r="S1406" s="10">
        <v>7571.2</v>
      </c>
      <c r="T1406" s="11">
        <f t="shared" si="43"/>
        <v>0.991272401767898</v>
      </c>
      <c r="U1406" s="10">
        <v>0</v>
      </c>
      <c r="V1406" s="10">
        <v>0</v>
      </c>
      <c r="W1406" s="10">
        <v>0</v>
      </c>
      <c r="X1406" s="10">
        <v>536.23</v>
      </c>
    </row>
    <row r="1407" spans="1:24" s="9" customFormat="1" ht="12">
      <c r="A1407" s="7" t="s">
        <v>1707</v>
      </c>
      <c r="B1407" s="8" t="s">
        <v>1710</v>
      </c>
      <c r="C1407" s="9" t="s">
        <v>1708</v>
      </c>
      <c r="D1407" s="8" t="s">
        <v>69</v>
      </c>
      <c r="E1407" s="8" t="s">
        <v>1733</v>
      </c>
      <c r="F1407" s="10">
        <v>200</v>
      </c>
      <c r="G1407" s="10">
        <v>0</v>
      </c>
      <c r="H1407" s="10">
        <v>200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f t="shared" si="42"/>
        <v>0</v>
      </c>
      <c r="R1407" s="10">
        <v>200</v>
      </c>
      <c r="S1407" s="10">
        <v>7571.2</v>
      </c>
      <c r="T1407" s="11">
        <f t="shared" si="43"/>
        <v>0</v>
      </c>
      <c r="U1407" s="10">
        <v>0</v>
      </c>
      <c r="V1407" s="10">
        <v>200</v>
      </c>
      <c r="W1407" s="10">
        <v>0</v>
      </c>
      <c r="X1407" s="10">
        <v>0</v>
      </c>
    </row>
    <row r="1408" spans="1:24" s="9" customFormat="1" ht="12">
      <c r="A1408" s="7" t="s">
        <v>1707</v>
      </c>
      <c r="B1408" s="8" t="s">
        <v>1710</v>
      </c>
      <c r="C1408" s="9" t="s">
        <v>1708</v>
      </c>
      <c r="D1408" s="8" t="s">
        <v>73</v>
      </c>
      <c r="E1408" s="8" t="s">
        <v>1734</v>
      </c>
      <c r="F1408" s="10">
        <v>200</v>
      </c>
      <c r="G1408" s="10">
        <v>0</v>
      </c>
      <c r="H1408" s="10">
        <v>200</v>
      </c>
      <c r="I1408" s="10">
        <v>200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f t="shared" si="42"/>
        <v>200</v>
      </c>
      <c r="R1408" s="10">
        <v>0</v>
      </c>
      <c r="S1408" s="10">
        <v>7571.2</v>
      </c>
      <c r="T1408" s="11">
        <f t="shared" si="43"/>
        <v>0</v>
      </c>
      <c r="U1408" s="10">
        <v>0</v>
      </c>
      <c r="V1408" s="10">
        <v>0</v>
      </c>
      <c r="W1408" s="10">
        <v>0</v>
      </c>
      <c r="X1408" s="10">
        <v>200</v>
      </c>
    </row>
    <row r="1409" spans="1:24" s="9" customFormat="1" ht="12">
      <c r="A1409" s="7" t="s">
        <v>1707</v>
      </c>
      <c r="B1409" s="8" t="s">
        <v>1710</v>
      </c>
      <c r="C1409" s="9" t="s">
        <v>1708</v>
      </c>
      <c r="D1409" s="8" t="s">
        <v>79</v>
      </c>
      <c r="E1409" s="8" t="s">
        <v>1735</v>
      </c>
      <c r="F1409" s="10">
        <v>300</v>
      </c>
      <c r="G1409" s="10">
        <v>0</v>
      </c>
      <c r="H1409" s="10">
        <v>300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f t="shared" si="42"/>
        <v>0</v>
      </c>
      <c r="R1409" s="10">
        <v>300</v>
      </c>
      <c r="S1409" s="10">
        <v>7571.2</v>
      </c>
      <c r="T1409" s="11">
        <f t="shared" si="43"/>
        <v>0</v>
      </c>
      <c r="U1409" s="10">
        <v>0</v>
      </c>
      <c r="V1409" s="10">
        <v>300</v>
      </c>
      <c r="W1409" s="10">
        <v>0</v>
      </c>
      <c r="X1409" s="10">
        <v>0</v>
      </c>
    </row>
    <row r="1410" spans="1:24" s="9" customFormat="1" ht="12">
      <c r="A1410" s="7" t="s">
        <v>1707</v>
      </c>
      <c r="B1410" s="8" t="s">
        <v>1710</v>
      </c>
      <c r="C1410" s="9" t="s">
        <v>1708</v>
      </c>
      <c r="D1410" s="8" t="s">
        <v>203</v>
      </c>
      <c r="E1410" s="8" t="s">
        <v>1736</v>
      </c>
      <c r="F1410" s="10">
        <v>1000</v>
      </c>
      <c r="G1410" s="10">
        <v>0</v>
      </c>
      <c r="H1410" s="10">
        <v>1000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f t="shared" si="42"/>
        <v>0</v>
      </c>
      <c r="R1410" s="10">
        <v>1000</v>
      </c>
      <c r="S1410" s="10">
        <v>7571.2</v>
      </c>
      <c r="T1410" s="11">
        <f t="shared" si="43"/>
        <v>0</v>
      </c>
      <c r="U1410" s="10">
        <v>0</v>
      </c>
      <c r="V1410" s="10">
        <v>1000</v>
      </c>
      <c r="W1410" s="10">
        <v>0</v>
      </c>
      <c r="X1410" s="10">
        <v>0</v>
      </c>
    </row>
    <row r="1411" spans="1:24" s="9" customFormat="1" ht="12">
      <c r="A1411" s="7" t="s">
        <v>1707</v>
      </c>
      <c r="B1411" s="8" t="s">
        <v>1710</v>
      </c>
      <c r="C1411" s="9" t="s">
        <v>1708</v>
      </c>
      <c r="D1411" s="8" t="s">
        <v>87</v>
      </c>
      <c r="E1411" s="8" t="s">
        <v>1737</v>
      </c>
      <c r="F1411" s="10">
        <v>20</v>
      </c>
      <c r="G1411" s="10">
        <v>0</v>
      </c>
      <c r="H1411" s="10">
        <v>20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f t="shared" si="42"/>
        <v>0</v>
      </c>
      <c r="R1411" s="10">
        <v>20</v>
      </c>
      <c r="S1411" s="10">
        <v>7571.2</v>
      </c>
      <c r="T1411" s="11">
        <f t="shared" si="43"/>
        <v>0</v>
      </c>
      <c r="U1411" s="10">
        <v>0</v>
      </c>
      <c r="V1411" s="10">
        <v>20</v>
      </c>
      <c r="W1411" s="10">
        <v>0</v>
      </c>
      <c r="X1411" s="10">
        <v>0</v>
      </c>
    </row>
    <row r="1412" spans="1:24" s="9" customFormat="1" ht="12">
      <c r="A1412" s="7" t="s">
        <v>1707</v>
      </c>
      <c r="B1412" s="8" t="s">
        <v>1710</v>
      </c>
      <c r="C1412" s="9" t="s">
        <v>1708</v>
      </c>
      <c r="D1412" s="8" t="s">
        <v>93</v>
      </c>
      <c r="E1412" s="8" t="s">
        <v>1738</v>
      </c>
      <c r="F1412" s="10">
        <v>2700</v>
      </c>
      <c r="G1412" s="10">
        <v>5000</v>
      </c>
      <c r="H1412" s="10">
        <v>7700</v>
      </c>
      <c r="I1412" s="10">
        <v>0</v>
      </c>
      <c r="J1412" s="10">
        <v>0</v>
      </c>
      <c r="K1412" s="10">
        <v>0</v>
      </c>
      <c r="L1412" s="10">
        <v>0</v>
      </c>
      <c r="M1412" s="10">
        <v>2000</v>
      </c>
      <c r="N1412" s="10">
        <v>0</v>
      </c>
      <c r="O1412" s="10">
        <v>0</v>
      </c>
      <c r="P1412" s="10">
        <v>0</v>
      </c>
      <c r="Q1412" s="10">
        <f aca="true" t="shared" si="44" ref="Q1412:Q1475">SUM(I1412:P1412)</f>
        <v>2000</v>
      </c>
      <c r="R1412" s="10">
        <v>5700</v>
      </c>
      <c r="S1412" s="10">
        <v>7571.2</v>
      </c>
      <c r="T1412" s="11">
        <f aca="true" t="shared" si="45" ref="T1412:T1475">IF(H1412&gt;0,(N1412+O1412+P1412)/H1412," ")</f>
        <v>0</v>
      </c>
      <c r="U1412" s="10">
        <v>0</v>
      </c>
      <c r="V1412" s="10">
        <v>5700</v>
      </c>
      <c r="W1412" s="10">
        <v>0</v>
      </c>
      <c r="X1412" s="10">
        <v>2000</v>
      </c>
    </row>
    <row r="1413" spans="1:24" s="9" customFormat="1" ht="12">
      <c r="A1413" s="7" t="s">
        <v>1707</v>
      </c>
      <c r="B1413" s="8" t="s">
        <v>1710</v>
      </c>
      <c r="C1413" s="9" t="s">
        <v>1708</v>
      </c>
      <c r="D1413" s="8" t="s">
        <v>257</v>
      </c>
      <c r="E1413" s="8" t="s">
        <v>1739</v>
      </c>
      <c r="F1413" s="10">
        <v>5000</v>
      </c>
      <c r="G1413" s="10">
        <v>-5000</v>
      </c>
      <c r="H1413" s="10">
        <v>0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0</v>
      </c>
      <c r="O1413" s="10">
        <v>0</v>
      </c>
      <c r="P1413" s="10">
        <v>0</v>
      </c>
      <c r="Q1413" s="10">
        <f t="shared" si="44"/>
        <v>0</v>
      </c>
      <c r="R1413" s="10">
        <v>0</v>
      </c>
      <c r="S1413" s="10">
        <v>0</v>
      </c>
      <c r="T1413" s="11" t="str">
        <f t="shared" si="45"/>
        <v> </v>
      </c>
      <c r="U1413" s="10">
        <v>0</v>
      </c>
      <c r="V1413" s="10">
        <v>0</v>
      </c>
      <c r="W1413" s="10">
        <v>0</v>
      </c>
      <c r="X1413" s="10">
        <v>0</v>
      </c>
    </row>
    <row r="1414" spans="1:24" s="9" customFormat="1" ht="12">
      <c r="A1414" s="7" t="s">
        <v>1740</v>
      </c>
      <c r="B1414" s="8" t="s">
        <v>1743</v>
      </c>
      <c r="C1414" s="9" t="s">
        <v>1741</v>
      </c>
      <c r="D1414" s="8" t="s">
        <v>167</v>
      </c>
      <c r="E1414" s="8" t="s">
        <v>1742</v>
      </c>
      <c r="F1414" s="10">
        <v>14619.48</v>
      </c>
      <c r="G1414" s="10">
        <v>111.73</v>
      </c>
      <c r="H1414" s="10">
        <v>14731.21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3360.2</v>
      </c>
      <c r="Q1414" s="10">
        <f t="shared" si="44"/>
        <v>3360.2</v>
      </c>
      <c r="R1414" s="10">
        <v>11371.01</v>
      </c>
      <c r="S1414" s="10">
        <v>9064723.76</v>
      </c>
      <c r="T1414" s="11">
        <f t="shared" si="45"/>
        <v>0.22810074664606642</v>
      </c>
      <c r="U1414" s="10">
        <v>0</v>
      </c>
      <c r="V1414" s="10">
        <v>11371.01</v>
      </c>
      <c r="W1414" s="10">
        <v>0</v>
      </c>
      <c r="X1414" s="10">
        <v>3360.2</v>
      </c>
    </row>
    <row r="1415" spans="1:24" s="9" customFormat="1" ht="12">
      <c r="A1415" s="7" t="s">
        <v>1740</v>
      </c>
      <c r="B1415" s="8" t="s">
        <v>1743</v>
      </c>
      <c r="C1415" s="9" t="s">
        <v>1741</v>
      </c>
      <c r="D1415" s="8" t="s">
        <v>114</v>
      </c>
      <c r="E1415" s="8" t="s">
        <v>1744</v>
      </c>
      <c r="F1415" s="10">
        <v>9706.66</v>
      </c>
      <c r="G1415" s="10">
        <v>93.62</v>
      </c>
      <c r="H1415" s="10">
        <v>9800.28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2624.72</v>
      </c>
      <c r="Q1415" s="10">
        <f t="shared" si="44"/>
        <v>2624.72</v>
      </c>
      <c r="R1415" s="10">
        <v>7175.56</v>
      </c>
      <c r="S1415" s="10">
        <v>9064723.76</v>
      </c>
      <c r="T1415" s="11">
        <f t="shared" si="45"/>
        <v>0.26782091940230274</v>
      </c>
      <c r="U1415" s="10">
        <v>0</v>
      </c>
      <c r="V1415" s="10">
        <v>7175.56</v>
      </c>
      <c r="W1415" s="10">
        <v>0</v>
      </c>
      <c r="X1415" s="10">
        <v>2624.72</v>
      </c>
    </row>
    <row r="1416" spans="1:24" s="9" customFormat="1" ht="12">
      <c r="A1416" s="7" t="s">
        <v>1740</v>
      </c>
      <c r="B1416" s="8" t="s">
        <v>1743</v>
      </c>
      <c r="C1416" s="9" t="s">
        <v>1741</v>
      </c>
      <c r="D1416" s="8" t="s">
        <v>20</v>
      </c>
      <c r="E1416" s="8" t="s">
        <v>1745</v>
      </c>
      <c r="F1416" s="10">
        <v>17589.44</v>
      </c>
      <c r="G1416" s="10">
        <v>166.48</v>
      </c>
      <c r="H1416" s="10">
        <v>17755.92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4804.64</v>
      </c>
      <c r="Q1416" s="10">
        <f t="shared" si="44"/>
        <v>4804.64</v>
      </c>
      <c r="R1416" s="10">
        <v>12951.28</v>
      </c>
      <c r="S1416" s="10">
        <v>9064723.76</v>
      </c>
      <c r="T1416" s="11">
        <f t="shared" si="45"/>
        <v>0.27059369494793856</v>
      </c>
      <c r="U1416" s="10">
        <v>0</v>
      </c>
      <c r="V1416" s="10">
        <v>12951.28</v>
      </c>
      <c r="W1416" s="10">
        <v>0</v>
      </c>
      <c r="X1416" s="10">
        <v>4804.64</v>
      </c>
    </row>
    <row r="1417" spans="1:24" s="9" customFormat="1" ht="12">
      <c r="A1417" s="7" t="s">
        <v>1740</v>
      </c>
      <c r="B1417" s="8" t="s">
        <v>1743</v>
      </c>
      <c r="C1417" s="9" t="s">
        <v>1741</v>
      </c>
      <c r="D1417" s="8" t="s">
        <v>23</v>
      </c>
      <c r="E1417" s="8" t="s">
        <v>1746</v>
      </c>
      <c r="F1417" s="10">
        <v>12767.78</v>
      </c>
      <c r="G1417" s="10">
        <v>93.29</v>
      </c>
      <c r="H1417" s="10">
        <v>12861.07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3486.4</v>
      </c>
      <c r="Q1417" s="10">
        <f t="shared" si="44"/>
        <v>3486.4</v>
      </c>
      <c r="R1417" s="10">
        <v>9374.67</v>
      </c>
      <c r="S1417" s="10">
        <v>9064723.76</v>
      </c>
      <c r="T1417" s="11">
        <f t="shared" si="45"/>
        <v>0.27108164406227475</v>
      </c>
      <c r="U1417" s="10">
        <v>0</v>
      </c>
      <c r="V1417" s="10">
        <v>9374.67</v>
      </c>
      <c r="W1417" s="10">
        <v>0</v>
      </c>
      <c r="X1417" s="10">
        <v>3486.4</v>
      </c>
    </row>
    <row r="1418" spans="1:24" s="9" customFormat="1" ht="12">
      <c r="A1418" s="7" t="s">
        <v>1740</v>
      </c>
      <c r="B1418" s="8" t="s">
        <v>1743</v>
      </c>
      <c r="C1418" s="9" t="s">
        <v>1741</v>
      </c>
      <c r="D1418" s="8" t="s">
        <v>25</v>
      </c>
      <c r="E1418" s="8" t="s">
        <v>1747</v>
      </c>
      <c r="F1418" s="10">
        <v>17583.12</v>
      </c>
      <c r="G1418" s="10">
        <v>151.63</v>
      </c>
      <c r="H1418" s="10">
        <v>17734.75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5666.68</v>
      </c>
      <c r="Q1418" s="10">
        <f t="shared" si="44"/>
        <v>5666.68</v>
      </c>
      <c r="R1418" s="10">
        <v>12068.07</v>
      </c>
      <c r="S1418" s="10">
        <v>9064723.76</v>
      </c>
      <c r="T1418" s="11">
        <f t="shared" si="45"/>
        <v>0.3195240981688493</v>
      </c>
      <c r="U1418" s="10">
        <v>0</v>
      </c>
      <c r="V1418" s="10">
        <v>12068.07</v>
      </c>
      <c r="W1418" s="10">
        <v>0</v>
      </c>
      <c r="X1418" s="10">
        <v>5666.68</v>
      </c>
    </row>
    <row r="1419" spans="1:24" s="9" customFormat="1" ht="12">
      <c r="A1419" s="7" t="s">
        <v>1740</v>
      </c>
      <c r="B1419" s="8" t="s">
        <v>1743</v>
      </c>
      <c r="C1419" s="9" t="s">
        <v>1741</v>
      </c>
      <c r="D1419" s="8" t="s">
        <v>27</v>
      </c>
      <c r="E1419" s="8" t="s">
        <v>1748</v>
      </c>
      <c r="F1419" s="10">
        <v>42077.26</v>
      </c>
      <c r="G1419" s="10">
        <v>367.93</v>
      </c>
      <c r="H1419" s="10">
        <v>42445.19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11874.32</v>
      </c>
      <c r="Q1419" s="10">
        <f t="shared" si="44"/>
        <v>11874.32</v>
      </c>
      <c r="R1419" s="10">
        <v>30570.87</v>
      </c>
      <c r="S1419" s="10">
        <v>9064723.76</v>
      </c>
      <c r="T1419" s="11">
        <f t="shared" si="45"/>
        <v>0.2797565519202529</v>
      </c>
      <c r="U1419" s="10">
        <v>0</v>
      </c>
      <c r="V1419" s="10">
        <v>30570.87</v>
      </c>
      <c r="W1419" s="10">
        <v>0</v>
      </c>
      <c r="X1419" s="10">
        <v>11874.32</v>
      </c>
    </row>
    <row r="1420" spans="1:24" s="9" customFormat="1" ht="12">
      <c r="A1420" s="7" t="s">
        <v>1740</v>
      </c>
      <c r="B1420" s="8" t="s">
        <v>1743</v>
      </c>
      <c r="C1420" s="9" t="s">
        <v>1741</v>
      </c>
      <c r="D1420" s="8" t="s">
        <v>29</v>
      </c>
      <c r="E1420" s="8" t="s">
        <v>1749</v>
      </c>
      <c r="F1420" s="10">
        <v>801.98</v>
      </c>
      <c r="G1420" s="10">
        <v>0</v>
      </c>
      <c r="H1420" s="10">
        <v>801.98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f t="shared" si="44"/>
        <v>0</v>
      </c>
      <c r="R1420" s="10">
        <v>801.98</v>
      </c>
      <c r="S1420" s="10">
        <v>9064723.76</v>
      </c>
      <c r="T1420" s="11">
        <f t="shared" si="45"/>
        <v>0</v>
      </c>
      <c r="U1420" s="10">
        <v>0</v>
      </c>
      <c r="V1420" s="10">
        <v>801.98</v>
      </c>
      <c r="W1420" s="10">
        <v>0</v>
      </c>
      <c r="X1420" s="10">
        <v>0</v>
      </c>
    </row>
    <row r="1421" spans="1:24" s="9" customFormat="1" ht="12">
      <c r="A1421" s="7" t="s">
        <v>1740</v>
      </c>
      <c r="B1421" s="8" t="s">
        <v>1743</v>
      </c>
      <c r="C1421" s="9" t="s">
        <v>1741</v>
      </c>
      <c r="D1421" s="8" t="s">
        <v>121</v>
      </c>
      <c r="E1421" s="8" t="s">
        <v>1750</v>
      </c>
      <c r="F1421" s="10">
        <v>57581.18</v>
      </c>
      <c r="G1421" s="10">
        <v>329.02</v>
      </c>
      <c r="H1421" s="10">
        <v>57910.2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10324.44</v>
      </c>
      <c r="Q1421" s="10">
        <f t="shared" si="44"/>
        <v>10324.44</v>
      </c>
      <c r="R1421" s="10">
        <v>47585.76</v>
      </c>
      <c r="S1421" s="10">
        <v>9064723.76</v>
      </c>
      <c r="T1421" s="11">
        <f t="shared" si="45"/>
        <v>0.17828361842991391</v>
      </c>
      <c r="U1421" s="10">
        <v>0</v>
      </c>
      <c r="V1421" s="10">
        <v>47585.76</v>
      </c>
      <c r="W1421" s="10">
        <v>0</v>
      </c>
      <c r="X1421" s="10">
        <v>10324.44</v>
      </c>
    </row>
    <row r="1422" spans="1:24" s="9" customFormat="1" ht="12">
      <c r="A1422" s="7" t="s">
        <v>1740</v>
      </c>
      <c r="B1422" s="8" t="s">
        <v>1743</v>
      </c>
      <c r="C1422" s="9" t="s">
        <v>1741</v>
      </c>
      <c r="D1422" s="8" t="s">
        <v>123</v>
      </c>
      <c r="E1422" s="8" t="s">
        <v>1751</v>
      </c>
      <c r="F1422" s="10">
        <v>61868.43</v>
      </c>
      <c r="G1422" s="10">
        <v>358.08</v>
      </c>
      <c r="H1422" s="10">
        <v>62226.51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12067.6</v>
      </c>
      <c r="Q1422" s="10">
        <f t="shared" si="44"/>
        <v>12067.6</v>
      </c>
      <c r="R1422" s="10">
        <v>50158.91</v>
      </c>
      <c r="S1422" s="10">
        <v>9064723.76</v>
      </c>
      <c r="T1422" s="11">
        <f t="shared" si="45"/>
        <v>0.19393020755944693</v>
      </c>
      <c r="U1422" s="10">
        <v>0</v>
      </c>
      <c r="V1422" s="10">
        <v>50158.91</v>
      </c>
      <c r="W1422" s="10">
        <v>0</v>
      </c>
      <c r="X1422" s="10">
        <v>12067.6</v>
      </c>
    </row>
    <row r="1423" spans="1:24" s="9" customFormat="1" ht="12">
      <c r="A1423" s="7" t="s">
        <v>1740</v>
      </c>
      <c r="B1423" s="8" t="s">
        <v>1743</v>
      </c>
      <c r="C1423" s="9" t="s">
        <v>1741</v>
      </c>
      <c r="D1423" s="8" t="s">
        <v>31</v>
      </c>
      <c r="E1423" s="8" t="s">
        <v>1752</v>
      </c>
      <c r="F1423" s="10">
        <v>413798.44</v>
      </c>
      <c r="G1423" s="10">
        <v>3713.26</v>
      </c>
      <c r="H1423" s="10">
        <v>417511.7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111914.34</v>
      </c>
      <c r="Q1423" s="10">
        <f t="shared" si="44"/>
        <v>111914.34</v>
      </c>
      <c r="R1423" s="10">
        <v>305597.36</v>
      </c>
      <c r="S1423" s="10">
        <v>9064723.76</v>
      </c>
      <c r="T1423" s="11">
        <f t="shared" si="45"/>
        <v>0.2680507875587678</v>
      </c>
      <c r="U1423" s="10">
        <v>0</v>
      </c>
      <c r="V1423" s="10">
        <v>305597.36</v>
      </c>
      <c r="W1423" s="10">
        <v>0</v>
      </c>
      <c r="X1423" s="10">
        <v>111914.34</v>
      </c>
    </row>
    <row r="1424" spans="1:24" s="9" customFormat="1" ht="12">
      <c r="A1424" s="7" t="s">
        <v>1740</v>
      </c>
      <c r="B1424" s="8" t="s">
        <v>1743</v>
      </c>
      <c r="C1424" s="9" t="s">
        <v>1741</v>
      </c>
      <c r="D1424" s="8" t="s">
        <v>33</v>
      </c>
      <c r="E1424" s="8" t="s">
        <v>1753</v>
      </c>
      <c r="F1424" s="10">
        <v>16838.55</v>
      </c>
      <c r="G1424" s="10">
        <v>190.02</v>
      </c>
      <c r="H1424" s="10">
        <v>17028.57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5465.79</v>
      </c>
      <c r="Q1424" s="10">
        <f t="shared" si="44"/>
        <v>5465.79</v>
      </c>
      <c r="R1424" s="10">
        <v>11562.78</v>
      </c>
      <c r="S1424" s="10">
        <v>9064723.76</v>
      </c>
      <c r="T1424" s="11">
        <f t="shared" si="45"/>
        <v>0.3209776275987943</v>
      </c>
      <c r="U1424" s="10">
        <v>0</v>
      </c>
      <c r="V1424" s="10">
        <v>11562.78</v>
      </c>
      <c r="W1424" s="10">
        <v>0</v>
      </c>
      <c r="X1424" s="10">
        <v>5465.79</v>
      </c>
    </row>
    <row r="1425" spans="1:24" s="9" customFormat="1" ht="12">
      <c r="A1425" s="7" t="s">
        <v>1740</v>
      </c>
      <c r="B1425" s="8" t="s">
        <v>1743</v>
      </c>
      <c r="C1425" s="9" t="s">
        <v>1741</v>
      </c>
      <c r="D1425" s="8" t="s">
        <v>35</v>
      </c>
      <c r="E1425" s="8" t="s">
        <v>521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59.6</v>
      </c>
      <c r="Q1425" s="10">
        <f t="shared" si="44"/>
        <v>59.6</v>
      </c>
      <c r="R1425" s="10">
        <v>-59.6</v>
      </c>
      <c r="S1425" s="10">
        <v>9064723.76</v>
      </c>
      <c r="T1425" s="11" t="str">
        <f t="shared" si="45"/>
        <v> </v>
      </c>
      <c r="U1425" s="10">
        <v>0</v>
      </c>
      <c r="V1425" s="10">
        <v>-59.6</v>
      </c>
      <c r="W1425" s="10">
        <v>0</v>
      </c>
      <c r="X1425" s="10">
        <v>59.6</v>
      </c>
    </row>
    <row r="1426" spans="1:24" s="9" customFormat="1" ht="12">
      <c r="A1426" s="7" t="s">
        <v>1740</v>
      </c>
      <c r="B1426" s="8" t="s">
        <v>1743</v>
      </c>
      <c r="C1426" s="9" t="s">
        <v>1741</v>
      </c>
      <c r="D1426" s="8" t="s">
        <v>37</v>
      </c>
      <c r="E1426" s="8" t="s">
        <v>1754</v>
      </c>
      <c r="F1426" s="10">
        <v>211566.52</v>
      </c>
      <c r="G1426" s="10">
        <v>1672.52</v>
      </c>
      <c r="H1426" s="10">
        <v>213239.04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54450.69</v>
      </c>
      <c r="Q1426" s="10">
        <f t="shared" si="44"/>
        <v>54450.69</v>
      </c>
      <c r="R1426" s="10">
        <v>158788.35</v>
      </c>
      <c r="S1426" s="10">
        <v>9064723.76</v>
      </c>
      <c r="T1426" s="11">
        <f t="shared" si="45"/>
        <v>0.2553504742846338</v>
      </c>
      <c r="U1426" s="10">
        <v>0</v>
      </c>
      <c r="V1426" s="10">
        <v>158788.35</v>
      </c>
      <c r="W1426" s="10">
        <v>0</v>
      </c>
      <c r="X1426" s="10">
        <v>54450.69</v>
      </c>
    </row>
    <row r="1427" spans="1:24" s="9" customFormat="1" ht="12">
      <c r="A1427" s="7" t="s">
        <v>1740</v>
      </c>
      <c r="B1427" s="8" t="s">
        <v>1743</v>
      </c>
      <c r="C1427" s="9" t="s">
        <v>1741</v>
      </c>
      <c r="D1427" s="8" t="s">
        <v>39</v>
      </c>
      <c r="E1427" s="8" t="s">
        <v>1755</v>
      </c>
      <c r="F1427" s="10">
        <v>39989.37</v>
      </c>
      <c r="G1427" s="10">
        <v>0</v>
      </c>
      <c r="H1427" s="10">
        <v>39989.37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0</v>
      </c>
      <c r="O1427" s="10">
        <v>0</v>
      </c>
      <c r="P1427" s="10">
        <v>14831.4</v>
      </c>
      <c r="Q1427" s="10">
        <f t="shared" si="44"/>
        <v>14831.4</v>
      </c>
      <c r="R1427" s="10">
        <v>25157.97</v>
      </c>
      <c r="S1427" s="10">
        <v>9064723.76</v>
      </c>
      <c r="T1427" s="11">
        <f t="shared" si="45"/>
        <v>0.37088356230668296</v>
      </c>
      <c r="U1427" s="10">
        <v>0</v>
      </c>
      <c r="V1427" s="10">
        <v>25157.97</v>
      </c>
      <c r="W1427" s="10">
        <v>0</v>
      </c>
      <c r="X1427" s="10">
        <v>14831.4</v>
      </c>
    </row>
    <row r="1428" spans="1:24" s="9" customFormat="1" ht="12">
      <c r="A1428" s="7" t="s">
        <v>1740</v>
      </c>
      <c r="B1428" s="8" t="s">
        <v>1743</v>
      </c>
      <c r="C1428" s="9" t="s">
        <v>1741</v>
      </c>
      <c r="D1428" s="8" t="s">
        <v>43</v>
      </c>
      <c r="E1428" s="8" t="s">
        <v>1756</v>
      </c>
      <c r="F1428" s="10">
        <v>2000</v>
      </c>
      <c r="G1428" s="10">
        <v>0</v>
      </c>
      <c r="H1428" s="10">
        <v>2000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f t="shared" si="44"/>
        <v>0</v>
      </c>
      <c r="R1428" s="10">
        <v>2000</v>
      </c>
      <c r="S1428" s="10">
        <v>506758.04</v>
      </c>
      <c r="T1428" s="11">
        <f t="shared" si="45"/>
        <v>0</v>
      </c>
      <c r="U1428" s="10">
        <v>0</v>
      </c>
      <c r="V1428" s="10">
        <v>2000</v>
      </c>
      <c r="W1428" s="10">
        <v>0</v>
      </c>
      <c r="X1428" s="10">
        <v>0</v>
      </c>
    </row>
    <row r="1429" spans="1:24" s="9" customFormat="1" ht="12">
      <c r="A1429" s="7" t="s">
        <v>1740</v>
      </c>
      <c r="B1429" s="8" t="s">
        <v>1743</v>
      </c>
      <c r="C1429" s="9" t="s">
        <v>1741</v>
      </c>
      <c r="D1429" s="8" t="s">
        <v>395</v>
      </c>
      <c r="E1429" s="8" t="s">
        <v>1757</v>
      </c>
      <c r="F1429" s="10">
        <v>9000</v>
      </c>
      <c r="G1429" s="10">
        <v>0</v>
      </c>
      <c r="H1429" s="10">
        <v>9000</v>
      </c>
      <c r="I1429" s="10">
        <v>0</v>
      </c>
      <c r="J1429" s="10">
        <v>0</v>
      </c>
      <c r="K1429" s="10">
        <v>0</v>
      </c>
      <c r="L1429" s="10">
        <v>0</v>
      </c>
      <c r="M1429" s="10">
        <v>10962.6</v>
      </c>
      <c r="N1429" s="10">
        <v>0</v>
      </c>
      <c r="O1429" s="10">
        <v>0</v>
      </c>
      <c r="P1429" s="10">
        <v>0</v>
      </c>
      <c r="Q1429" s="10">
        <f t="shared" si="44"/>
        <v>10962.6</v>
      </c>
      <c r="R1429" s="10">
        <v>-1962.6</v>
      </c>
      <c r="S1429" s="10">
        <v>506758.04</v>
      </c>
      <c r="T1429" s="11">
        <f t="shared" si="45"/>
        <v>0</v>
      </c>
      <c r="U1429" s="10">
        <v>0</v>
      </c>
      <c r="V1429" s="10">
        <v>-1962.6</v>
      </c>
      <c r="W1429" s="10">
        <v>0</v>
      </c>
      <c r="X1429" s="10">
        <v>10962.6</v>
      </c>
    </row>
    <row r="1430" spans="1:24" s="9" customFormat="1" ht="12">
      <c r="A1430" s="7" t="s">
        <v>1740</v>
      </c>
      <c r="B1430" s="8" t="s">
        <v>1743</v>
      </c>
      <c r="C1430" s="9" t="s">
        <v>1741</v>
      </c>
      <c r="D1430" s="8" t="s">
        <v>45</v>
      </c>
      <c r="E1430" s="8" t="s">
        <v>1758</v>
      </c>
      <c r="F1430" s="10">
        <v>504.19</v>
      </c>
      <c r="G1430" s="10">
        <v>0</v>
      </c>
      <c r="H1430" s="10">
        <v>504.19</v>
      </c>
      <c r="I1430" s="10">
        <v>550</v>
      </c>
      <c r="J1430" s="10">
        <v>0</v>
      </c>
      <c r="K1430" s="10">
        <v>0</v>
      </c>
      <c r="L1430" s="10">
        <v>0</v>
      </c>
      <c r="M1430" s="10">
        <v>542.47</v>
      </c>
      <c r="N1430" s="10">
        <v>0</v>
      </c>
      <c r="O1430" s="10">
        <v>0</v>
      </c>
      <c r="P1430" s="10">
        <v>0</v>
      </c>
      <c r="Q1430" s="10">
        <f t="shared" si="44"/>
        <v>1092.47</v>
      </c>
      <c r="R1430" s="10">
        <v>-588.28</v>
      </c>
      <c r="S1430" s="10">
        <v>506758.04</v>
      </c>
      <c r="T1430" s="11">
        <f t="shared" si="45"/>
        <v>0</v>
      </c>
      <c r="U1430" s="10">
        <v>0</v>
      </c>
      <c r="V1430" s="10">
        <v>-588.28</v>
      </c>
      <c r="W1430" s="10">
        <v>0</v>
      </c>
      <c r="X1430" s="10">
        <v>1092.47</v>
      </c>
    </row>
    <row r="1431" spans="1:24" s="9" customFormat="1" ht="12">
      <c r="A1431" s="7" t="s">
        <v>1740</v>
      </c>
      <c r="B1431" s="8" t="s">
        <v>1743</v>
      </c>
      <c r="C1431" s="9" t="s">
        <v>1741</v>
      </c>
      <c r="D1431" s="8" t="s">
        <v>53</v>
      </c>
      <c r="E1431" s="8" t="s">
        <v>1759</v>
      </c>
      <c r="F1431" s="10">
        <v>290</v>
      </c>
      <c r="G1431" s="10">
        <v>0</v>
      </c>
      <c r="H1431" s="10">
        <v>290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f t="shared" si="44"/>
        <v>0</v>
      </c>
      <c r="R1431" s="10">
        <v>290</v>
      </c>
      <c r="S1431" s="10">
        <v>506758.04</v>
      </c>
      <c r="T1431" s="11">
        <f t="shared" si="45"/>
        <v>0</v>
      </c>
      <c r="U1431" s="10">
        <v>0</v>
      </c>
      <c r="V1431" s="10">
        <v>290</v>
      </c>
      <c r="W1431" s="10">
        <v>0</v>
      </c>
      <c r="X1431" s="10">
        <v>0</v>
      </c>
    </row>
    <row r="1432" spans="1:24" s="9" customFormat="1" ht="12">
      <c r="A1432" s="7" t="s">
        <v>1740</v>
      </c>
      <c r="B1432" s="8" t="s">
        <v>1743</v>
      </c>
      <c r="C1432" s="9" t="s">
        <v>1741</v>
      </c>
      <c r="D1432" s="8" t="s">
        <v>61</v>
      </c>
      <c r="E1432" s="8" t="s">
        <v>1760</v>
      </c>
      <c r="F1432" s="10">
        <v>497.94</v>
      </c>
      <c r="G1432" s="10">
        <v>0</v>
      </c>
      <c r="H1432" s="10">
        <v>497.94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f t="shared" si="44"/>
        <v>0</v>
      </c>
      <c r="R1432" s="10">
        <v>497.94</v>
      </c>
      <c r="S1432" s="10">
        <v>506758.04</v>
      </c>
      <c r="T1432" s="11">
        <f t="shared" si="45"/>
        <v>0</v>
      </c>
      <c r="U1432" s="10">
        <v>0</v>
      </c>
      <c r="V1432" s="10">
        <v>497.94</v>
      </c>
      <c r="W1432" s="10">
        <v>0</v>
      </c>
      <c r="X1432" s="10">
        <v>0</v>
      </c>
    </row>
    <row r="1433" spans="1:24" s="9" customFormat="1" ht="12">
      <c r="A1433" s="7" t="s">
        <v>1740</v>
      </c>
      <c r="B1433" s="8" t="s">
        <v>1743</v>
      </c>
      <c r="C1433" s="9" t="s">
        <v>1741</v>
      </c>
      <c r="D1433" s="8" t="s">
        <v>65</v>
      </c>
      <c r="E1433" s="8" t="s">
        <v>1761</v>
      </c>
      <c r="F1433" s="10">
        <v>583.62</v>
      </c>
      <c r="G1433" s="10">
        <v>0</v>
      </c>
      <c r="H1433" s="10">
        <v>583.62</v>
      </c>
      <c r="I1433" s="10">
        <v>0</v>
      </c>
      <c r="J1433" s="10">
        <v>0</v>
      </c>
      <c r="K1433" s="10">
        <v>0</v>
      </c>
      <c r="L1433" s="10">
        <v>0</v>
      </c>
      <c r="M1433" s="10">
        <v>523.37</v>
      </c>
      <c r="N1433" s="10">
        <v>0</v>
      </c>
      <c r="O1433" s="10">
        <v>0</v>
      </c>
      <c r="P1433" s="10">
        <v>60.25</v>
      </c>
      <c r="Q1433" s="10">
        <f t="shared" si="44"/>
        <v>583.62</v>
      </c>
      <c r="R1433" s="10">
        <v>0</v>
      </c>
      <c r="S1433" s="10">
        <v>506758.04</v>
      </c>
      <c r="T1433" s="11">
        <f t="shared" si="45"/>
        <v>0.10323498166615264</v>
      </c>
      <c r="U1433" s="10">
        <v>0</v>
      </c>
      <c r="V1433" s="10">
        <v>0</v>
      </c>
      <c r="W1433" s="10">
        <v>0</v>
      </c>
      <c r="X1433" s="10">
        <v>583.62</v>
      </c>
    </row>
    <row r="1434" spans="1:24" s="9" customFormat="1" ht="12">
      <c r="A1434" s="7" t="s">
        <v>1740</v>
      </c>
      <c r="B1434" s="8" t="s">
        <v>1743</v>
      </c>
      <c r="C1434" s="9" t="s">
        <v>1741</v>
      </c>
      <c r="D1434" s="8" t="s">
        <v>77</v>
      </c>
      <c r="E1434" s="8" t="s">
        <v>1762</v>
      </c>
      <c r="F1434" s="10">
        <v>1412.19</v>
      </c>
      <c r="G1434" s="10">
        <v>0</v>
      </c>
      <c r="H1434" s="10">
        <v>1412.19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f t="shared" si="44"/>
        <v>0</v>
      </c>
      <c r="R1434" s="10">
        <v>1412.19</v>
      </c>
      <c r="S1434" s="10">
        <v>506758.04</v>
      </c>
      <c r="T1434" s="11">
        <f t="shared" si="45"/>
        <v>0</v>
      </c>
      <c r="U1434" s="10">
        <v>0</v>
      </c>
      <c r="V1434" s="10">
        <v>1412.19</v>
      </c>
      <c r="W1434" s="10">
        <v>0</v>
      </c>
      <c r="X1434" s="10">
        <v>0</v>
      </c>
    </row>
    <row r="1435" spans="1:24" s="9" customFormat="1" ht="12">
      <c r="A1435" s="7" t="s">
        <v>1740</v>
      </c>
      <c r="B1435" s="8" t="s">
        <v>1743</v>
      </c>
      <c r="C1435" s="9" t="s">
        <v>1741</v>
      </c>
      <c r="D1435" s="8" t="s">
        <v>203</v>
      </c>
      <c r="E1435" s="8" t="s">
        <v>1763</v>
      </c>
      <c r="F1435" s="10">
        <v>1000</v>
      </c>
      <c r="G1435" s="10">
        <v>0</v>
      </c>
      <c r="H1435" s="10">
        <v>1000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f t="shared" si="44"/>
        <v>0</v>
      </c>
      <c r="R1435" s="10">
        <v>1000</v>
      </c>
      <c r="S1435" s="10">
        <v>506758.04</v>
      </c>
      <c r="T1435" s="11">
        <f t="shared" si="45"/>
        <v>0</v>
      </c>
      <c r="U1435" s="10">
        <v>0</v>
      </c>
      <c r="V1435" s="10">
        <v>1000</v>
      </c>
      <c r="W1435" s="10">
        <v>0</v>
      </c>
      <c r="X1435" s="10">
        <v>0</v>
      </c>
    </row>
    <row r="1436" spans="1:24" s="9" customFormat="1" ht="12">
      <c r="A1436" s="7" t="s">
        <v>1740</v>
      </c>
      <c r="B1436" s="8" t="s">
        <v>1743</v>
      </c>
      <c r="C1436" s="9" t="s">
        <v>1741</v>
      </c>
      <c r="D1436" s="8" t="s">
        <v>224</v>
      </c>
      <c r="E1436" s="8" t="s">
        <v>1764</v>
      </c>
      <c r="F1436" s="10">
        <v>9000</v>
      </c>
      <c r="G1436" s="10">
        <v>0</v>
      </c>
      <c r="H1436" s="10">
        <v>9000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f t="shared" si="44"/>
        <v>0</v>
      </c>
      <c r="R1436" s="10">
        <v>9000</v>
      </c>
      <c r="S1436" s="10">
        <v>506758.04</v>
      </c>
      <c r="T1436" s="11">
        <f t="shared" si="45"/>
        <v>0</v>
      </c>
      <c r="U1436" s="10">
        <v>0</v>
      </c>
      <c r="V1436" s="10">
        <v>9000</v>
      </c>
      <c r="W1436" s="10">
        <v>0</v>
      </c>
      <c r="X1436" s="10">
        <v>0</v>
      </c>
    </row>
    <row r="1437" spans="1:24" s="9" customFormat="1" ht="12">
      <c r="A1437" s="7" t="s">
        <v>1740</v>
      </c>
      <c r="B1437" s="8" t="s">
        <v>1743</v>
      </c>
      <c r="C1437" s="9" t="s">
        <v>1741</v>
      </c>
      <c r="D1437" s="8" t="s">
        <v>93</v>
      </c>
      <c r="E1437" s="8" t="s">
        <v>1765</v>
      </c>
      <c r="F1437" s="10">
        <v>500</v>
      </c>
      <c r="G1437" s="10">
        <v>0</v>
      </c>
      <c r="H1437" s="10">
        <v>500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f t="shared" si="44"/>
        <v>0</v>
      </c>
      <c r="R1437" s="10">
        <v>500</v>
      </c>
      <c r="S1437" s="10">
        <v>506758.04</v>
      </c>
      <c r="T1437" s="11">
        <f t="shared" si="45"/>
        <v>0</v>
      </c>
      <c r="U1437" s="10">
        <v>0</v>
      </c>
      <c r="V1437" s="10">
        <v>500</v>
      </c>
      <c r="W1437" s="10">
        <v>0</v>
      </c>
      <c r="X1437" s="10">
        <v>0</v>
      </c>
    </row>
    <row r="1438" spans="1:24" s="9" customFormat="1" ht="12">
      <c r="A1438" s="7" t="s">
        <v>1740</v>
      </c>
      <c r="B1438" s="8" t="s">
        <v>1743</v>
      </c>
      <c r="C1438" s="9" t="s">
        <v>1741</v>
      </c>
      <c r="D1438" s="8" t="s">
        <v>99</v>
      </c>
      <c r="E1438" s="8" t="s">
        <v>1766</v>
      </c>
      <c r="F1438" s="10">
        <v>1400</v>
      </c>
      <c r="G1438" s="10">
        <v>0</v>
      </c>
      <c r="H1438" s="10">
        <v>1400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f t="shared" si="44"/>
        <v>0</v>
      </c>
      <c r="R1438" s="10">
        <v>1400</v>
      </c>
      <c r="S1438" s="10">
        <v>506758.04</v>
      </c>
      <c r="T1438" s="11">
        <f t="shared" si="45"/>
        <v>0</v>
      </c>
      <c r="U1438" s="10">
        <v>387.6</v>
      </c>
      <c r="V1438" s="10">
        <v>1012.4</v>
      </c>
      <c r="W1438" s="10">
        <v>4274.62</v>
      </c>
      <c r="X1438" s="10">
        <v>4274.62</v>
      </c>
    </row>
    <row r="1439" spans="1:24" s="9" customFormat="1" ht="12">
      <c r="A1439" s="7" t="s">
        <v>1740</v>
      </c>
      <c r="B1439" s="8" t="s">
        <v>1743</v>
      </c>
      <c r="C1439" s="9" t="s">
        <v>1767</v>
      </c>
      <c r="D1439" s="8" t="s">
        <v>164</v>
      </c>
      <c r="E1439" s="8" t="s">
        <v>1768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17331.04</v>
      </c>
      <c r="Q1439" s="10">
        <f t="shared" si="44"/>
        <v>17331.04</v>
      </c>
      <c r="R1439" s="10">
        <v>-17331.04</v>
      </c>
      <c r="S1439" s="10">
        <v>9064723.76</v>
      </c>
      <c r="T1439" s="11" t="str">
        <f t="shared" si="45"/>
        <v> </v>
      </c>
      <c r="U1439" s="10">
        <v>0</v>
      </c>
      <c r="V1439" s="10">
        <v>-17331.04</v>
      </c>
      <c r="W1439" s="10">
        <v>0</v>
      </c>
      <c r="X1439" s="10">
        <v>17331.04</v>
      </c>
    </row>
    <row r="1440" spans="1:24" s="9" customFormat="1" ht="12">
      <c r="A1440" s="7" t="s">
        <v>1740</v>
      </c>
      <c r="B1440" s="8" t="s">
        <v>1743</v>
      </c>
      <c r="C1440" s="9" t="s">
        <v>1767</v>
      </c>
      <c r="D1440" s="8" t="s">
        <v>20</v>
      </c>
      <c r="E1440" s="8" t="s">
        <v>1769</v>
      </c>
      <c r="F1440" s="10">
        <v>122791.2</v>
      </c>
      <c r="G1440" s="10">
        <v>2113</v>
      </c>
      <c r="H1440" s="10">
        <v>124904.2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33144.68</v>
      </c>
      <c r="Q1440" s="10">
        <f t="shared" si="44"/>
        <v>33144.68</v>
      </c>
      <c r="R1440" s="10">
        <v>91759.52</v>
      </c>
      <c r="S1440" s="10">
        <v>9064723.76</v>
      </c>
      <c r="T1440" s="11">
        <f t="shared" si="45"/>
        <v>0.2653608125267205</v>
      </c>
      <c r="U1440" s="10">
        <v>0</v>
      </c>
      <c r="V1440" s="10">
        <v>91759.52</v>
      </c>
      <c r="W1440" s="10">
        <v>0</v>
      </c>
      <c r="X1440" s="10">
        <v>33144.68</v>
      </c>
    </row>
    <row r="1441" spans="1:24" s="9" customFormat="1" ht="12">
      <c r="A1441" s="7" t="s">
        <v>1740</v>
      </c>
      <c r="B1441" s="8" t="s">
        <v>1743</v>
      </c>
      <c r="C1441" s="9" t="s">
        <v>1767</v>
      </c>
      <c r="D1441" s="8" t="s">
        <v>23</v>
      </c>
      <c r="E1441" s="8" t="s">
        <v>1770</v>
      </c>
      <c r="F1441" s="10">
        <v>25331.04</v>
      </c>
      <c r="G1441" s="10">
        <v>202.52</v>
      </c>
      <c r="H1441" s="10">
        <v>25533.56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7471.33</v>
      </c>
      <c r="Q1441" s="10">
        <f t="shared" si="44"/>
        <v>7471.33</v>
      </c>
      <c r="R1441" s="10">
        <v>18062.23</v>
      </c>
      <c r="S1441" s="10">
        <v>9064723.76</v>
      </c>
      <c r="T1441" s="11">
        <f t="shared" si="45"/>
        <v>0.2926082379425352</v>
      </c>
      <c r="U1441" s="10">
        <v>0</v>
      </c>
      <c r="V1441" s="10">
        <v>18062.23</v>
      </c>
      <c r="W1441" s="10">
        <v>0</v>
      </c>
      <c r="X1441" s="10">
        <v>7471.33</v>
      </c>
    </row>
    <row r="1442" spans="1:24" s="9" customFormat="1" ht="12">
      <c r="A1442" s="7" t="s">
        <v>1740</v>
      </c>
      <c r="B1442" s="8" t="s">
        <v>1743</v>
      </c>
      <c r="C1442" s="9" t="s">
        <v>1767</v>
      </c>
      <c r="D1442" s="8" t="s">
        <v>25</v>
      </c>
      <c r="E1442" s="8" t="s">
        <v>1771</v>
      </c>
      <c r="F1442" s="10">
        <v>50504.16</v>
      </c>
      <c r="G1442" s="10">
        <v>629.23</v>
      </c>
      <c r="H1442" s="10">
        <v>51133.39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26003.5</v>
      </c>
      <c r="Q1442" s="10">
        <f t="shared" si="44"/>
        <v>26003.5</v>
      </c>
      <c r="R1442" s="10">
        <v>25129.89</v>
      </c>
      <c r="S1442" s="10">
        <v>9064723.76</v>
      </c>
      <c r="T1442" s="11">
        <f t="shared" si="45"/>
        <v>0.5085424611980548</v>
      </c>
      <c r="U1442" s="10">
        <v>0</v>
      </c>
      <c r="V1442" s="10">
        <v>25129.89</v>
      </c>
      <c r="W1442" s="10">
        <v>0</v>
      </c>
      <c r="X1442" s="10">
        <v>26003.5</v>
      </c>
    </row>
    <row r="1443" spans="1:24" s="9" customFormat="1" ht="12">
      <c r="A1443" s="7" t="s">
        <v>1740</v>
      </c>
      <c r="B1443" s="8" t="s">
        <v>1743</v>
      </c>
      <c r="C1443" s="9" t="s">
        <v>1767</v>
      </c>
      <c r="D1443" s="8" t="s">
        <v>27</v>
      </c>
      <c r="E1443" s="8" t="s">
        <v>1772</v>
      </c>
      <c r="F1443" s="10">
        <v>116177.86</v>
      </c>
      <c r="G1443" s="10">
        <v>1456.19</v>
      </c>
      <c r="H1443" s="10">
        <v>117634.05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53279.71</v>
      </c>
      <c r="Q1443" s="10">
        <f t="shared" si="44"/>
        <v>53279.71</v>
      </c>
      <c r="R1443" s="10">
        <v>64354.34</v>
      </c>
      <c r="S1443" s="10">
        <v>9064723.76</v>
      </c>
      <c r="T1443" s="11">
        <f t="shared" si="45"/>
        <v>0.4529276174713019</v>
      </c>
      <c r="U1443" s="10">
        <v>0</v>
      </c>
      <c r="V1443" s="10">
        <v>64354.34</v>
      </c>
      <c r="W1443" s="10">
        <v>0</v>
      </c>
      <c r="X1443" s="10">
        <v>53279.71</v>
      </c>
    </row>
    <row r="1444" spans="1:24" s="9" customFormat="1" ht="12">
      <c r="A1444" s="7" t="s">
        <v>1740</v>
      </c>
      <c r="B1444" s="8" t="s">
        <v>1743</v>
      </c>
      <c r="C1444" s="9" t="s">
        <v>1767</v>
      </c>
      <c r="D1444" s="8" t="s">
        <v>29</v>
      </c>
      <c r="E1444" s="8" t="s">
        <v>1773</v>
      </c>
      <c r="F1444" s="10">
        <v>3169.05</v>
      </c>
      <c r="G1444" s="10">
        <v>29.86</v>
      </c>
      <c r="H1444" s="10">
        <v>3198.91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2210.84</v>
      </c>
      <c r="Q1444" s="10">
        <f t="shared" si="44"/>
        <v>2210.84</v>
      </c>
      <c r="R1444" s="10">
        <v>988.07</v>
      </c>
      <c r="S1444" s="10">
        <v>9064723.76</v>
      </c>
      <c r="T1444" s="11">
        <f t="shared" si="45"/>
        <v>0.6911229137424936</v>
      </c>
      <c r="U1444" s="10">
        <v>0</v>
      </c>
      <c r="V1444" s="10">
        <v>988.07</v>
      </c>
      <c r="W1444" s="10">
        <v>0</v>
      </c>
      <c r="X1444" s="10">
        <v>2210.84</v>
      </c>
    </row>
    <row r="1445" spans="1:24" s="9" customFormat="1" ht="12">
      <c r="A1445" s="7" t="s">
        <v>1740</v>
      </c>
      <c r="B1445" s="8" t="s">
        <v>1743</v>
      </c>
      <c r="C1445" s="9" t="s">
        <v>1767</v>
      </c>
      <c r="D1445" s="8" t="s">
        <v>121</v>
      </c>
      <c r="E1445" s="8" t="s">
        <v>1774</v>
      </c>
      <c r="F1445" s="10">
        <v>105897.28</v>
      </c>
      <c r="G1445" s="10">
        <v>599.98</v>
      </c>
      <c r="H1445" s="10">
        <v>106497.26</v>
      </c>
      <c r="I1445" s="10">
        <v>0</v>
      </c>
      <c r="J1445" s="10">
        <v>0</v>
      </c>
      <c r="K1445" s="10">
        <v>0</v>
      </c>
      <c r="L1445" s="10">
        <v>0</v>
      </c>
      <c r="M1445" s="10">
        <v>0</v>
      </c>
      <c r="N1445" s="10">
        <v>0</v>
      </c>
      <c r="O1445" s="10">
        <v>0</v>
      </c>
      <c r="P1445" s="10">
        <v>18194.86</v>
      </c>
      <c r="Q1445" s="10">
        <f t="shared" si="44"/>
        <v>18194.86</v>
      </c>
      <c r="R1445" s="10">
        <v>88302.4</v>
      </c>
      <c r="S1445" s="10">
        <v>9064723.76</v>
      </c>
      <c r="T1445" s="11">
        <f t="shared" si="45"/>
        <v>0.17084815139844914</v>
      </c>
      <c r="U1445" s="10">
        <v>0</v>
      </c>
      <c r="V1445" s="10">
        <v>88302.4</v>
      </c>
      <c r="W1445" s="10">
        <v>0</v>
      </c>
      <c r="X1445" s="10">
        <v>18194.86</v>
      </c>
    </row>
    <row r="1446" spans="1:24" s="9" customFormat="1" ht="12">
      <c r="A1446" s="7" t="s">
        <v>1740</v>
      </c>
      <c r="B1446" s="8" t="s">
        <v>1743</v>
      </c>
      <c r="C1446" s="9" t="s">
        <v>1767</v>
      </c>
      <c r="D1446" s="8" t="s">
        <v>123</v>
      </c>
      <c r="E1446" s="8" t="s">
        <v>1775</v>
      </c>
      <c r="F1446" s="10">
        <v>129289.56</v>
      </c>
      <c r="G1446" s="10">
        <v>697.82</v>
      </c>
      <c r="H1446" s="10">
        <v>129987.38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24550.74</v>
      </c>
      <c r="Q1446" s="10">
        <f t="shared" si="44"/>
        <v>24550.74</v>
      </c>
      <c r="R1446" s="10">
        <v>105436.64</v>
      </c>
      <c r="S1446" s="10">
        <v>9064723.76</v>
      </c>
      <c r="T1446" s="11">
        <f t="shared" si="45"/>
        <v>0.18887018108988735</v>
      </c>
      <c r="U1446" s="10">
        <v>0</v>
      </c>
      <c r="V1446" s="10">
        <v>105436.64</v>
      </c>
      <c r="W1446" s="10">
        <v>0</v>
      </c>
      <c r="X1446" s="10">
        <v>24550.74</v>
      </c>
    </row>
    <row r="1447" spans="1:24" s="9" customFormat="1" ht="12">
      <c r="A1447" s="7" t="s">
        <v>1740</v>
      </c>
      <c r="B1447" s="8" t="s">
        <v>1743</v>
      </c>
      <c r="C1447" s="9" t="s">
        <v>1767</v>
      </c>
      <c r="D1447" s="8" t="s">
        <v>31</v>
      </c>
      <c r="E1447" s="8" t="s">
        <v>1776</v>
      </c>
      <c r="F1447" s="10">
        <v>756069.87</v>
      </c>
      <c r="G1447" s="10">
        <v>7254.26</v>
      </c>
      <c r="H1447" s="10">
        <v>763324.13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202990.36</v>
      </c>
      <c r="Q1447" s="10">
        <f t="shared" si="44"/>
        <v>202990.36</v>
      </c>
      <c r="R1447" s="10">
        <v>560333.77</v>
      </c>
      <c r="S1447" s="10">
        <v>9064723.76</v>
      </c>
      <c r="T1447" s="11">
        <f t="shared" si="45"/>
        <v>0.26592944205759617</v>
      </c>
      <c r="U1447" s="10">
        <v>0</v>
      </c>
      <c r="V1447" s="10">
        <v>560333.77</v>
      </c>
      <c r="W1447" s="10">
        <v>0</v>
      </c>
      <c r="X1447" s="10">
        <v>202990.36</v>
      </c>
    </row>
    <row r="1448" spans="1:24" s="9" customFormat="1" ht="12">
      <c r="A1448" s="7" t="s">
        <v>1740</v>
      </c>
      <c r="B1448" s="8" t="s">
        <v>1743</v>
      </c>
      <c r="C1448" s="9" t="s">
        <v>1767</v>
      </c>
      <c r="D1448" s="8" t="s">
        <v>33</v>
      </c>
      <c r="E1448" s="8" t="s">
        <v>1777</v>
      </c>
      <c r="F1448" s="10">
        <v>3472.26</v>
      </c>
      <c r="G1448" s="10">
        <v>32.4</v>
      </c>
      <c r="H1448" s="10">
        <v>3504.66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1200</v>
      </c>
      <c r="Q1448" s="10">
        <f t="shared" si="44"/>
        <v>1200</v>
      </c>
      <c r="R1448" s="10">
        <v>2304.66</v>
      </c>
      <c r="S1448" s="10">
        <v>9064723.76</v>
      </c>
      <c r="T1448" s="11">
        <f t="shared" si="45"/>
        <v>0.34240126003663696</v>
      </c>
      <c r="U1448" s="10">
        <v>0</v>
      </c>
      <c r="V1448" s="10">
        <v>2304.66</v>
      </c>
      <c r="W1448" s="10">
        <v>0</v>
      </c>
      <c r="X1448" s="10">
        <v>1200</v>
      </c>
    </row>
    <row r="1449" spans="1:24" s="9" customFormat="1" ht="12">
      <c r="A1449" s="7" t="s">
        <v>1740</v>
      </c>
      <c r="B1449" s="8" t="s">
        <v>1743</v>
      </c>
      <c r="C1449" s="9" t="s">
        <v>1767</v>
      </c>
      <c r="D1449" s="8" t="s">
        <v>35</v>
      </c>
      <c r="E1449" s="8" t="s">
        <v>1778</v>
      </c>
      <c r="F1449" s="10">
        <v>2279.06</v>
      </c>
      <c r="G1449" s="10">
        <v>123.28</v>
      </c>
      <c r="H1449" s="10">
        <v>2402.34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1673.61</v>
      </c>
      <c r="Q1449" s="10">
        <f t="shared" si="44"/>
        <v>1673.61</v>
      </c>
      <c r="R1449" s="10">
        <v>728.73</v>
      </c>
      <c r="S1449" s="10">
        <v>9064723.76</v>
      </c>
      <c r="T1449" s="11">
        <f t="shared" si="45"/>
        <v>0.6966582581982567</v>
      </c>
      <c r="U1449" s="10">
        <v>0</v>
      </c>
      <c r="V1449" s="10">
        <v>728.73</v>
      </c>
      <c r="W1449" s="10">
        <v>0</v>
      </c>
      <c r="X1449" s="10">
        <v>1673.61</v>
      </c>
    </row>
    <row r="1450" spans="1:24" s="9" customFormat="1" ht="12">
      <c r="A1450" s="7" t="s">
        <v>1740</v>
      </c>
      <c r="B1450" s="8" t="s">
        <v>1743</v>
      </c>
      <c r="C1450" s="9" t="s">
        <v>1767</v>
      </c>
      <c r="D1450" s="8" t="s">
        <v>37</v>
      </c>
      <c r="E1450" s="8" t="s">
        <v>1779</v>
      </c>
      <c r="F1450" s="10">
        <v>450573.3</v>
      </c>
      <c r="G1450" s="10">
        <v>3941.56</v>
      </c>
      <c r="H1450" s="10">
        <v>454514.86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140558.06</v>
      </c>
      <c r="Q1450" s="10">
        <f t="shared" si="44"/>
        <v>140558.06</v>
      </c>
      <c r="R1450" s="10">
        <v>313956.8</v>
      </c>
      <c r="S1450" s="10">
        <v>9064723.76</v>
      </c>
      <c r="T1450" s="11">
        <f t="shared" si="45"/>
        <v>0.30924854690119485</v>
      </c>
      <c r="U1450" s="10">
        <v>0</v>
      </c>
      <c r="V1450" s="10">
        <v>313956.8</v>
      </c>
      <c r="W1450" s="10">
        <v>0</v>
      </c>
      <c r="X1450" s="10">
        <v>140558.06</v>
      </c>
    </row>
    <row r="1451" spans="1:24" s="9" customFormat="1" ht="12">
      <c r="A1451" s="7" t="s">
        <v>1740</v>
      </c>
      <c r="B1451" s="8" t="s">
        <v>1743</v>
      </c>
      <c r="C1451" s="9" t="s">
        <v>1767</v>
      </c>
      <c r="D1451" s="8" t="s">
        <v>39</v>
      </c>
      <c r="E1451" s="8" t="s">
        <v>1780</v>
      </c>
      <c r="F1451" s="10">
        <v>186929.62</v>
      </c>
      <c r="G1451" s="10">
        <v>0</v>
      </c>
      <c r="H1451" s="10">
        <v>186929.62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57516.66</v>
      </c>
      <c r="Q1451" s="10">
        <f t="shared" si="44"/>
        <v>57516.66</v>
      </c>
      <c r="R1451" s="10">
        <v>129412.96</v>
      </c>
      <c r="S1451" s="10">
        <v>9064723.76</v>
      </c>
      <c r="T1451" s="11">
        <f t="shared" si="45"/>
        <v>0.30769152582667214</v>
      </c>
      <c r="U1451" s="10">
        <v>0</v>
      </c>
      <c r="V1451" s="10">
        <v>129412.96</v>
      </c>
      <c r="W1451" s="10">
        <v>0</v>
      </c>
      <c r="X1451" s="10">
        <v>57516.66</v>
      </c>
    </row>
    <row r="1452" spans="1:24" s="9" customFormat="1" ht="12">
      <c r="A1452" s="7" t="s">
        <v>1740</v>
      </c>
      <c r="B1452" s="8" t="s">
        <v>1743</v>
      </c>
      <c r="C1452" s="9" t="s">
        <v>1767</v>
      </c>
      <c r="D1452" s="8" t="s">
        <v>41</v>
      </c>
      <c r="E1452" s="8" t="s">
        <v>1781</v>
      </c>
      <c r="F1452" s="10">
        <v>1819.36</v>
      </c>
      <c r="G1452" s="10">
        <v>0</v>
      </c>
      <c r="H1452" s="10">
        <v>1819.36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f t="shared" si="44"/>
        <v>0</v>
      </c>
      <c r="R1452" s="10">
        <v>1819.36</v>
      </c>
      <c r="S1452" s="10">
        <v>506758.04</v>
      </c>
      <c r="T1452" s="11">
        <f t="shared" si="45"/>
        <v>0</v>
      </c>
      <c r="U1452" s="10">
        <v>0</v>
      </c>
      <c r="V1452" s="10">
        <v>1819.36</v>
      </c>
      <c r="W1452" s="10">
        <v>0</v>
      </c>
      <c r="X1452" s="10">
        <v>0</v>
      </c>
    </row>
    <row r="1453" spans="1:24" s="9" customFormat="1" ht="12">
      <c r="A1453" s="7" t="s">
        <v>1740</v>
      </c>
      <c r="B1453" s="8" t="s">
        <v>1743</v>
      </c>
      <c r="C1453" s="9" t="s">
        <v>1767</v>
      </c>
      <c r="D1453" s="8" t="s">
        <v>153</v>
      </c>
      <c r="E1453" s="8" t="s">
        <v>1782</v>
      </c>
      <c r="F1453" s="10">
        <v>0</v>
      </c>
      <c r="G1453" s="10">
        <v>0</v>
      </c>
      <c r="H1453" s="10">
        <v>0</v>
      </c>
      <c r="I1453" s="10">
        <v>48185.28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f t="shared" si="44"/>
        <v>48185.28</v>
      </c>
      <c r="R1453" s="10">
        <v>-48185.28</v>
      </c>
      <c r="S1453" s="10">
        <v>506758.04</v>
      </c>
      <c r="T1453" s="11" t="str">
        <f t="shared" si="45"/>
        <v> </v>
      </c>
      <c r="U1453" s="10">
        <v>0</v>
      </c>
      <c r="V1453" s="10">
        <v>-48185.28</v>
      </c>
      <c r="W1453" s="10">
        <v>0</v>
      </c>
      <c r="X1453" s="10">
        <v>48185.28</v>
      </c>
    </row>
    <row r="1454" spans="1:24" s="9" customFormat="1" ht="12">
      <c r="A1454" s="7" t="s">
        <v>1740</v>
      </c>
      <c r="B1454" s="8" t="s">
        <v>1743</v>
      </c>
      <c r="C1454" s="9" t="s">
        <v>1767</v>
      </c>
      <c r="D1454" s="8" t="s">
        <v>49</v>
      </c>
      <c r="E1454" s="8" t="s">
        <v>1783</v>
      </c>
      <c r="F1454" s="10">
        <v>325000</v>
      </c>
      <c r="G1454" s="10">
        <v>100000</v>
      </c>
      <c r="H1454" s="10">
        <v>425000</v>
      </c>
      <c r="I1454" s="10">
        <v>8098.99</v>
      </c>
      <c r="J1454" s="10">
        <v>0</v>
      </c>
      <c r="K1454" s="10">
        <v>0</v>
      </c>
      <c r="L1454" s="10">
        <v>0</v>
      </c>
      <c r="M1454" s="10">
        <v>27845.08</v>
      </c>
      <c r="N1454" s="10">
        <v>161.08</v>
      </c>
      <c r="O1454" s="10">
        <v>1413.43</v>
      </c>
      <c r="P1454" s="10">
        <v>4594.31</v>
      </c>
      <c r="Q1454" s="10">
        <f t="shared" si="44"/>
        <v>42112.89</v>
      </c>
      <c r="R1454" s="10">
        <v>382887.11</v>
      </c>
      <c r="S1454" s="10">
        <v>506758.04</v>
      </c>
      <c r="T1454" s="11">
        <f t="shared" si="45"/>
        <v>0.014514870588235296</v>
      </c>
      <c r="U1454" s="10">
        <v>0</v>
      </c>
      <c r="V1454" s="10">
        <v>382887.11</v>
      </c>
      <c r="W1454" s="10">
        <v>2676.21</v>
      </c>
      <c r="X1454" s="10">
        <v>44789.1</v>
      </c>
    </row>
    <row r="1455" spans="1:24" s="9" customFormat="1" ht="12">
      <c r="A1455" s="7" t="s">
        <v>1740</v>
      </c>
      <c r="B1455" s="8" t="s">
        <v>1743</v>
      </c>
      <c r="C1455" s="9" t="s">
        <v>1767</v>
      </c>
      <c r="D1455" s="8" t="s">
        <v>51</v>
      </c>
      <c r="E1455" s="8" t="s">
        <v>1784</v>
      </c>
      <c r="F1455" s="10">
        <v>15000</v>
      </c>
      <c r="G1455" s="10">
        <v>0</v>
      </c>
      <c r="H1455" s="10">
        <v>15000</v>
      </c>
      <c r="I1455" s="10">
        <v>2893.6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818.49</v>
      </c>
      <c r="P1455" s="10">
        <v>2610.27</v>
      </c>
      <c r="Q1455" s="10">
        <f t="shared" si="44"/>
        <v>6322.360000000001</v>
      </c>
      <c r="R1455" s="10">
        <v>8677.64</v>
      </c>
      <c r="S1455" s="10">
        <v>506758.04</v>
      </c>
      <c r="T1455" s="11">
        <f t="shared" si="45"/>
        <v>0.228584</v>
      </c>
      <c r="U1455" s="10">
        <v>0</v>
      </c>
      <c r="V1455" s="10">
        <v>8677.64</v>
      </c>
      <c r="W1455" s="10">
        <v>7678.7</v>
      </c>
      <c r="X1455" s="10">
        <v>14001.06</v>
      </c>
    </row>
    <row r="1456" spans="1:24" s="9" customFormat="1" ht="12">
      <c r="A1456" s="7" t="s">
        <v>1740</v>
      </c>
      <c r="B1456" s="8" t="s">
        <v>1743</v>
      </c>
      <c r="C1456" s="9" t="s">
        <v>1767</v>
      </c>
      <c r="D1456" s="8" t="s">
        <v>53</v>
      </c>
      <c r="E1456" s="8" t="s">
        <v>1785</v>
      </c>
      <c r="F1456" s="10">
        <v>12200</v>
      </c>
      <c r="G1456" s="10">
        <v>0</v>
      </c>
      <c r="H1456" s="10">
        <v>12200</v>
      </c>
      <c r="I1456" s="10">
        <v>10327.35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f t="shared" si="44"/>
        <v>10327.35</v>
      </c>
      <c r="R1456" s="10">
        <v>1872.65</v>
      </c>
      <c r="S1456" s="10">
        <v>506758.04</v>
      </c>
      <c r="T1456" s="11">
        <f t="shared" si="45"/>
        <v>0</v>
      </c>
      <c r="U1456" s="10">
        <v>0</v>
      </c>
      <c r="V1456" s="10">
        <v>1872.65</v>
      </c>
      <c r="W1456" s="10">
        <v>0</v>
      </c>
      <c r="X1456" s="10">
        <v>10327.35</v>
      </c>
    </row>
    <row r="1457" spans="1:24" s="9" customFormat="1" ht="12">
      <c r="A1457" s="7" t="s">
        <v>1740</v>
      </c>
      <c r="B1457" s="8" t="s">
        <v>1743</v>
      </c>
      <c r="C1457" s="9" t="s">
        <v>1767</v>
      </c>
      <c r="D1457" s="8" t="s">
        <v>55</v>
      </c>
      <c r="E1457" s="8" t="s">
        <v>1786</v>
      </c>
      <c r="F1457" s="10">
        <v>50</v>
      </c>
      <c r="G1457" s="10">
        <v>0</v>
      </c>
      <c r="H1457" s="10">
        <v>50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f t="shared" si="44"/>
        <v>0</v>
      </c>
      <c r="R1457" s="10">
        <v>50</v>
      </c>
      <c r="S1457" s="10">
        <v>506758.04</v>
      </c>
      <c r="T1457" s="11">
        <f t="shared" si="45"/>
        <v>0</v>
      </c>
      <c r="U1457" s="10">
        <v>0</v>
      </c>
      <c r="V1457" s="10">
        <v>50</v>
      </c>
      <c r="W1457" s="10">
        <v>0</v>
      </c>
      <c r="X1457" s="10">
        <v>0</v>
      </c>
    </row>
    <row r="1458" spans="1:24" s="9" customFormat="1" ht="12">
      <c r="A1458" s="7" t="s">
        <v>1740</v>
      </c>
      <c r="B1458" s="8" t="s">
        <v>1743</v>
      </c>
      <c r="C1458" s="9" t="s">
        <v>1767</v>
      </c>
      <c r="D1458" s="8" t="s">
        <v>57</v>
      </c>
      <c r="E1458" s="8" t="s">
        <v>1787</v>
      </c>
      <c r="F1458" s="10">
        <v>1000</v>
      </c>
      <c r="G1458" s="10">
        <v>0</v>
      </c>
      <c r="H1458" s="10">
        <v>1000</v>
      </c>
      <c r="I1458" s="10">
        <v>10951.65</v>
      </c>
      <c r="J1458" s="10">
        <v>0</v>
      </c>
      <c r="K1458" s="10">
        <v>0</v>
      </c>
      <c r="L1458" s="10">
        <v>0</v>
      </c>
      <c r="M1458" s="10">
        <v>542.92</v>
      </c>
      <c r="N1458" s="10">
        <v>0</v>
      </c>
      <c r="O1458" s="10">
        <v>1766.13</v>
      </c>
      <c r="P1458" s="10">
        <v>1748.8</v>
      </c>
      <c r="Q1458" s="10">
        <f t="shared" si="44"/>
        <v>15009.5</v>
      </c>
      <c r="R1458" s="10">
        <v>-14009.5</v>
      </c>
      <c r="S1458" s="10">
        <v>506758.04</v>
      </c>
      <c r="T1458" s="11">
        <f t="shared" si="45"/>
        <v>3.51493</v>
      </c>
      <c r="U1458" s="10">
        <v>0</v>
      </c>
      <c r="V1458" s="10">
        <v>-14009.5</v>
      </c>
      <c r="W1458" s="10">
        <v>0</v>
      </c>
      <c r="X1458" s="10">
        <v>15009.5</v>
      </c>
    </row>
    <row r="1459" spans="1:24" s="9" customFormat="1" ht="12">
      <c r="A1459" s="7" t="s">
        <v>1740</v>
      </c>
      <c r="B1459" s="8" t="s">
        <v>1743</v>
      </c>
      <c r="C1459" s="9" t="s">
        <v>1767</v>
      </c>
      <c r="D1459" s="8" t="s">
        <v>61</v>
      </c>
      <c r="E1459" s="8" t="s">
        <v>1788</v>
      </c>
      <c r="F1459" s="10">
        <v>248.97</v>
      </c>
      <c r="G1459" s="10">
        <v>0</v>
      </c>
      <c r="H1459" s="10">
        <v>248.97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f t="shared" si="44"/>
        <v>0</v>
      </c>
      <c r="R1459" s="10">
        <v>248.97</v>
      </c>
      <c r="S1459" s="10">
        <v>506758.04</v>
      </c>
      <c r="T1459" s="11">
        <f t="shared" si="45"/>
        <v>0</v>
      </c>
      <c r="U1459" s="10">
        <v>0</v>
      </c>
      <c r="V1459" s="10">
        <v>248.97</v>
      </c>
      <c r="W1459" s="10">
        <v>0</v>
      </c>
      <c r="X1459" s="10">
        <v>0</v>
      </c>
    </row>
    <row r="1460" spans="1:24" s="9" customFormat="1" ht="12">
      <c r="A1460" s="7" t="s">
        <v>1740</v>
      </c>
      <c r="B1460" s="8" t="s">
        <v>1743</v>
      </c>
      <c r="C1460" s="9" t="s">
        <v>1767</v>
      </c>
      <c r="D1460" s="8" t="s">
        <v>953</v>
      </c>
      <c r="E1460" s="8" t="s">
        <v>1789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309.75</v>
      </c>
      <c r="N1460" s="10">
        <v>604.84</v>
      </c>
      <c r="O1460" s="10">
        <v>83.66</v>
      </c>
      <c r="P1460" s="10">
        <v>0</v>
      </c>
      <c r="Q1460" s="10">
        <f t="shared" si="44"/>
        <v>998.25</v>
      </c>
      <c r="R1460" s="10">
        <v>-998.25</v>
      </c>
      <c r="S1460" s="10">
        <v>506758.04</v>
      </c>
      <c r="T1460" s="11" t="str">
        <f t="shared" si="45"/>
        <v> </v>
      </c>
      <c r="U1460" s="10">
        <v>0</v>
      </c>
      <c r="V1460" s="10">
        <v>-998.25</v>
      </c>
      <c r="W1460" s="10">
        <v>0</v>
      </c>
      <c r="X1460" s="10">
        <v>998.25</v>
      </c>
    </row>
    <row r="1461" spans="1:24" s="9" customFormat="1" ht="12">
      <c r="A1461" s="7" t="s">
        <v>1740</v>
      </c>
      <c r="B1461" s="8" t="s">
        <v>1743</v>
      </c>
      <c r="C1461" s="9" t="s">
        <v>1767</v>
      </c>
      <c r="D1461" s="8" t="s">
        <v>67</v>
      </c>
      <c r="E1461" s="8" t="s">
        <v>1790</v>
      </c>
      <c r="F1461" s="10">
        <v>7000</v>
      </c>
      <c r="G1461" s="10">
        <v>0</v>
      </c>
      <c r="H1461" s="10">
        <v>7000</v>
      </c>
      <c r="I1461" s="10">
        <v>100.28</v>
      </c>
      <c r="J1461" s="10">
        <v>0</v>
      </c>
      <c r="K1461" s="10">
        <v>0</v>
      </c>
      <c r="L1461" s="10">
        <v>0</v>
      </c>
      <c r="M1461" s="10">
        <v>5180.4</v>
      </c>
      <c r="N1461" s="10">
        <v>0</v>
      </c>
      <c r="O1461" s="10">
        <v>0</v>
      </c>
      <c r="P1461" s="10">
        <v>2467.09</v>
      </c>
      <c r="Q1461" s="10">
        <f t="shared" si="44"/>
        <v>7747.7699999999995</v>
      </c>
      <c r="R1461" s="10">
        <v>-747.77</v>
      </c>
      <c r="S1461" s="10">
        <v>506758.04</v>
      </c>
      <c r="T1461" s="11">
        <f t="shared" si="45"/>
        <v>0.35244142857142857</v>
      </c>
      <c r="U1461" s="10">
        <v>0</v>
      </c>
      <c r="V1461" s="10">
        <v>-747.77</v>
      </c>
      <c r="W1461" s="10">
        <v>419.65</v>
      </c>
      <c r="X1461" s="10">
        <v>8167.42</v>
      </c>
    </row>
    <row r="1462" spans="1:24" s="9" customFormat="1" ht="12">
      <c r="A1462" s="7" t="s">
        <v>1740</v>
      </c>
      <c r="B1462" s="8" t="s">
        <v>1743</v>
      </c>
      <c r="C1462" s="9" t="s">
        <v>1767</v>
      </c>
      <c r="D1462" s="8" t="s">
        <v>69</v>
      </c>
      <c r="E1462" s="8" t="s">
        <v>1791</v>
      </c>
      <c r="F1462" s="10">
        <v>23658.46</v>
      </c>
      <c r="G1462" s="10">
        <v>0</v>
      </c>
      <c r="H1462" s="10">
        <v>23658.46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0">
        <f t="shared" si="44"/>
        <v>0</v>
      </c>
      <c r="R1462" s="10">
        <v>23658.46</v>
      </c>
      <c r="S1462" s="10">
        <v>506758.04</v>
      </c>
      <c r="T1462" s="11">
        <f t="shared" si="45"/>
        <v>0</v>
      </c>
      <c r="U1462" s="10">
        <v>0</v>
      </c>
      <c r="V1462" s="10">
        <v>23658.46</v>
      </c>
      <c r="W1462" s="10">
        <v>0</v>
      </c>
      <c r="X1462" s="10">
        <v>0</v>
      </c>
    </row>
    <row r="1463" spans="1:24" s="9" customFormat="1" ht="12">
      <c r="A1463" s="7" t="s">
        <v>1740</v>
      </c>
      <c r="B1463" s="8" t="s">
        <v>1743</v>
      </c>
      <c r="C1463" s="9" t="s">
        <v>1767</v>
      </c>
      <c r="D1463" s="8" t="s">
        <v>73</v>
      </c>
      <c r="E1463" s="8" t="s">
        <v>1792</v>
      </c>
      <c r="F1463" s="10">
        <v>150000</v>
      </c>
      <c r="G1463" s="10">
        <v>0</v>
      </c>
      <c r="H1463" s="10">
        <v>150000</v>
      </c>
      <c r="I1463" s="10">
        <v>600</v>
      </c>
      <c r="J1463" s="10">
        <v>0</v>
      </c>
      <c r="K1463" s="10">
        <v>0</v>
      </c>
      <c r="L1463" s="10">
        <v>0</v>
      </c>
      <c r="M1463" s="10">
        <v>81893.54</v>
      </c>
      <c r="N1463" s="10">
        <v>0</v>
      </c>
      <c r="O1463" s="10">
        <v>2402.35</v>
      </c>
      <c r="P1463" s="10">
        <v>704.11</v>
      </c>
      <c r="Q1463" s="10">
        <f t="shared" si="44"/>
        <v>85600</v>
      </c>
      <c r="R1463" s="10">
        <v>64400</v>
      </c>
      <c r="S1463" s="10">
        <v>506758.04</v>
      </c>
      <c r="T1463" s="11">
        <f t="shared" si="45"/>
        <v>0.020709733333333334</v>
      </c>
      <c r="U1463" s="10">
        <v>0</v>
      </c>
      <c r="V1463" s="10">
        <v>64400</v>
      </c>
      <c r="W1463" s="10">
        <v>0</v>
      </c>
      <c r="X1463" s="10">
        <v>85600</v>
      </c>
    </row>
    <row r="1464" spans="1:24" s="9" customFormat="1" ht="12">
      <c r="A1464" s="7" t="s">
        <v>1740</v>
      </c>
      <c r="B1464" s="8" t="s">
        <v>1743</v>
      </c>
      <c r="C1464" s="9" t="s">
        <v>1767</v>
      </c>
      <c r="D1464" s="8" t="s">
        <v>93</v>
      </c>
      <c r="E1464" s="8" t="s">
        <v>1793</v>
      </c>
      <c r="F1464" s="10">
        <v>5000</v>
      </c>
      <c r="G1464" s="10">
        <v>0</v>
      </c>
      <c r="H1464" s="10">
        <v>5000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f t="shared" si="44"/>
        <v>0</v>
      </c>
      <c r="R1464" s="10">
        <v>5000</v>
      </c>
      <c r="S1464" s="10">
        <v>506758.04</v>
      </c>
      <c r="T1464" s="11">
        <f t="shared" si="45"/>
        <v>0</v>
      </c>
      <c r="U1464" s="10">
        <v>0</v>
      </c>
      <c r="V1464" s="10">
        <v>5000</v>
      </c>
      <c r="W1464" s="10">
        <v>0</v>
      </c>
      <c r="X1464" s="10">
        <v>0</v>
      </c>
    </row>
    <row r="1465" spans="1:24" s="9" customFormat="1" ht="12">
      <c r="A1465" s="7" t="s">
        <v>1740</v>
      </c>
      <c r="B1465" s="8" t="s">
        <v>1743</v>
      </c>
      <c r="C1465" s="9" t="s">
        <v>1767</v>
      </c>
      <c r="D1465" s="8" t="s">
        <v>1794</v>
      </c>
      <c r="E1465" s="8" t="s">
        <v>1795</v>
      </c>
      <c r="F1465" s="10">
        <v>2898688.5</v>
      </c>
      <c r="G1465" s="10">
        <v>338966.04</v>
      </c>
      <c r="H1465" s="10">
        <v>3237654.54</v>
      </c>
      <c r="I1465" s="10">
        <v>0</v>
      </c>
      <c r="J1465" s="10">
        <v>0</v>
      </c>
      <c r="K1465" s="10">
        <v>0</v>
      </c>
      <c r="L1465" s="10">
        <v>0</v>
      </c>
      <c r="M1465" s="10">
        <v>2101942.02</v>
      </c>
      <c r="N1465" s="10">
        <v>894155.15</v>
      </c>
      <c r="O1465" s="10">
        <v>0</v>
      </c>
      <c r="P1465" s="10">
        <v>241557.37</v>
      </c>
      <c r="Q1465" s="10">
        <f t="shared" si="44"/>
        <v>3237654.54</v>
      </c>
      <c r="R1465" s="10">
        <v>0</v>
      </c>
      <c r="S1465" s="10">
        <v>506758.04</v>
      </c>
      <c r="T1465" s="11">
        <f t="shared" si="45"/>
        <v>0.3507824895981645</v>
      </c>
      <c r="U1465" s="10">
        <v>0</v>
      </c>
      <c r="V1465" s="10">
        <v>0</v>
      </c>
      <c r="W1465" s="10">
        <v>305114.96</v>
      </c>
      <c r="X1465" s="10">
        <v>3542769.5</v>
      </c>
    </row>
    <row r="1466" spans="1:24" s="9" customFormat="1" ht="12">
      <c r="A1466" s="7" t="s">
        <v>1740</v>
      </c>
      <c r="B1466" s="8" t="s">
        <v>1743</v>
      </c>
      <c r="C1466" s="9" t="s">
        <v>1767</v>
      </c>
      <c r="D1466" s="8" t="s">
        <v>95</v>
      </c>
      <c r="E1466" s="8" t="s">
        <v>1796</v>
      </c>
      <c r="F1466" s="10">
        <v>50000</v>
      </c>
      <c r="G1466" s="10">
        <v>0</v>
      </c>
      <c r="H1466" s="10">
        <v>50000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f t="shared" si="44"/>
        <v>0</v>
      </c>
      <c r="R1466" s="10">
        <v>50000</v>
      </c>
      <c r="S1466" s="10">
        <v>506758.04</v>
      </c>
      <c r="T1466" s="11">
        <f t="shared" si="45"/>
        <v>0</v>
      </c>
      <c r="U1466" s="10">
        <v>0</v>
      </c>
      <c r="V1466" s="10">
        <v>50000</v>
      </c>
      <c r="W1466" s="10">
        <v>0</v>
      </c>
      <c r="X1466" s="10">
        <v>0</v>
      </c>
    </row>
    <row r="1467" spans="1:24" s="9" customFormat="1" ht="12">
      <c r="A1467" s="7" t="s">
        <v>1740</v>
      </c>
      <c r="B1467" s="8" t="s">
        <v>1743</v>
      </c>
      <c r="C1467" s="9" t="s">
        <v>1767</v>
      </c>
      <c r="D1467" s="8" t="s">
        <v>557</v>
      </c>
      <c r="E1467" s="8" t="s">
        <v>1797</v>
      </c>
      <c r="F1467" s="10">
        <v>166000</v>
      </c>
      <c r="G1467" s="10">
        <v>5000</v>
      </c>
      <c r="H1467" s="10">
        <v>171000</v>
      </c>
      <c r="I1467" s="10">
        <v>2140.39</v>
      </c>
      <c r="J1467" s="10">
        <v>0</v>
      </c>
      <c r="K1467" s="10">
        <v>0</v>
      </c>
      <c r="L1467" s="10">
        <v>0</v>
      </c>
      <c r="M1467" s="10">
        <v>0</v>
      </c>
      <c r="N1467" s="10">
        <v>25704.34</v>
      </c>
      <c r="O1467" s="10">
        <v>0</v>
      </c>
      <c r="P1467" s="10">
        <v>18818.5</v>
      </c>
      <c r="Q1467" s="10">
        <f t="shared" si="44"/>
        <v>46663.229999999996</v>
      </c>
      <c r="R1467" s="10">
        <v>124336.77</v>
      </c>
      <c r="S1467" s="10">
        <v>86000</v>
      </c>
      <c r="T1467" s="11">
        <f t="shared" si="45"/>
        <v>0.26036748538011695</v>
      </c>
      <c r="U1467" s="10">
        <v>0</v>
      </c>
      <c r="V1467" s="10">
        <v>124336.77</v>
      </c>
      <c r="W1467" s="10">
        <v>0</v>
      </c>
      <c r="X1467" s="10">
        <v>46663.23</v>
      </c>
    </row>
    <row r="1468" spans="1:24" s="9" customFormat="1" ht="12">
      <c r="A1468" s="7" t="s">
        <v>1740</v>
      </c>
      <c r="B1468" s="8" t="s">
        <v>1743</v>
      </c>
      <c r="C1468" s="9" t="s">
        <v>1767</v>
      </c>
      <c r="D1468" s="8" t="s">
        <v>257</v>
      </c>
      <c r="E1468" s="8" t="s">
        <v>1798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f t="shared" si="44"/>
        <v>0</v>
      </c>
      <c r="R1468" s="10">
        <v>0</v>
      </c>
      <c r="S1468" s="10">
        <v>86000</v>
      </c>
      <c r="T1468" s="11" t="str">
        <f t="shared" si="45"/>
        <v> </v>
      </c>
      <c r="U1468" s="10">
        <v>0</v>
      </c>
      <c r="V1468" s="10">
        <v>0</v>
      </c>
      <c r="W1468" s="10">
        <v>1930.75</v>
      </c>
      <c r="X1468" s="10">
        <v>1930.75</v>
      </c>
    </row>
    <row r="1469" spans="1:24" s="9" customFormat="1" ht="12">
      <c r="A1469" s="7" t="s">
        <v>1740</v>
      </c>
      <c r="B1469" s="8" t="s">
        <v>1743</v>
      </c>
      <c r="C1469" s="9" t="s">
        <v>1767</v>
      </c>
      <c r="D1469" s="8" t="s">
        <v>813</v>
      </c>
      <c r="E1469" s="8" t="s">
        <v>1799</v>
      </c>
      <c r="F1469" s="10">
        <v>0</v>
      </c>
      <c r="G1469" s="10">
        <v>230000</v>
      </c>
      <c r="H1469" s="10">
        <v>230000</v>
      </c>
      <c r="I1469" s="10">
        <v>0</v>
      </c>
      <c r="J1469" s="10">
        <v>230000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f t="shared" si="44"/>
        <v>230000</v>
      </c>
      <c r="R1469" s="10">
        <v>0</v>
      </c>
      <c r="S1469" s="10">
        <v>0</v>
      </c>
      <c r="T1469" s="11">
        <f t="shared" si="45"/>
        <v>0</v>
      </c>
      <c r="U1469" s="10">
        <v>0</v>
      </c>
      <c r="V1469" s="10">
        <v>0</v>
      </c>
      <c r="W1469" s="10">
        <v>0</v>
      </c>
      <c r="X1469" s="10">
        <v>230000</v>
      </c>
    </row>
    <row r="1470" spans="1:24" s="9" customFormat="1" ht="12">
      <c r="A1470" s="7" t="s">
        <v>1740</v>
      </c>
      <c r="B1470" s="8" t="s">
        <v>1743</v>
      </c>
      <c r="C1470" s="9" t="s">
        <v>1767</v>
      </c>
      <c r="D1470" s="8" t="s">
        <v>1018</v>
      </c>
      <c r="E1470" s="8" t="s">
        <v>1800</v>
      </c>
      <c r="F1470" s="10">
        <v>100000</v>
      </c>
      <c r="G1470" s="10">
        <v>-86249.45</v>
      </c>
      <c r="H1470" s="10">
        <v>13750.55</v>
      </c>
      <c r="I1470" s="10">
        <v>0</v>
      </c>
      <c r="J1470" s="10">
        <v>13750.55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f t="shared" si="44"/>
        <v>13750.55</v>
      </c>
      <c r="R1470" s="10">
        <v>0</v>
      </c>
      <c r="S1470" s="10">
        <v>0</v>
      </c>
      <c r="T1470" s="11">
        <f t="shared" si="45"/>
        <v>0</v>
      </c>
      <c r="U1470" s="10">
        <v>0</v>
      </c>
      <c r="V1470" s="10">
        <v>0</v>
      </c>
      <c r="W1470" s="10">
        <v>0</v>
      </c>
      <c r="X1470" s="10">
        <v>13750.55</v>
      </c>
    </row>
    <row r="1471" spans="1:24" s="9" customFormat="1" ht="12">
      <c r="A1471" s="7" t="s">
        <v>1740</v>
      </c>
      <c r="B1471" s="8" t="s">
        <v>1743</v>
      </c>
      <c r="C1471" s="9" t="s">
        <v>1767</v>
      </c>
      <c r="D1471" s="8" t="s">
        <v>1801</v>
      </c>
      <c r="E1471" s="8" t="s">
        <v>1802</v>
      </c>
      <c r="F1471" s="10">
        <v>0</v>
      </c>
      <c r="G1471" s="10">
        <v>8164.73</v>
      </c>
      <c r="H1471" s="10">
        <v>8164.73</v>
      </c>
      <c r="I1471" s="10">
        <v>0</v>
      </c>
      <c r="J1471" s="10">
        <v>8164.73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f t="shared" si="44"/>
        <v>8164.73</v>
      </c>
      <c r="R1471" s="10">
        <v>0</v>
      </c>
      <c r="S1471" s="10">
        <v>0</v>
      </c>
      <c r="T1471" s="11">
        <f t="shared" si="45"/>
        <v>0</v>
      </c>
      <c r="U1471" s="10">
        <v>0</v>
      </c>
      <c r="V1471" s="10">
        <v>0</v>
      </c>
      <c r="W1471" s="10">
        <v>0</v>
      </c>
      <c r="X1471" s="10">
        <v>8164.73</v>
      </c>
    </row>
    <row r="1472" spans="1:24" s="9" customFormat="1" ht="12">
      <c r="A1472" s="7" t="s">
        <v>1740</v>
      </c>
      <c r="B1472" s="8" t="s">
        <v>1743</v>
      </c>
      <c r="C1472" s="9" t="s">
        <v>1803</v>
      </c>
      <c r="D1472" s="8" t="s">
        <v>93</v>
      </c>
      <c r="E1472" s="8" t="s">
        <v>1804</v>
      </c>
      <c r="F1472" s="10">
        <v>18000</v>
      </c>
      <c r="G1472" s="10">
        <v>0</v>
      </c>
      <c r="H1472" s="10">
        <v>18000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f t="shared" si="44"/>
        <v>0</v>
      </c>
      <c r="R1472" s="10">
        <v>18000</v>
      </c>
      <c r="S1472" s="10">
        <v>506758.04</v>
      </c>
      <c r="T1472" s="11">
        <f t="shared" si="45"/>
        <v>0</v>
      </c>
      <c r="U1472" s="10">
        <v>0</v>
      </c>
      <c r="V1472" s="10">
        <v>18000</v>
      </c>
      <c r="W1472" s="10">
        <v>0</v>
      </c>
      <c r="X1472" s="10">
        <v>0</v>
      </c>
    </row>
    <row r="1473" spans="1:24" s="9" customFormat="1" ht="12">
      <c r="A1473" s="7" t="s">
        <v>1740</v>
      </c>
      <c r="B1473" s="8" t="s">
        <v>1743</v>
      </c>
      <c r="C1473" s="9" t="s">
        <v>1803</v>
      </c>
      <c r="D1473" s="8" t="s">
        <v>466</v>
      </c>
      <c r="E1473" s="8" t="s">
        <v>1805</v>
      </c>
      <c r="F1473" s="10">
        <v>20000</v>
      </c>
      <c r="G1473" s="10">
        <v>0</v>
      </c>
      <c r="H1473" s="10">
        <v>20000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f t="shared" si="44"/>
        <v>0</v>
      </c>
      <c r="R1473" s="10">
        <v>20000</v>
      </c>
      <c r="S1473" s="10">
        <v>86000</v>
      </c>
      <c r="T1473" s="11">
        <f t="shared" si="45"/>
        <v>0</v>
      </c>
      <c r="U1473" s="10">
        <v>0</v>
      </c>
      <c r="V1473" s="10">
        <v>20000</v>
      </c>
      <c r="W1473" s="10">
        <v>0</v>
      </c>
      <c r="X1473" s="10">
        <v>0</v>
      </c>
    </row>
    <row r="1474" spans="1:24" s="9" customFormat="1" ht="12">
      <c r="A1474" s="7" t="s">
        <v>1740</v>
      </c>
      <c r="B1474" s="8" t="s">
        <v>1743</v>
      </c>
      <c r="C1474" s="9" t="s">
        <v>1806</v>
      </c>
      <c r="D1474" s="8" t="s">
        <v>31</v>
      </c>
      <c r="E1474" s="8" t="s">
        <v>1807</v>
      </c>
      <c r="F1474" s="10">
        <v>181959.59</v>
      </c>
      <c r="G1474" s="10">
        <v>1652.04</v>
      </c>
      <c r="H1474" s="10">
        <v>183611.63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51980.64</v>
      </c>
      <c r="Q1474" s="10">
        <f t="shared" si="44"/>
        <v>51980.64</v>
      </c>
      <c r="R1474" s="10">
        <v>131630.99</v>
      </c>
      <c r="S1474" s="10">
        <v>9064723.76</v>
      </c>
      <c r="T1474" s="11">
        <f t="shared" si="45"/>
        <v>0.28310102143311944</v>
      </c>
      <c r="U1474" s="10">
        <v>0</v>
      </c>
      <c r="V1474" s="10">
        <v>131630.99</v>
      </c>
      <c r="W1474" s="10">
        <v>0</v>
      </c>
      <c r="X1474" s="10">
        <v>51980.64</v>
      </c>
    </row>
    <row r="1475" spans="1:24" s="9" customFormat="1" ht="12">
      <c r="A1475" s="7" t="s">
        <v>1740</v>
      </c>
      <c r="B1475" s="8" t="s">
        <v>1743</v>
      </c>
      <c r="C1475" s="9" t="s">
        <v>1806</v>
      </c>
      <c r="D1475" s="8" t="s">
        <v>33</v>
      </c>
      <c r="E1475" s="8" t="s">
        <v>1808</v>
      </c>
      <c r="F1475" s="10">
        <v>3600</v>
      </c>
      <c r="G1475" s="10">
        <v>32.4</v>
      </c>
      <c r="H1475" s="10">
        <v>3632.4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985.02</v>
      </c>
      <c r="Q1475" s="10">
        <f t="shared" si="44"/>
        <v>985.02</v>
      </c>
      <c r="R1475" s="10">
        <v>2647.38</v>
      </c>
      <c r="S1475" s="10">
        <v>9064723.76</v>
      </c>
      <c r="T1475" s="11">
        <f t="shared" si="45"/>
        <v>0.2711760819293029</v>
      </c>
      <c r="U1475" s="10">
        <v>0</v>
      </c>
      <c r="V1475" s="10">
        <v>2647.38</v>
      </c>
      <c r="W1475" s="10">
        <v>0</v>
      </c>
      <c r="X1475" s="10">
        <v>985.02</v>
      </c>
    </row>
    <row r="1476" spans="1:24" s="9" customFormat="1" ht="12">
      <c r="A1476" s="7" t="s">
        <v>1740</v>
      </c>
      <c r="B1476" s="8" t="s">
        <v>1743</v>
      </c>
      <c r="C1476" s="9" t="s">
        <v>1806</v>
      </c>
      <c r="D1476" s="8" t="s">
        <v>37</v>
      </c>
      <c r="E1476" s="8" t="s">
        <v>1809</v>
      </c>
      <c r="F1476" s="10">
        <v>56724.4</v>
      </c>
      <c r="G1476" s="10">
        <v>505.33</v>
      </c>
      <c r="H1476" s="10">
        <v>57229.73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15181.61</v>
      </c>
      <c r="Q1476" s="10">
        <f aca="true" t="shared" si="46" ref="Q1476:Q1539">SUM(I1476:P1476)</f>
        <v>15181.61</v>
      </c>
      <c r="R1476" s="10">
        <v>42048.12</v>
      </c>
      <c r="S1476" s="10">
        <v>9064723.76</v>
      </c>
      <c r="T1476" s="11">
        <f aca="true" t="shared" si="47" ref="T1476:T1539">IF(H1476&gt;0,(N1476+O1476+P1476)/H1476," ")</f>
        <v>0.26527488422538426</v>
      </c>
      <c r="U1476" s="10">
        <v>0</v>
      </c>
      <c r="V1476" s="10">
        <v>42048.12</v>
      </c>
      <c r="W1476" s="10">
        <v>0</v>
      </c>
      <c r="X1476" s="10">
        <v>15181.61</v>
      </c>
    </row>
    <row r="1477" spans="1:24" s="9" customFormat="1" ht="12">
      <c r="A1477" s="7" t="s">
        <v>1740</v>
      </c>
      <c r="B1477" s="8" t="s">
        <v>1743</v>
      </c>
      <c r="C1477" s="9" t="s">
        <v>1806</v>
      </c>
      <c r="D1477" s="8" t="s">
        <v>39</v>
      </c>
      <c r="E1477" s="8" t="s">
        <v>1810</v>
      </c>
      <c r="F1477" s="10">
        <v>3521.76</v>
      </c>
      <c r="G1477" s="10">
        <v>0</v>
      </c>
      <c r="H1477" s="10">
        <v>3521.76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1968.94</v>
      </c>
      <c r="Q1477" s="10">
        <f t="shared" si="46"/>
        <v>1968.94</v>
      </c>
      <c r="R1477" s="10">
        <v>1552.82</v>
      </c>
      <c r="S1477" s="10">
        <v>9064723.76</v>
      </c>
      <c r="T1477" s="11">
        <f t="shared" si="47"/>
        <v>0.5590784153377857</v>
      </c>
      <c r="U1477" s="10">
        <v>0</v>
      </c>
      <c r="V1477" s="10">
        <v>1552.82</v>
      </c>
      <c r="W1477" s="10">
        <v>0</v>
      </c>
      <c r="X1477" s="10">
        <v>1968.94</v>
      </c>
    </row>
    <row r="1478" spans="1:24" s="9" customFormat="1" ht="12">
      <c r="A1478" s="7" t="s">
        <v>1740</v>
      </c>
      <c r="B1478" s="8" t="s">
        <v>1743</v>
      </c>
      <c r="C1478" s="9" t="s">
        <v>1806</v>
      </c>
      <c r="D1478" s="8" t="s">
        <v>1340</v>
      </c>
      <c r="E1478" s="8" t="s">
        <v>1811</v>
      </c>
      <c r="F1478" s="10">
        <v>290.4</v>
      </c>
      <c r="G1478" s="10">
        <v>0</v>
      </c>
      <c r="H1478" s="10">
        <v>290.4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f t="shared" si="46"/>
        <v>0</v>
      </c>
      <c r="R1478" s="10">
        <v>290.4</v>
      </c>
      <c r="S1478" s="10">
        <v>506758.04</v>
      </c>
      <c r="T1478" s="11">
        <f t="shared" si="47"/>
        <v>0</v>
      </c>
      <c r="U1478" s="10">
        <v>0</v>
      </c>
      <c r="V1478" s="10">
        <v>290.4</v>
      </c>
      <c r="W1478" s="10">
        <v>0</v>
      </c>
      <c r="X1478" s="10">
        <v>0</v>
      </c>
    </row>
    <row r="1479" spans="1:24" s="9" customFormat="1" ht="12">
      <c r="A1479" s="7" t="s">
        <v>1740</v>
      </c>
      <c r="B1479" s="8" t="s">
        <v>1743</v>
      </c>
      <c r="C1479" s="9" t="s">
        <v>1806</v>
      </c>
      <c r="D1479" s="8" t="s">
        <v>73</v>
      </c>
      <c r="E1479" s="8" t="s">
        <v>1812</v>
      </c>
      <c r="F1479" s="10">
        <v>245</v>
      </c>
      <c r="G1479" s="10">
        <v>0</v>
      </c>
      <c r="H1479" s="10">
        <v>245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f t="shared" si="46"/>
        <v>0</v>
      </c>
      <c r="R1479" s="10">
        <v>245</v>
      </c>
      <c r="S1479" s="10">
        <v>506758.04</v>
      </c>
      <c r="T1479" s="11">
        <f t="shared" si="47"/>
        <v>0</v>
      </c>
      <c r="U1479" s="10">
        <v>0</v>
      </c>
      <c r="V1479" s="10">
        <v>245</v>
      </c>
      <c r="W1479" s="10">
        <v>0</v>
      </c>
      <c r="X1479" s="10">
        <v>0</v>
      </c>
    </row>
    <row r="1480" spans="1:24" s="9" customFormat="1" ht="12">
      <c r="A1480" s="7" t="s">
        <v>1813</v>
      </c>
      <c r="B1480" s="8" t="s">
        <v>1816</v>
      </c>
      <c r="C1480" s="9" t="s">
        <v>1814</v>
      </c>
      <c r="D1480" s="8" t="s">
        <v>65</v>
      </c>
      <c r="E1480" s="8" t="s">
        <v>1815</v>
      </c>
      <c r="F1480" s="10">
        <v>127.19</v>
      </c>
      <c r="G1480" s="10">
        <v>0</v>
      </c>
      <c r="H1480" s="10">
        <v>127.19</v>
      </c>
      <c r="I1480" s="10">
        <v>0</v>
      </c>
      <c r="J1480" s="10">
        <v>0</v>
      </c>
      <c r="K1480" s="10">
        <v>0</v>
      </c>
      <c r="L1480" s="10">
        <v>0</v>
      </c>
      <c r="M1480" s="10">
        <v>127.19</v>
      </c>
      <c r="N1480" s="10">
        <v>0</v>
      </c>
      <c r="O1480" s="10">
        <v>0</v>
      </c>
      <c r="P1480" s="10">
        <v>0</v>
      </c>
      <c r="Q1480" s="10">
        <f t="shared" si="46"/>
        <v>127.19</v>
      </c>
      <c r="R1480" s="10">
        <v>0</v>
      </c>
      <c r="S1480" s="10">
        <v>182766.39</v>
      </c>
      <c r="T1480" s="11">
        <f t="shared" si="47"/>
        <v>0</v>
      </c>
      <c r="U1480" s="10">
        <v>0</v>
      </c>
      <c r="V1480" s="10">
        <v>0</v>
      </c>
      <c r="W1480" s="10">
        <v>0</v>
      </c>
      <c r="X1480" s="10">
        <v>127.19</v>
      </c>
    </row>
    <row r="1481" spans="1:24" s="9" customFormat="1" ht="12">
      <c r="A1481" s="7" t="s">
        <v>1813</v>
      </c>
      <c r="B1481" s="8" t="s">
        <v>1816</v>
      </c>
      <c r="C1481" s="9" t="s">
        <v>1814</v>
      </c>
      <c r="D1481" s="8" t="s">
        <v>827</v>
      </c>
      <c r="E1481" s="8" t="s">
        <v>1817</v>
      </c>
      <c r="F1481" s="10">
        <v>34510.84</v>
      </c>
      <c r="G1481" s="10">
        <v>0</v>
      </c>
      <c r="H1481" s="10">
        <v>34510.84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0">
        <f t="shared" si="46"/>
        <v>0</v>
      </c>
      <c r="R1481" s="10">
        <v>34510.84</v>
      </c>
      <c r="S1481" s="10">
        <v>182766.39</v>
      </c>
      <c r="T1481" s="11">
        <f t="shared" si="47"/>
        <v>0</v>
      </c>
      <c r="U1481" s="10">
        <v>0</v>
      </c>
      <c r="V1481" s="10">
        <v>34510.84</v>
      </c>
      <c r="W1481" s="10">
        <v>0</v>
      </c>
      <c r="X1481" s="10">
        <v>0</v>
      </c>
    </row>
    <row r="1482" spans="1:24" s="9" customFormat="1" ht="12">
      <c r="A1482" s="7" t="s">
        <v>1813</v>
      </c>
      <c r="B1482" s="8" t="s">
        <v>1820</v>
      </c>
      <c r="C1482" s="9" t="s">
        <v>1818</v>
      </c>
      <c r="D1482" s="8" t="s">
        <v>153</v>
      </c>
      <c r="E1482" s="8" t="s">
        <v>1819</v>
      </c>
      <c r="F1482" s="10">
        <v>5000</v>
      </c>
      <c r="G1482" s="10">
        <v>0</v>
      </c>
      <c r="H1482" s="10">
        <v>5000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f t="shared" si="46"/>
        <v>0</v>
      </c>
      <c r="R1482" s="10">
        <v>5000</v>
      </c>
      <c r="S1482" s="10">
        <v>182766.39</v>
      </c>
      <c r="T1482" s="11">
        <f t="shared" si="47"/>
        <v>0</v>
      </c>
      <c r="U1482" s="10">
        <v>0</v>
      </c>
      <c r="V1482" s="10">
        <v>5000</v>
      </c>
      <c r="W1482" s="10">
        <v>0</v>
      </c>
      <c r="X1482" s="10">
        <v>0</v>
      </c>
    </row>
    <row r="1483" spans="1:24" s="9" customFormat="1" ht="12">
      <c r="A1483" s="7" t="s">
        <v>1813</v>
      </c>
      <c r="B1483" s="8" t="s">
        <v>1820</v>
      </c>
      <c r="C1483" s="9" t="s">
        <v>1818</v>
      </c>
      <c r="D1483" s="8" t="s">
        <v>135</v>
      </c>
      <c r="E1483" s="8" t="s">
        <v>1821</v>
      </c>
      <c r="F1483" s="10">
        <v>50</v>
      </c>
      <c r="G1483" s="10">
        <v>0</v>
      </c>
      <c r="H1483" s="10">
        <v>50</v>
      </c>
      <c r="I1483" s="10">
        <v>50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f t="shared" si="46"/>
        <v>50</v>
      </c>
      <c r="R1483" s="10">
        <v>0</v>
      </c>
      <c r="S1483" s="10">
        <v>182766.39</v>
      </c>
      <c r="T1483" s="11">
        <f t="shared" si="47"/>
        <v>0</v>
      </c>
      <c r="U1483" s="10">
        <v>0</v>
      </c>
      <c r="V1483" s="10">
        <v>0</v>
      </c>
      <c r="W1483" s="10">
        <v>0</v>
      </c>
      <c r="X1483" s="10">
        <v>50</v>
      </c>
    </row>
    <row r="1484" spans="1:24" s="9" customFormat="1" ht="12">
      <c r="A1484" s="7" t="s">
        <v>1813</v>
      </c>
      <c r="B1484" s="8" t="s">
        <v>1820</v>
      </c>
      <c r="C1484" s="9" t="s">
        <v>1818</v>
      </c>
      <c r="D1484" s="8" t="s">
        <v>65</v>
      </c>
      <c r="E1484" s="8" t="s">
        <v>1822</v>
      </c>
      <c r="F1484" s="10">
        <v>127.19</v>
      </c>
      <c r="G1484" s="10">
        <v>0</v>
      </c>
      <c r="H1484" s="10">
        <v>127.19</v>
      </c>
      <c r="I1484" s="10">
        <v>0</v>
      </c>
      <c r="J1484" s="10">
        <v>0</v>
      </c>
      <c r="K1484" s="10">
        <v>0</v>
      </c>
      <c r="L1484" s="10">
        <v>0</v>
      </c>
      <c r="M1484" s="10">
        <v>127.19</v>
      </c>
      <c r="N1484" s="10">
        <v>0</v>
      </c>
      <c r="O1484" s="10">
        <v>0</v>
      </c>
      <c r="P1484" s="10">
        <v>0</v>
      </c>
      <c r="Q1484" s="10">
        <f t="shared" si="46"/>
        <v>127.19</v>
      </c>
      <c r="R1484" s="10">
        <v>0</v>
      </c>
      <c r="S1484" s="10">
        <v>182766.39</v>
      </c>
      <c r="T1484" s="11">
        <f t="shared" si="47"/>
        <v>0</v>
      </c>
      <c r="U1484" s="10">
        <v>0</v>
      </c>
      <c r="V1484" s="10">
        <v>0</v>
      </c>
      <c r="W1484" s="10">
        <v>0</v>
      </c>
      <c r="X1484" s="10">
        <v>127.19</v>
      </c>
    </row>
    <row r="1485" spans="1:24" s="9" customFormat="1" ht="12">
      <c r="A1485" s="7" t="s">
        <v>1813</v>
      </c>
      <c r="B1485" s="8" t="s">
        <v>1820</v>
      </c>
      <c r="C1485" s="9" t="s">
        <v>1818</v>
      </c>
      <c r="D1485" s="8" t="s">
        <v>73</v>
      </c>
      <c r="E1485" s="8" t="s">
        <v>1823</v>
      </c>
      <c r="F1485" s="10">
        <v>5000</v>
      </c>
      <c r="G1485" s="10">
        <v>0</v>
      </c>
      <c r="H1485" s="10">
        <v>5000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f t="shared" si="46"/>
        <v>0</v>
      </c>
      <c r="R1485" s="10">
        <v>5000</v>
      </c>
      <c r="S1485" s="10">
        <v>182766.39</v>
      </c>
      <c r="T1485" s="11">
        <f t="shared" si="47"/>
        <v>0</v>
      </c>
      <c r="U1485" s="10">
        <v>0</v>
      </c>
      <c r="V1485" s="10">
        <v>5000</v>
      </c>
      <c r="W1485" s="10">
        <v>0</v>
      </c>
      <c r="X1485" s="10">
        <v>0</v>
      </c>
    </row>
    <row r="1486" spans="1:24" s="9" customFormat="1" ht="12">
      <c r="A1486" s="7" t="s">
        <v>1813</v>
      </c>
      <c r="B1486" s="8" t="s">
        <v>1820</v>
      </c>
      <c r="C1486" s="9" t="s">
        <v>1818</v>
      </c>
      <c r="D1486" s="8" t="s">
        <v>79</v>
      </c>
      <c r="E1486" s="8" t="s">
        <v>1823</v>
      </c>
      <c r="F1486" s="10">
        <v>5000</v>
      </c>
      <c r="G1486" s="10">
        <v>0</v>
      </c>
      <c r="H1486" s="10">
        <v>5000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f t="shared" si="46"/>
        <v>0</v>
      </c>
      <c r="R1486" s="10">
        <v>5000</v>
      </c>
      <c r="S1486" s="10">
        <v>182766.39</v>
      </c>
      <c r="T1486" s="11">
        <f t="shared" si="47"/>
        <v>0</v>
      </c>
      <c r="U1486" s="10">
        <v>0</v>
      </c>
      <c r="V1486" s="10">
        <v>5000</v>
      </c>
      <c r="W1486" s="10">
        <v>0</v>
      </c>
      <c r="X1486" s="10">
        <v>0</v>
      </c>
    </row>
    <row r="1487" spans="1:24" s="9" customFormat="1" ht="12">
      <c r="A1487" s="7" t="s">
        <v>1813</v>
      </c>
      <c r="B1487" s="8" t="s">
        <v>1820</v>
      </c>
      <c r="C1487" s="9" t="s">
        <v>1818</v>
      </c>
      <c r="D1487" s="8" t="s">
        <v>224</v>
      </c>
      <c r="E1487" s="8" t="s">
        <v>1824</v>
      </c>
      <c r="F1487" s="10">
        <v>2000</v>
      </c>
      <c r="G1487" s="10">
        <v>0</v>
      </c>
      <c r="H1487" s="10">
        <v>2000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f t="shared" si="46"/>
        <v>0</v>
      </c>
      <c r="R1487" s="10">
        <v>2000</v>
      </c>
      <c r="S1487" s="10">
        <v>182766.39</v>
      </c>
      <c r="T1487" s="11">
        <f t="shared" si="47"/>
        <v>0</v>
      </c>
      <c r="U1487" s="10">
        <v>0</v>
      </c>
      <c r="V1487" s="10">
        <v>2000</v>
      </c>
      <c r="W1487" s="10">
        <v>0</v>
      </c>
      <c r="X1487" s="10">
        <v>0</v>
      </c>
    </row>
    <row r="1488" spans="1:24" s="9" customFormat="1" ht="12">
      <c r="A1488" s="7" t="s">
        <v>1813</v>
      </c>
      <c r="B1488" s="8" t="s">
        <v>1820</v>
      </c>
      <c r="C1488" s="9" t="s">
        <v>1818</v>
      </c>
      <c r="D1488" s="8" t="s">
        <v>827</v>
      </c>
      <c r="E1488" s="8" t="s">
        <v>1825</v>
      </c>
      <c r="F1488" s="10">
        <v>2872.81</v>
      </c>
      <c r="G1488" s="10">
        <v>0</v>
      </c>
      <c r="H1488" s="10">
        <v>2872.81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f t="shared" si="46"/>
        <v>0</v>
      </c>
      <c r="R1488" s="10">
        <v>2872.81</v>
      </c>
      <c r="S1488" s="10">
        <v>182766.39</v>
      </c>
      <c r="T1488" s="11">
        <f t="shared" si="47"/>
        <v>0</v>
      </c>
      <c r="U1488" s="10">
        <v>0</v>
      </c>
      <c r="V1488" s="10">
        <v>2872.81</v>
      </c>
      <c r="W1488" s="10">
        <v>0</v>
      </c>
      <c r="X1488" s="10">
        <v>0</v>
      </c>
    </row>
    <row r="1489" spans="1:24" s="9" customFormat="1" ht="12">
      <c r="A1489" s="7" t="s">
        <v>1813</v>
      </c>
      <c r="B1489" s="8" t="s">
        <v>1820</v>
      </c>
      <c r="C1489" s="9" t="s">
        <v>1818</v>
      </c>
      <c r="D1489" s="8" t="s">
        <v>257</v>
      </c>
      <c r="E1489" s="8" t="s">
        <v>1826</v>
      </c>
      <c r="F1489" s="10">
        <v>8000</v>
      </c>
      <c r="G1489" s="10">
        <v>0</v>
      </c>
      <c r="H1489" s="10">
        <v>8000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0">
        <f t="shared" si="46"/>
        <v>0</v>
      </c>
      <c r="R1489" s="10">
        <v>8000</v>
      </c>
      <c r="S1489" s="10">
        <v>48000</v>
      </c>
      <c r="T1489" s="11">
        <f t="shared" si="47"/>
        <v>0</v>
      </c>
      <c r="U1489" s="10">
        <v>0</v>
      </c>
      <c r="V1489" s="10">
        <v>8000</v>
      </c>
      <c r="W1489" s="10">
        <v>0</v>
      </c>
      <c r="X1489" s="10">
        <v>0</v>
      </c>
    </row>
    <row r="1490" spans="1:24" s="9" customFormat="1" ht="12">
      <c r="A1490" s="7" t="s">
        <v>1813</v>
      </c>
      <c r="B1490" s="8" t="s">
        <v>1829</v>
      </c>
      <c r="C1490" s="9" t="s">
        <v>1827</v>
      </c>
      <c r="D1490" s="8" t="s">
        <v>153</v>
      </c>
      <c r="E1490" s="8" t="s">
        <v>1828</v>
      </c>
      <c r="F1490" s="10">
        <v>5000</v>
      </c>
      <c r="G1490" s="10">
        <v>0</v>
      </c>
      <c r="H1490" s="10">
        <v>5000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f t="shared" si="46"/>
        <v>0</v>
      </c>
      <c r="R1490" s="10">
        <v>5000</v>
      </c>
      <c r="S1490" s="10">
        <v>182766.39</v>
      </c>
      <c r="T1490" s="11">
        <f t="shared" si="47"/>
        <v>0</v>
      </c>
      <c r="U1490" s="10">
        <v>0</v>
      </c>
      <c r="V1490" s="10">
        <v>5000</v>
      </c>
      <c r="W1490" s="10">
        <v>0</v>
      </c>
      <c r="X1490" s="10">
        <v>0</v>
      </c>
    </row>
    <row r="1491" spans="1:24" s="9" customFormat="1" ht="12">
      <c r="A1491" s="7" t="s">
        <v>1813</v>
      </c>
      <c r="B1491" s="8" t="s">
        <v>1829</v>
      </c>
      <c r="C1491" s="9" t="s">
        <v>1827</v>
      </c>
      <c r="D1491" s="8" t="s">
        <v>49</v>
      </c>
      <c r="E1491" s="8" t="s">
        <v>1830</v>
      </c>
      <c r="F1491" s="10">
        <v>300</v>
      </c>
      <c r="G1491" s="10">
        <v>0</v>
      </c>
      <c r="H1491" s="10">
        <v>300</v>
      </c>
      <c r="I1491" s="10">
        <v>0</v>
      </c>
      <c r="J1491" s="10">
        <v>0</v>
      </c>
      <c r="K1491" s="10">
        <v>0</v>
      </c>
      <c r="L1491" s="10">
        <v>0</v>
      </c>
      <c r="M1491" s="10">
        <v>1300</v>
      </c>
      <c r="N1491" s="10">
        <v>0</v>
      </c>
      <c r="O1491" s="10">
        <v>0</v>
      </c>
      <c r="P1491" s="10">
        <v>0</v>
      </c>
      <c r="Q1491" s="10">
        <f t="shared" si="46"/>
        <v>1300</v>
      </c>
      <c r="R1491" s="10">
        <v>-1000</v>
      </c>
      <c r="S1491" s="10">
        <v>182766.39</v>
      </c>
      <c r="T1491" s="11">
        <f t="shared" si="47"/>
        <v>0</v>
      </c>
      <c r="U1491" s="10">
        <v>0</v>
      </c>
      <c r="V1491" s="10">
        <v>-1000</v>
      </c>
      <c r="W1491" s="10">
        <v>0</v>
      </c>
      <c r="X1491" s="10">
        <v>1300</v>
      </c>
    </row>
    <row r="1492" spans="1:24" s="9" customFormat="1" ht="12">
      <c r="A1492" s="7" t="s">
        <v>1813</v>
      </c>
      <c r="B1492" s="8" t="s">
        <v>1829</v>
      </c>
      <c r="C1492" s="9" t="s">
        <v>1827</v>
      </c>
      <c r="D1492" s="8" t="s">
        <v>65</v>
      </c>
      <c r="E1492" s="8" t="s">
        <v>1831</v>
      </c>
      <c r="F1492" s="10">
        <v>127.19</v>
      </c>
      <c r="G1492" s="10">
        <v>0</v>
      </c>
      <c r="H1492" s="10">
        <v>127.19</v>
      </c>
      <c r="I1492" s="10">
        <v>0</v>
      </c>
      <c r="J1492" s="10">
        <v>0</v>
      </c>
      <c r="K1492" s="10">
        <v>0</v>
      </c>
      <c r="L1492" s="10">
        <v>0</v>
      </c>
      <c r="M1492" s="10">
        <v>127.19</v>
      </c>
      <c r="N1492" s="10">
        <v>0</v>
      </c>
      <c r="O1492" s="10">
        <v>0</v>
      </c>
      <c r="P1492" s="10">
        <v>0</v>
      </c>
      <c r="Q1492" s="10">
        <f t="shared" si="46"/>
        <v>127.19</v>
      </c>
      <c r="R1492" s="10">
        <v>0</v>
      </c>
      <c r="S1492" s="10">
        <v>182766.39</v>
      </c>
      <c r="T1492" s="11">
        <f t="shared" si="47"/>
        <v>0</v>
      </c>
      <c r="U1492" s="10">
        <v>0</v>
      </c>
      <c r="V1492" s="10">
        <v>0</v>
      </c>
      <c r="W1492" s="10">
        <v>0</v>
      </c>
      <c r="X1492" s="10">
        <v>127.19</v>
      </c>
    </row>
    <row r="1493" spans="1:24" s="9" customFormat="1" ht="12">
      <c r="A1493" s="7" t="s">
        <v>1813</v>
      </c>
      <c r="B1493" s="8" t="s">
        <v>1829</v>
      </c>
      <c r="C1493" s="9" t="s">
        <v>1827</v>
      </c>
      <c r="D1493" s="8" t="s">
        <v>73</v>
      </c>
      <c r="E1493" s="8" t="s">
        <v>1832</v>
      </c>
      <c r="F1493" s="10">
        <v>5050</v>
      </c>
      <c r="G1493" s="10">
        <v>0</v>
      </c>
      <c r="H1493" s="10">
        <v>5050</v>
      </c>
      <c r="I1493" s="10">
        <v>50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f t="shared" si="46"/>
        <v>50</v>
      </c>
      <c r="R1493" s="10">
        <v>5000</v>
      </c>
      <c r="S1493" s="10">
        <v>182766.39</v>
      </c>
      <c r="T1493" s="11">
        <f t="shared" si="47"/>
        <v>0</v>
      </c>
      <c r="U1493" s="10">
        <v>0</v>
      </c>
      <c r="V1493" s="10">
        <v>5000</v>
      </c>
      <c r="W1493" s="10">
        <v>0</v>
      </c>
      <c r="X1493" s="10">
        <v>50</v>
      </c>
    </row>
    <row r="1494" spans="1:24" s="9" customFormat="1" ht="12">
      <c r="A1494" s="7" t="s">
        <v>1813</v>
      </c>
      <c r="B1494" s="8" t="s">
        <v>1829</v>
      </c>
      <c r="C1494" s="9" t="s">
        <v>1827</v>
      </c>
      <c r="D1494" s="8" t="s">
        <v>79</v>
      </c>
      <c r="E1494" s="8" t="s">
        <v>1833</v>
      </c>
      <c r="F1494" s="10">
        <v>5000</v>
      </c>
      <c r="G1494" s="10">
        <v>0</v>
      </c>
      <c r="H1494" s="10">
        <v>5000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f t="shared" si="46"/>
        <v>0</v>
      </c>
      <c r="R1494" s="10">
        <v>5000</v>
      </c>
      <c r="S1494" s="10">
        <v>182766.39</v>
      </c>
      <c r="T1494" s="11">
        <f t="shared" si="47"/>
        <v>0</v>
      </c>
      <c r="U1494" s="10">
        <v>0</v>
      </c>
      <c r="V1494" s="10">
        <v>5000</v>
      </c>
      <c r="W1494" s="10">
        <v>0</v>
      </c>
      <c r="X1494" s="10">
        <v>0</v>
      </c>
    </row>
    <row r="1495" spans="1:24" s="9" customFormat="1" ht="12">
      <c r="A1495" s="7" t="s">
        <v>1813</v>
      </c>
      <c r="B1495" s="8" t="s">
        <v>1829</v>
      </c>
      <c r="C1495" s="9" t="s">
        <v>1827</v>
      </c>
      <c r="D1495" s="8" t="s">
        <v>224</v>
      </c>
      <c r="E1495" s="8" t="s">
        <v>1834</v>
      </c>
      <c r="F1495" s="10">
        <v>2000</v>
      </c>
      <c r="G1495" s="10">
        <v>0</v>
      </c>
      <c r="H1495" s="10">
        <v>2000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f t="shared" si="46"/>
        <v>0</v>
      </c>
      <c r="R1495" s="10">
        <v>2000</v>
      </c>
      <c r="S1495" s="10">
        <v>182766.39</v>
      </c>
      <c r="T1495" s="11">
        <f t="shared" si="47"/>
        <v>0</v>
      </c>
      <c r="U1495" s="10">
        <v>0</v>
      </c>
      <c r="V1495" s="10">
        <v>2000</v>
      </c>
      <c r="W1495" s="10">
        <v>0</v>
      </c>
      <c r="X1495" s="10">
        <v>0</v>
      </c>
    </row>
    <row r="1496" spans="1:24" s="9" customFormat="1" ht="12">
      <c r="A1496" s="7" t="s">
        <v>1813</v>
      </c>
      <c r="B1496" s="8" t="s">
        <v>1829</v>
      </c>
      <c r="C1496" s="9" t="s">
        <v>1827</v>
      </c>
      <c r="D1496" s="8" t="s">
        <v>827</v>
      </c>
      <c r="E1496" s="8" t="s">
        <v>1835</v>
      </c>
      <c r="F1496" s="10">
        <v>3000</v>
      </c>
      <c r="G1496" s="10">
        <v>0</v>
      </c>
      <c r="H1496" s="10">
        <v>3000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f t="shared" si="46"/>
        <v>0</v>
      </c>
      <c r="R1496" s="10">
        <v>3000</v>
      </c>
      <c r="S1496" s="10">
        <v>182766.39</v>
      </c>
      <c r="T1496" s="11">
        <f t="shared" si="47"/>
        <v>0</v>
      </c>
      <c r="U1496" s="10">
        <v>0</v>
      </c>
      <c r="V1496" s="10">
        <v>3000</v>
      </c>
      <c r="W1496" s="10">
        <v>0</v>
      </c>
      <c r="X1496" s="10">
        <v>0</v>
      </c>
    </row>
    <row r="1497" spans="1:24" s="9" customFormat="1" ht="12">
      <c r="A1497" s="7" t="s">
        <v>1813</v>
      </c>
      <c r="B1497" s="8" t="s">
        <v>1837</v>
      </c>
      <c r="C1497" s="9" t="s">
        <v>1827</v>
      </c>
      <c r="D1497" s="8" t="s">
        <v>257</v>
      </c>
      <c r="E1497" s="8" t="s">
        <v>1836</v>
      </c>
      <c r="F1497" s="10">
        <v>8000</v>
      </c>
      <c r="G1497" s="10">
        <v>0</v>
      </c>
      <c r="H1497" s="10">
        <v>8000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f t="shared" si="46"/>
        <v>0</v>
      </c>
      <c r="R1497" s="10">
        <v>8000</v>
      </c>
      <c r="S1497" s="10">
        <v>48000</v>
      </c>
      <c r="T1497" s="11">
        <f t="shared" si="47"/>
        <v>0</v>
      </c>
      <c r="U1497" s="10">
        <v>0</v>
      </c>
      <c r="V1497" s="10">
        <v>8000</v>
      </c>
      <c r="W1497" s="10">
        <v>0</v>
      </c>
      <c r="X1497" s="10">
        <v>0</v>
      </c>
    </row>
    <row r="1498" spans="1:24" s="9" customFormat="1" ht="12">
      <c r="A1498" s="7" t="s">
        <v>1813</v>
      </c>
      <c r="B1498" s="8" t="s">
        <v>1840</v>
      </c>
      <c r="C1498" s="9" t="s">
        <v>1838</v>
      </c>
      <c r="D1498" s="8" t="s">
        <v>112</v>
      </c>
      <c r="E1498" s="8" t="s">
        <v>1839</v>
      </c>
      <c r="F1498" s="10">
        <v>11601.82</v>
      </c>
      <c r="G1498" s="10">
        <v>203.12</v>
      </c>
      <c r="H1498" s="10">
        <v>11804.94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3153.68</v>
      </c>
      <c r="Q1498" s="10">
        <f t="shared" si="46"/>
        <v>3153.68</v>
      </c>
      <c r="R1498" s="10">
        <v>8651.26</v>
      </c>
      <c r="S1498" s="10">
        <v>21578441.3</v>
      </c>
      <c r="T1498" s="11">
        <f t="shared" si="47"/>
        <v>0.267149176531181</v>
      </c>
      <c r="U1498" s="10">
        <v>0</v>
      </c>
      <c r="V1498" s="10">
        <v>8651.26</v>
      </c>
      <c r="W1498" s="10">
        <v>0</v>
      </c>
      <c r="X1498" s="10">
        <v>3153.68</v>
      </c>
    </row>
    <row r="1499" spans="1:24" s="9" customFormat="1" ht="12">
      <c r="A1499" s="7" t="s">
        <v>1813</v>
      </c>
      <c r="B1499" s="8" t="s">
        <v>1840</v>
      </c>
      <c r="C1499" s="9" t="s">
        <v>1838</v>
      </c>
      <c r="D1499" s="8" t="s">
        <v>114</v>
      </c>
      <c r="E1499" s="8" t="s">
        <v>1841</v>
      </c>
      <c r="F1499" s="10">
        <v>9706.66</v>
      </c>
      <c r="G1499" s="10">
        <v>0</v>
      </c>
      <c r="H1499" s="10">
        <v>9706.66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f t="shared" si="46"/>
        <v>0</v>
      </c>
      <c r="R1499" s="10">
        <v>9706.66</v>
      </c>
      <c r="S1499" s="10">
        <v>21578441.3</v>
      </c>
      <c r="T1499" s="11">
        <f t="shared" si="47"/>
        <v>0</v>
      </c>
      <c r="U1499" s="10">
        <v>0</v>
      </c>
      <c r="V1499" s="10">
        <v>9706.66</v>
      </c>
      <c r="W1499" s="10">
        <v>0</v>
      </c>
      <c r="X1499" s="10">
        <v>0</v>
      </c>
    </row>
    <row r="1500" spans="1:24" s="9" customFormat="1" ht="12">
      <c r="A1500" s="7" t="s">
        <v>1813</v>
      </c>
      <c r="B1500" s="8" t="s">
        <v>1840</v>
      </c>
      <c r="C1500" s="9" t="s">
        <v>1838</v>
      </c>
      <c r="D1500" s="8" t="s">
        <v>23</v>
      </c>
      <c r="E1500" s="8" t="s">
        <v>1842</v>
      </c>
      <c r="F1500" s="10">
        <v>7815.12</v>
      </c>
      <c r="G1500" s="10">
        <v>49.92</v>
      </c>
      <c r="H1500" s="10">
        <v>7865.04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1237.44</v>
      </c>
      <c r="Q1500" s="10">
        <f t="shared" si="46"/>
        <v>1237.44</v>
      </c>
      <c r="R1500" s="10">
        <v>6627.6</v>
      </c>
      <c r="S1500" s="10">
        <v>21578441.3</v>
      </c>
      <c r="T1500" s="11">
        <f t="shared" si="47"/>
        <v>0.15733422843367612</v>
      </c>
      <c r="U1500" s="10">
        <v>0</v>
      </c>
      <c r="V1500" s="10">
        <v>6627.6</v>
      </c>
      <c r="W1500" s="10">
        <v>0</v>
      </c>
      <c r="X1500" s="10">
        <v>1237.44</v>
      </c>
    </row>
    <row r="1501" spans="1:24" s="9" customFormat="1" ht="12">
      <c r="A1501" s="7" t="s">
        <v>1813</v>
      </c>
      <c r="B1501" s="8" t="s">
        <v>1840</v>
      </c>
      <c r="C1501" s="9" t="s">
        <v>1838</v>
      </c>
      <c r="D1501" s="8" t="s">
        <v>25</v>
      </c>
      <c r="E1501" s="8" t="s">
        <v>1843</v>
      </c>
      <c r="F1501" s="10">
        <v>11263.2</v>
      </c>
      <c r="G1501" s="10">
        <v>106.03</v>
      </c>
      <c r="H1501" s="10">
        <v>11369.23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2233.12</v>
      </c>
      <c r="Q1501" s="10">
        <f t="shared" si="46"/>
        <v>2233.12</v>
      </c>
      <c r="R1501" s="10">
        <v>9136.11</v>
      </c>
      <c r="S1501" s="10">
        <v>21578441.3</v>
      </c>
      <c r="T1501" s="11">
        <f t="shared" si="47"/>
        <v>0.1964178752650795</v>
      </c>
      <c r="U1501" s="10">
        <v>0</v>
      </c>
      <c r="V1501" s="10">
        <v>9136.11</v>
      </c>
      <c r="W1501" s="10">
        <v>0</v>
      </c>
      <c r="X1501" s="10">
        <v>2233.12</v>
      </c>
    </row>
    <row r="1502" spans="1:24" s="9" customFormat="1" ht="12">
      <c r="A1502" s="7" t="s">
        <v>1813</v>
      </c>
      <c r="B1502" s="8" t="s">
        <v>1840</v>
      </c>
      <c r="C1502" s="9" t="s">
        <v>1838</v>
      </c>
      <c r="D1502" s="8" t="s">
        <v>27</v>
      </c>
      <c r="E1502" s="8" t="s">
        <v>1844</v>
      </c>
      <c r="F1502" s="10">
        <v>29230.66</v>
      </c>
      <c r="G1502" s="10">
        <v>352.65</v>
      </c>
      <c r="H1502" s="10">
        <v>29583.31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5419.96</v>
      </c>
      <c r="Q1502" s="10">
        <f t="shared" si="46"/>
        <v>5419.96</v>
      </c>
      <c r="R1502" s="10">
        <v>24163.35</v>
      </c>
      <c r="S1502" s="10">
        <v>21578441.3</v>
      </c>
      <c r="T1502" s="11">
        <f t="shared" si="47"/>
        <v>0.18321005999666704</v>
      </c>
      <c r="U1502" s="10">
        <v>0</v>
      </c>
      <c r="V1502" s="10">
        <v>24163.35</v>
      </c>
      <c r="W1502" s="10">
        <v>0</v>
      </c>
      <c r="X1502" s="10">
        <v>5419.96</v>
      </c>
    </row>
    <row r="1503" spans="1:24" s="9" customFormat="1" ht="12">
      <c r="A1503" s="7" t="s">
        <v>1813</v>
      </c>
      <c r="B1503" s="8" t="s">
        <v>1840</v>
      </c>
      <c r="C1503" s="9" t="s">
        <v>1838</v>
      </c>
      <c r="D1503" s="8" t="s">
        <v>29</v>
      </c>
      <c r="E1503" s="8" t="s">
        <v>1845</v>
      </c>
      <c r="F1503" s="10">
        <v>452.23</v>
      </c>
      <c r="G1503" s="10">
        <v>0</v>
      </c>
      <c r="H1503" s="10">
        <v>452.23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f t="shared" si="46"/>
        <v>0</v>
      </c>
      <c r="R1503" s="10">
        <v>452.23</v>
      </c>
      <c r="S1503" s="10">
        <v>21578441.3</v>
      </c>
      <c r="T1503" s="11">
        <f t="shared" si="47"/>
        <v>0</v>
      </c>
      <c r="U1503" s="10">
        <v>0</v>
      </c>
      <c r="V1503" s="10">
        <v>452.23</v>
      </c>
      <c r="W1503" s="10">
        <v>0</v>
      </c>
      <c r="X1503" s="10">
        <v>0</v>
      </c>
    </row>
    <row r="1504" spans="1:24" s="9" customFormat="1" ht="12">
      <c r="A1504" s="7" t="s">
        <v>1813</v>
      </c>
      <c r="B1504" s="8" t="s">
        <v>1840</v>
      </c>
      <c r="C1504" s="9" t="s">
        <v>1838</v>
      </c>
      <c r="D1504" s="8" t="s">
        <v>121</v>
      </c>
      <c r="E1504" s="8" t="s">
        <v>1846</v>
      </c>
      <c r="F1504" s="10">
        <v>22847.62</v>
      </c>
      <c r="G1504" s="10">
        <v>114.03</v>
      </c>
      <c r="H1504" s="10">
        <v>22961.65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3410.32</v>
      </c>
      <c r="Q1504" s="10">
        <f t="shared" si="46"/>
        <v>3410.32</v>
      </c>
      <c r="R1504" s="10">
        <v>19551.33</v>
      </c>
      <c r="S1504" s="10">
        <v>21578441.3</v>
      </c>
      <c r="T1504" s="11">
        <f t="shared" si="47"/>
        <v>0.1485224276129982</v>
      </c>
      <c r="U1504" s="10">
        <v>0</v>
      </c>
      <c r="V1504" s="10">
        <v>19551.33</v>
      </c>
      <c r="W1504" s="10">
        <v>0</v>
      </c>
      <c r="X1504" s="10">
        <v>3410.32</v>
      </c>
    </row>
    <row r="1505" spans="1:24" s="9" customFormat="1" ht="12">
      <c r="A1505" s="7" t="s">
        <v>1813</v>
      </c>
      <c r="B1505" s="8" t="s">
        <v>1840</v>
      </c>
      <c r="C1505" s="9" t="s">
        <v>1838</v>
      </c>
      <c r="D1505" s="8" t="s">
        <v>123</v>
      </c>
      <c r="E1505" s="8" t="s">
        <v>1847</v>
      </c>
      <c r="F1505" s="10">
        <v>30435.85</v>
      </c>
      <c r="G1505" s="10">
        <v>139.13</v>
      </c>
      <c r="H1505" s="10">
        <v>30574.98</v>
      </c>
      <c r="I1505" s="10">
        <v>0</v>
      </c>
      <c r="J1505" s="10">
        <v>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4685.64</v>
      </c>
      <c r="Q1505" s="10">
        <f t="shared" si="46"/>
        <v>4685.64</v>
      </c>
      <c r="R1505" s="10">
        <v>25889.34</v>
      </c>
      <c r="S1505" s="10">
        <v>21578441.3</v>
      </c>
      <c r="T1505" s="11">
        <f t="shared" si="47"/>
        <v>0.15325079525808358</v>
      </c>
      <c r="U1505" s="10">
        <v>0</v>
      </c>
      <c r="V1505" s="10">
        <v>25889.34</v>
      </c>
      <c r="W1505" s="10">
        <v>0</v>
      </c>
      <c r="X1505" s="10">
        <v>4685.64</v>
      </c>
    </row>
    <row r="1506" spans="1:24" s="9" customFormat="1" ht="12">
      <c r="A1506" s="7" t="s">
        <v>1813</v>
      </c>
      <c r="B1506" s="8" t="s">
        <v>1840</v>
      </c>
      <c r="C1506" s="9" t="s">
        <v>1838</v>
      </c>
      <c r="D1506" s="8" t="s">
        <v>31</v>
      </c>
      <c r="E1506" s="8" t="s">
        <v>1848</v>
      </c>
      <c r="F1506" s="10">
        <v>161358.01</v>
      </c>
      <c r="G1506" s="10">
        <v>463.03</v>
      </c>
      <c r="H1506" s="10">
        <v>161821.04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15417.23</v>
      </c>
      <c r="Q1506" s="10">
        <f t="shared" si="46"/>
        <v>15417.23</v>
      </c>
      <c r="R1506" s="10">
        <v>146403.81</v>
      </c>
      <c r="S1506" s="10">
        <v>21578441.3</v>
      </c>
      <c r="T1506" s="11">
        <f t="shared" si="47"/>
        <v>0.09527333404852668</v>
      </c>
      <c r="U1506" s="10">
        <v>0</v>
      </c>
      <c r="V1506" s="10">
        <v>146403.81</v>
      </c>
      <c r="W1506" s="10">
        <v>0</v>
      </c>
      <c r="X1506" s="10">
        <v>15417.23</v>
      </c>
    </row>
    <row r="1507" spans="1:24" s="9" customFormat="1" ht="12">
      <c r="A1507" s="7" t="s">
        <v>1813</v>
      </c>
      <c r="B1507" s="8" t="s">
        <v>1840</v>
      </c>
      <c r="C1507" s="9" t="s">
        <v>1838</v>
      </c>
      <c r="D1507" s="8" t="s">
        <v>33</v>
      </c>
      <c r="E1507" s="8" t="s">
        <v>1849</v>
      </c>
      <c r="F1507" s="10">
        <v>8350.06</v>
      </c>
      <c r="G1507" s="10">
        <v>0</v>
      </c>
      <c r="H1507" s="10">
        <v>8350.06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f t="shared" si="46"/>
        <v>0</v>
      </c>
      <c r="R1507" s="10">
        <v>8350.06</v>
      </c>
      <c r="S1507" s="10">
        <v>21578441.3</v>
      </c>
      <c r="T1507" s="11">
        <f t="shared" si="47"/>
        <v>0</v>
      </c>
      <c r="U1507" s="10">
        <v>0</v>
      </c>
      <c r="V1507" s="10">
        <v>8350.06</v>
      </c>
      <c r="W1507" s="10">
        <v>0</v>
      </c>
      <c r="X1507" s="10">
        <v>0</v>
      </c>
    </row>
    <row r="1508" spans="1:24" s="9" customFormat="1" ht="12">
      <c r="A1508" s="7" t="s">
        <v>1813</v>
      </c>
      <c r="B1508" s="8" t="s">
        <v>1840</v>
      </c>
      <c r="C1508" s="9" t="s">
        <v>1838</v>
      </c>
      <c r="D1508" s="8" t="s">
        <v>35</v>
      </c>
      <c r="E1508" s="8" t="s">
        <v>1850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206.71</v>
      </c>
      <c r="Q1508" s="10">
        <f t="shared" si="46"/>
        <v>206.71</v>
      </c>
      <c r="R1508" s="10">
        <v>-206.71</v>
      </c>
      <c r="S1508" s="10">
        <v>21578441.3</v>
      </c>
      <c r="T1508" s="11" t="str">
        <f t="shared" si="47"/>
        <v> </v>
      </c>
      <c r="U1508" s="10">
        <v>0</v>
      </c>
      <c r="V1508" s="10">
        <v>-206.71</v>
      </c>
      <c r="W1508" s="10">
        <v>0</v>
      </c>
      <c r="X1508" s="10">
        <v>206.71</v>
      </c>
    </row>
    <row r="1509" spans="1:24" s="9" customFormat="1" ht="12">
      <c r="A1509" s="7" t="s">
        <v>1813</v>
      </c>
      <c r="B1509" s="8" t="s">
        <v>1840</v>
      </c>
      <c r="C1509" s="9" t="s">
        <v>1838</v>
      </c>
      <c r="D1509" s="8" t="s">
        <v>37</v>
      </c>
      <c r="E1509" s="8" t="s">
        <v>1851</v>
      </c>
      <c r="F1509" s="10">
        <v>93485.84</v>
      </c>
      <c r="G1509" s="10">
        <v>428.38</v>
      </c>
      <c r="H1509" s="10">
        <v>93914.22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13827.37</v>
      </c>
      <c r="Q1509" s="10">
        <f t="shared" si="46"/>
        <v>13827.37</v>
      </c>
      <c r="R1509" s="10">
        <v>80086.85</v>
      </c>
      <c r="S1509" s="10">
        <v>21578441.3</v>
      </c>
      <c r="T1509" s="11">
        <f t="shared" si="47"/>
        <v>0.14723403974392804</v>
      </c>
      <c r="U1509" s="10">
        <v>0</v>
      </c>
      <c r="V1509" s="10">
        <v>80086.85</v>
      </c>
      <c r="W1509" s="10">
        <v>0</v>
      </c>
      <c r="X1509" s="10">
        <v>13827.37</v>
      </c>
    </row>
    <row r="1510" spans="1:24" s="9" customFormat="1" ht="12">
      <c r="A1510" s="7" t="s">
        <v>1813</v>
      </c>
      <c r="B1510" s="8" t="s">
        <v>1840</v>
      </c>
      <c r="C1510" s="9" t="s">
        <v>1838</v>
      </c>
      <c r="D1510" s="8" t="s">
        <v>39</v>
      </c>
      <c r="E1510" s="8" t="s">
        <v>1852</v>
      </c>
      <c r="F1510" s="10">
        <v>18558.26</v>
      </c>
      <c r="G1510" s="10">
        <v>0</v>
      </c>
      <c r="H1510" s="10">
        <v>18558.26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3828.39</v>
      </c>
      <c r="Q1510" s="10">
        <f t="shared" si="46"/>
        <v>3828.39</v>
      </c>
      <c r="R1510" s="10">
        <v>14729.87</v>
      </c>
      <c r="S1510" s="10">
        <v>21578441.3</v>
      </c>
      <c r="T1510" s="11">
        <f t="shared" si="47"/>
        <v>0.2062903526515956</v>
      </c>
      <c r="U1510" s="10">
        <v>0</v>
      </c>
      <c r="V1510" s="10">
        <v>14729.87</v>
      </c>
      <c r="W1510" s="10">
        <v>0</v>
      </c>
      <c r="X1510" s="10">
        <v>3828.39</v>
      </c>
    </row>
    <row r="1511" spans="1:24" s="9" customFormat="1" ht="12">
      <c r="A1511" s="7" t="s">
        <v>1813</v>
      </c>
      <c r="B1511" s="8" t="s">
        <v>1840</v>
      </c>
      <c r="C1511" s="9" t="s">
        <v>1838</v>
      </c>
      <c r="D1511" s="8" t="s">
        <v>45</v>
      </c>
      <c r="E1511" s="8" t="s">
        <v>1853</v>
      </c>
      <c r="F1511" s="10">
        <v>50</v>
      </c>
      <c r="G1511" s="10">
        <v>0</v>
      </c>
      <c r="H1511" s="10">
        <v>50</v>
      </c>
      <c r="I1511" s="10">
        <v>550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f t="shared" si="46"/>
        <v>550</v>
      </c>
      <c r="R1511" s="10">
        <v>-500</v>
      </c>
      <c r="S1511" s="10">
        <v>182766.39</v>
      </c>
      <c r="T1511" s="11">
        <f t="shared" si="47"/>
        <v>0</v>
      </c>
      <c r="U1511" s="10">
        <v>0</v>
      </c>
      <c r="V1511" s="10">
        <v>-500</v>
      </c>
      <c r="W1511" s="10">
        <v>0</v>
      </c>
      <c r="X1511" s="10">
        <v>550</v>
      </c>
    </row>
    <row r="1512" spans="1:24" s="9" customFormat="1" ht="12">
      <c r="A1512" s="7" t="s">
        <v>1813</v>
      </c>
      <c r="B1512" s="8" t="s">
        <v>1840</v>
      </c>
      <c r="C1512" s="9" t="s">
        <v>1838</v>
      </c>
      <c r="D1512" s="8" t="s">
        <v>153</v>
      </c>
      <c r="E1512" s="8" t="s">
        <v>1854</v>
      </c>
      <c r="F1512" s="10">
        <v>5000</v>
      </c>
      <c r="G1512" s="10">
        <v>0</v>
      </c>
      <c r="H1512" s="10">
        <v>5000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f t="shared" si="46"/>
        <v>0</v>
      </c>
      <c r="R1512" s="10">
        <v>5000</v>
      </c>
      <c r="S1512" s="10">
        <v>182766.39</v>
      </c>
      <c r="T1512" s="11">
        <f t="shared" si="47"/>
        <v>0</v>
      </c>
      <c r="U1512" s="10">
        <v>0</v>
      </c>
      <c r="V1512" s="10">
        <v>5000</v>
      </c>
      <c r="W1512" s="10">
        <v>0</v>
      </c>
      <c r="X1512" s="10">
        <v>0</v>
      </c>
    </row>
    <row r="1513" spans="1:24" s="9" customFormat="1" ht="12">
      <c r="A1513" s="7" t="s">
        <v>1813</v>
      </c>
      <c r="B1513" s="8" t="s">
        <v>1840</v>
      </c>
      <c r="C1513" s="9" t="s">
        <v>1838</v>
      </c>
      <c r="D1513" s="8" t="s">
        <v>49</v>
      </c>
      <c r="E1513" s="8" t="s">
        <v>1855</v>
      </c>
      <c r="F1513" s="10">
        <v>300</v>
      </c>
      <c r="G1513" s="10">
        <v>0</v>
      </c>
      <c r="H1513" s="10">
        <v>300</v>
      </c>
      <c r="I1513" s="10">
        <v>0</v>
      </c>
      <c r="J1513" s="10">
        <v>0</v>
      </c>
      <c r="K1513" s="10">
        <v>0</v>
      </c>
      <c r="L1513" s="10">
        <v>0</v>
      </c>
      <c r="M1513" s="10">
        <v>231.13</v>
      </c>
      <c r="N1513" s="10">
        <v>0</v>
      </c>
      <c r="O1513" s="10">
        <v>368.87</v>
      </c>
      <c r="P1513" s="10">
        <v>0</v>
      </c>
      <c r="Q1513" s="10">
        <f t="shared" si="46"/>
        <v>600</v>
      </c>
      <c r="R1513" s="10">
        <v>-300</v>
      </c>
      <c r="S1513" s="10">
        <v>182766.39</v>
      </c>
      <c r="T1513" s="11">
        <f t="shared" si="47"/>
        <v>1.2295666666666667</v>
      </c>
      <c r="U1513" s="10">
        <v>0</v>
      </c>
      <c r="V1513" s="10">
        <v>-300</v>
      </c>
      <c r="W1513" s="10">
        <v>0</v>
      </c>
      <c r="X1513" s="10">
        <v>600</v>
      </c>
    </row>
    <row r="1514" spans="1:24" s="9" customFormat="1" ht="12">
      <c r="A1514" s="7" t="s">
        <v>1813</v>
      </c>
      <c r="B1514" s="8" t="s">
        <v>1840</v>
      </c>
      <c r="C1514" s="9" t="s">
        <v>1838</v>
      </c>
      <c r="D1514" s="8" t="s">
        <v>53</v>
      </c>
      <c r="E1514" s="8" t="s">
        <v>1856</v>
      </c>
      <c r="F1514" s="10">
        <v>16.19</v>
      </c>
      <c r="G1514" s="10">
        <v>0</v>
      </c>
      <c r="H1514" s="10">
        <v>16.19</v>
      </c>
      <c r="I1514" s="10">
        <v>0</v>
      </c>
      <c r="J1514" s="10">
        <v>0</v>
      </c>
      <c r="K1514" s="10">
        <v>0</v>
      </c>
      <c r="L1514" s="10">
        <v>0</v>
      </c>
      <c r="M1514" s="10">
        <v>16.19</v>
      </c>
      <c r="N1514" s="10">
        <v>0</v>
      </c>
      <c r="O1514" s="10">
        <v>0</v>
      </c>
      <c r="P1514" s="10">
        <v>0</v>
      </c>
      <c r="Q1514" s="10">
        <f t="shared" si="46"/>
        <v>16.19</v>
      </c>
      <c r="R1514" s="10">
        <v>0</v>
      </c>
      <c r="S1514" s="10">
        <v>182766.39</v>
      </c>
      <c r="T1514" s="11">
        <f t="shared" si="47"/>
        <v>0</v>
      </c>
      <c r="U1514" s="10">
        <v>0</v>
      </c>
      <c r="V1514" s="10">
        <v>0</v>
      </c>
      <c r="W1514" s="10">
        <v>0</v>
      </c>
      <c r="X1514" s="10">
        <v>16.19</v>
      </c>
    </row>
    <row r="1515" spans="1:24" s="9" customFormat="1" ht="12">
      <c r="A1515" s="7" t="s">
        <v>1813</v>
      </c>
      <c r="B1515" s="8" t="s">
        <v>1840</v>
      </c>
      <c r="C1515" s="9" t="s">
        <v>1838</v>
      </c>
      <c r="D1515" s="8" t="s">
        <v>59</v>
      </c>
      <c r="E1515" s="8" t="s">
        <v>1857</v>
      </c>
      <c r="F1515" s="10">
        <v>300</v>
      </c>
      <c r="G1515" s="10">
        <v>0</v>
      </c>
      <c r="H1515" s="10">
        <v>300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0">
        <f t="shared" si="46"/>
        <v>0</v>
      </c>
      <c r="R1515" s="10">
        <v>300</v>
      </c>
      <c r="S1515" s="10">
        <v>182766.39</v>
      </c>
      <c r="T1515" s="11">
        <f t="shared" si="47"/>
        <v>0</v>
      </c>
      <c r="U1515" s="10">
        <v>0</v>
      </c>
      <c r="V1515" s="10">
        <v>300</v>
      </c>
      <c r="W1515" s="10">
        <v>0</v>
      </c>
      <c r="X1515" s="10">
        <v>0</v>
      </c>
    </row>
    <row r="1516" spans="1:24" s="9" customFormat="1" ht="12">
      <c r="A1516" s="7" t="s">
        <v>1813</v>
      </c>
      <c r="B1516" s="8" t="s">
        <v>1840</v>
      </c>
      <c r="C1516" s="9" t="s">
        <v>1838</v>
      </c>
      <c r="D1516" s="8" t="s">
        <v>61</v>
      </c>
      <c r="E1516" s="8" t="s">
        <v>1858</v>
      </c>
      <c r="F1516" s="10">
        <v>1330.47</v>
      </c>
      <c r="G1516" s="10">
        <v>0</v>
      </c>
      <c r="H1516" s="10">
        <v>1330.47</v>
      </c>
      <c r="I1516" s="10">
        <v>0</v>
      </c>
      <c r="J1516" s="10">
        <v>0</v>
      </c>
      <c r="K1516" s="10">
        <v>0</v>
      </c>
      <c r="L1516" s="10">
        <v>0</v>
      </c>
      <c r="M1516" s="10">
        <v>485.87</v>
      </c>
      <c r="N1516" s="10">
        <v>0</v>
      </c>
      <c r="O1516" s="10">
        <v>0</v>
      </c>
      <c r="P1516" s="10">
        <v>0</v>
      </c>
      <c r="Q1516" s="10">
        <f t="shared" si="46"/>
        <v>485.87</v>
      </c>
      <c r="R1516" s="10">
        <v>844.6</v>
      </c>
      <c r="S1516" s="10">
        <v>182766.39</v>
      </c>
      <c r="T1516" s="11">
        <f t="shared" si="47"/>
        <v>0</v>
      </c>
      <c r="U1516" s="10">
        <v>0</v>
      </c>
      <c r="V1516" s="10">
        <v>844.6</v>
      </c>
      <c r="W1516" s="10">
        <v>485.88</v>
      </c>
      <c r="X1516" s="10">
        <v>971.75</v>
      </c>
    </row>
    <row r="1517" spans="1:24" s="9" customFormat="1" ht="12">
      <c r="A1517" s="7" t="s">
        <v>1813</v>
      </c>
      <c r="B1517" s="8" t="s">
        <v>1840</v>
      </c>
      <c r="C1517" s="9" t="s">
        <v>1838</v>
      </c>
      <c r="D1517" s="8" t="s">
        <v>135</v>
      </c>
      <c r="E1517" s="8" t="s">
        <v>1859</v>
      </c>
      <c r="F1517" s="10">
        <v>408.6</v>
      </c>
      <c r="G1517" s="10">
        <v>0</v>
      </c>
      <c r="H1517" s="10">
        <v>408.6</v>
      </c>
      <c r="I1517" s="10">
        <v>492.36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f t="shared" si="46"/>
        <v>492.36</v>
      </c>
      <c r="R1517" s="10">
        <v>-83.76</v>
      </c>
      <c r="S1517" s="10">
        <v>182766.39</v>
      </c>
      <c r="T1517" s="11">
        <f t="shared" si="47"/>
        <v>0</v>
      </c>
      <c r="U1517" s="10">
        <v>0</v>
      </c>
      <c r="V1517" s="10">
        <v>-83.76</v>
      </c>
      <c r="W1517" s="10">
        <v>0</v>
      </c>
      <c r="X1517" s="10">
        <v>492.36</v>
      </c>
    </row>
    <row r="1518" spans="1:24" s="9" customFormat="1" ht="12">
      <c r="A1518" s="7" t="s">
        <v>1813</v>
      </c>
      <c r="B1518" s="8" t="s">
        <v>1840</v>
      </c>
      <c r="C1518" s="9" t="s">
        <v>1838</v>
      </c>
      <c r="D1518" s="8" t="s">
        <v>65</v>
      </c>
      <c r="E1518" s="8" t="s">
        <v>1860</v>
      </c>
      <c r="F1518" s="10">
        <v>875.05</v>
      </c>
      <c r="G1518" s="10">
        <v>0</v>
      </c>
      <c r="H1518" s="10">
        <v>875.05</v>
      </c>
      <c r="I1518" s="10">
        <v>0</v>
      </c>
      <c r="J1518" s="10">
        <v>0</v>
      </c>
      <c r="K1518" s="10">
        <v>0</v>
      </c>
      <c r="L1518" s="10">
        <v>0</v>
      </c>
      <c r="M1518" s="10">
        <v>875.05</v>
      </c>
      <c r="N1518" s="10">
        <v>0</v>
      </c>
      <c r="O1518" s="10">
        <v>0</v>
      </c>
      <c r="P1518" s="10">
        <v>0</v>
      </c>
      <c r="Q1518" s="10">
        <f t="shared" si="46"/>
        <v>875.05</v>
      </c>
      <c r="R1518" s="10">
        <v>0</v>
      </c>
      <c r="S1518" s="10">
        <v>182766.39</v>
      </c>
      <c r="T1518" s="11">
        <f t="shared" si="47"/>
        <v>0</v>
      </c>
      <c r="U1518" s="10">
        <v>0</v>
      </c>
      <c r="V1518" s="10">
        <v>0</v>
      </c>
      <c r="W1518" s="10">
        <v>0</v>
      </c>
      <c r="X1518" s="10">
        <v>875.05</v>
      </c>
    </row>
    <row r="1519" spans="1:24" s="9" customFormat="1" ht="12">
      <c r="A1519" s="7" t="s">
        <v>1813</v>
      </c>
      <c r="B1519" s="8" t="s">
        <v>1840</v>
      </c>
      <c r="C1519" s="9" t="s">
        <v>1838</v>
      </c>
      <c r="D1519" s="8" t="s">
        <v>67</v>
      </c>
      <c r="E1519" s="8" t="s">
        <v>1861</v>
      </c>
      <c r="F1519" s="10">
        <v>1000</v>
      </c>
      <c r="G1519" s="10">
        <v>0</v>
      </c>
      <c r="H1519" s="10">
        <v>1000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f t="shared" si="46"/>
        <v>0</v>
      </c>
      <c r="R1519" s="10">
        <v>1000</v>
      </c>
      <c r="S1519" s="10">
        <v>182766.39</v>
      </c>
      <c r="T1519" s="11">
        <f t="shared" si="47"/>
        <v>0</v>
      </c>
      <c r="U1519" s="10">
        <v>0</v>
      </c>
      <c r="V1519" s="10">
        <v>1000</v>
      </c>
      <c r="W1519" s="10">
        <v>0</v>
      </c>
      <c r="X1519" s="10">
        <v>0</v>
      </c>
    </row>
    <row r="1520" spans="1:24" s="9" customFormat="1" ht="12">
      <c r="A1520" s="7" t="s">
        <v>1813</v>
      </c>
      <c r="B1520" s="8" t="s">
        <v>1840</v>
      </c>
      <c r="C1520" s="9" t="s">
        <v>1838</v>
      </c>
      <c r="D1520" s="8" t="s">
        <v>69</v>
      </c>
      <c r="E1520" s="8" t="s">
        <v>1862</v>
      </c>
      <c r="F1520" s="10">
        <v>370</v>
      </c>
      <c r="G1520" s="10">
        <v>0</v>
      </c>
      <c r="H1520" s="10">
        <v>370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0">
        <f t="shared" si="46"/>
        <v>0</v>
      </c>
      <c r="R1520" s="10">
        <v>370</v>
      </c>
      <c r="S1520" s="10">
        <v>182766.39</v>
      </c>
      <c r="T1520" s="11">
        <f t="shared" si="47"/>
        <v>0</v>
      </c>
      <c r="U1520" s="10">
        <v>0</v>
      </c>
      <c r="V1520" s="10">
        <v>370</v>
      </c>
      <c r="W1520" s="10">
        <v>0</v>
      </c>
      <c r="X1520" s="10">
        <v>0</v>
      </c>
    </row>
    <row r="1521" spans="1:24" s="9" customFormat="1" ht="12">
      <c r="A1521" s="7" t="s">
        <v>1813</v>
      </c>
      <c r="B1521" s="8" t="s">
        <v>1840</v>
      </c>
      <c r="C1521" s="9" t="s">
        <v>1838</v>
      </c>
      <c r="D1521" s="8" t="s">
        <v>73</v>
      </c>
      <c r="E1521" s="8" t="s">
        <v>1863</v>
      </c>
      <c r="F1521" s="10">
        <v>5000</v>
      </c>
      <c r="G1521" s="10">
        <v>0</v>
      </c>
      <c r="H1521" s="10">
        <v>5000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f t="shared" si="46"/>
        <v>0</v>
      </c>
      <c r="R1521" s="10">
        <v>5000</v>
      </c>
      <c r="S1521" s="10">
        <v>182766.39</v>
      </c>
      <c r="T1521" s="11">
        <f t="shared" si="47"/>
        <v>0</v>
      </c>
      <c r="U1521" s="10">
        <v>0</v>
      </c>
      <c r="V1521" s="10">
        <v>5000</v>
      </c>
      <c r="W1521" s="10">
        <v>0</v>
      </c>
      <c r="X1521" s="10">
        <v>0</v>
      </c>
    </row>
    <row r="1522" spans="1:24" s="9" customFormat="1" ht="12">
      <c r="A1522" s="7" t="s">
        <v>1813</v>
      </c>
      <c r="B1522" s="8" t="s">
        <v>1840</v>
      </c>
      <c r="C1522" s="9" t="s">
        <v>1838</v>
      </c>
      <c r="D1522" s="8" t="s">
        <v>79</v>
      </c>
      <c r="E1522" s="8" t="s">
        <v>1864</v>
      </c>
      <c r="F1522" s="10">
        <v>5300</v>
      </c>
      <c r="G1522" s="10">
        <v>0</v>
      </c>
      <c r="H1522" s="10">
        <v>5300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f t="shared" si="46"/>
        <v>0</v>
      </c>
      <c r="R1522" s="10">
        <v>5300</v>
      </c>
      <c r="S1522" s="10">
        <v>182766.39</v>
      </c>
      <c r="T1522" s="11">
        <f t="shared" si="47"/>
        <v>0</v>
      </c>
      <c r="U1522" s="10">
        <v>0</v>
      </c>
      <c r="V1522" s="10">
        <v>5300</v>
      </c>
      <c r="W1522" s="10">
        <v>0</v>
      </c>
      <c r="X1522" s="10">
        <v>0</v>
      </c>
    </row>
    <row r="1523" spans="1:24" s="9" customFormat="1" ht="12">
      <c r="A1523" s="7" t="s">
        <v>1813</v>
      </c>
      <c r="B1523" s="8" t="s">
        <v>1840</v>
      </c>
      <c r="C1523" s="9" t="s">
        <v>1838</v>
      </c>
      <c r="D1523" s="8" t="s">
        <v>224</v>
      </c>
      <c r="E1523" s="8" t="s">
        <v>1865</v>
      </c>
      <c r="F1523" s="10">
        <v>2000</v>
      </c>
      <c r="G1523" s="10">
        <v>0</v>
      </c>
      <c r="H1523" s="10">
        <v>2000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f t="shared" si="46"/>
        <v>0</v>
      </c>
      <c r="R1523" s="10">
        <v>2000</v>
      </c>
      <c r="S1523" s="10">
        <v>182766.39</v>
      </c>
      <c r="T1523" s="11">
        <f t="shared" si="47"/>
        <v>0</v>
      </c>
      <c r="U1523" s="10">
        <v>0</v>
      </c>
      <c r="V1523" s="10">
        <v>2000</v>
      </c>
      <c r="W1523" s="10">
        <v>0</v>
      </c>
      <c r="X1523" s="10">
        <v>0</v>
      </c>
    </row>
    <row r="1524" spans="1:24" s="9" customFormat="1" ht="12">
      <c r="A1524" s="7" t="s">
        <v>1813</v>
      </c>
      <c r="B1524" s="8" t="s">
        <v>1840</v>
      </c>
      <c r="C1524" s="9" t="s">
        <v>1838</v>
      </c>
      <c r="D1524" s="8" t="s">
        <v>827</v>
      </c>
      <c r="E1524" s="8" t="s">
        <v>1866</v>
      </c>
      <c r="F1524" s="10">
        <v>3000</v>
      </c>
      <c r="G1524" s="10">
        <v>0</v>
      </c>
      <c r="H1524" s="10">
        <v>3000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f t="shared" si="46"/>
        <v>0</v>
      </c>
      <c r="R1524" s="10">
        <v>3000</v>
      </c>
      <c r="S1524" s="10">
        <v>182766.39</v>
      </c>
      <c r="T1524" s="11">
        <f t="shared" si="47"/>
        <v>0</v>
      </c>
      <c r="U1524" s="10">
        <v>0</v>
      </c>
      <c r="V1524" s="10">
        <v>3000</v>
      </c>
      <c r="W1524" s="10">
        <v>0</v>
      </c>
      <c r="X1524" s="10">
        <v>0</v>
      </c>
    </row>
    <row r="1525" spans="1:24" s="9" customFormat="1" ht="12">
      <c r="A1525" s="7" t="s">
        <v>1813</v>
      </c>
      <c r="B1525" s="8" t="s">
        <v>1840</v>
      </c>
      <c r="C1525" s="9" t="s">
        <v>1838</v>
      </c>
      <c r="D1525" s="8" t="s">
        <v>87</v>
      </c>
      <c r="E1525" s="8" t="s">
        <v>1867</v>
      </c>
      <c r="F1525" s="10">
        <v>20000</v>
      </c>
      <c r="G1525" s="10">
        <v>0</v>
      </c>
      <c r="H1525" s="10">
        <v>20000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f t="shared" si="46"/>
        <v>0</v>
      </c>
      <c r="R1525" s="10">
        <v>20000</v>
      </c>
      <c r="S1525" s="10">
        <v>182766.39</v>
      </c>
      <c r="T1525" s="11">
        <f t="shared" si="47"/>
        <v>0</v>
      </c>
      <c r="U1525" s="10">
        <v>0</v>
      </c>
      <c r="V1525" s="10">
        <v>20000</v>
      </c>
      <c r="W1525" s="10">
        <v>0</v>
      </c>
      <c r="X1525" s="10">
        <v>0</v>
      </c>
    </row>
    <row r="1526" spans="1:24" s="9" customFormat="1" ht="12">
      <c r="A1526" s="7" t="s">
        <v>1813</v>
      </c>
      <c r="B1526" s="8" t="s">
        <v>1840</v>
      </c>
      <c r="C1526" s="9" t="s">
        <v>1838</v>
      </c>
      <c r="D1526" s="8" t="s">
        <v>257</v>
      </c>
      <c r="E1526" s="8" t="s">
        <v>1868</v>
      </c>
      <c r="F1526" s="10">
        <v>8000</v>
      </c>
      <c r="G1526" s="10">
        <v>0</v>
      </c>
      <c r="H1526" s="10">
        <v>8000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f t="shared" si="46"/>
        <v>0</v>
      </c>
      <c r="R1526" s="10">
        <v>8000</v>
      </c>
      <c r="S1526" s="10">
        <v>48000</v>
      </c>
      <c r="T1526" s="11">
        <f t="shared" si="47"/>
        <v>0</v>
      </c>
      <c r="U1526" s="10">
        <v>0</v>
      </c>
      <c r="V1526" s="10">
        <v>8000</v>
      </c>
      <c r="W1526" s="10">
        <v>0</v>
      </c>
      <c r="X1526" s="10">
        <v>0</v>
      </c>
    </row>
    <row r="1527" spans="1:24" s="9" customFormat="1" ht="12">
      <c r="A1527" s="7" t="s">
        <v>1813</v>
      </c>
      <c r="B1527" s="8" t="s">
        <v>1871</v>
      </c>
      <c r="C1527" s="9" t="s">
        <v>1869</v>
      </c>
      <c r="D1527" s="8" t="s">
        <v>45</v>
      </c>
      <c r="E1527" s="8" t="s">
        <v>1870</v>
      </c>
      <c r="F1527" s="10">
        <v>300</v>
      </c>
      <c r="G1527" s="10">
        <v>0</v>
      </c>
      <c r="H1527" s="10">
        <v>300</v>
      </c>
      <c r="I1527" s="10">
        <v>550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f t="shared" si="46"/>
        <v>550</v>
      </c>
      <c r="R1527" s="10">
        <v>-250</v>
      </c>
      <c r="S1527" s="10">
        <v>182766.39</v>
      </c>
      <c r="T1527" s="11">
        <f t="shared" si="47"/>
        <v>0</v>
      </c>
      <c r="U1527" s="10">
        <v>0</v>
      </c>
      <c r="V1527" s="10">
        <v>-250</v>
      </c>
      <c r="W1527" s="10">
        <v>0</v>
      </c>
      <c r="X1527" s="10">
        <v>550</v>
      </c>
    </row>
    <row r="1528" spans="1:24" s="9" customFormat="1" ht="12">
      <c r="A1528" s="7" t="s">
        <v>1813</v>
      </c>
      <c r="B1528" s="8" t="s">
        <v>1871</v>
      </c>
      <c r="C1528" s="9" t="s">
        <v>1869</v>
      </c>
      <c r="D1528" s="8" t="s">
        <v>153</v>
      </c>
      <c r="E1528" s="8" t="s">
        <v>1872</v>
      </c>
      <c r="F1528" s="10">
        <v>5000</v>
      </c>
      <c r="G1528" s="10">
        <v>0</v>
      </c>
      <c r="H1528" s="10">
        <v>5000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f t="shared" si="46"/>
        <v>0</v>
      </c>
      <c r="R1528" s="10">
        <v>5000</v>
      </c>
      <c r="S1528" s="10">
        <v>182766.39</v>
      </c>
      <c r="T1528" s="11">
        <f t="shared" si="47"/>
        <v>0</v>
      </c>
      <c r="U1528" s="10">
        <v>0</v>
      </c>
      <c r="V1528" s="10">
        <v>5000</v>
      </c>
      <c r="W1528" s="10">
        <v>0</v>
      </c>
      <c r="X1528" s="10">
        <v>0</v>
      </c>
    </row>
    <row r="1529" spans="1:24" s="9" customFormat="1" ht="12">
      <c r="A1529" s="7" t="s">
        <v>1813</v>
      </c>
      <c r="B1529" s="8" t="s">
        <v>1871</v>
      </c>
      <c r="C1529" s="9" t="s">
        <v>1869</v>
      </c>
      <c r="D1529" s="8" t="s">
        <v>49</v>
      </c>
      <c r="E1529" s="8" t="s">
        <v>1873</v>
      </c>
      <c r="F1529" s="10">
        <v>1500</v>
      </c>
      <c r="G1529" s="10">
        <v>0</v>
      </c>
      <c r="H1529" s="10">
        <v>1500</v>
      </c>
      <c r="I1529" s="10">
        <v>0</v>
      </c>
      <c r="J1529" s="10">
        <v>0</v>
      </c>
      <c r="K1529" s="10">
        <v>0</v>
      </c>
      <c r="L1529" s="10">
        <v>0</v>
      </c>
      <c r="M1529" s="10">
        <v>2332.36</v>
      </c>
      <c r="N1529" s="10">
        <v>1388.39</v>
      </c>
      <c r="O1529" s="10">
        <v>646.59</v>
      </c>
      <c r="P1529" s="10">
        <v>0</v>
      </c>
      <c r="Q1529" s="10">
        <f t="shared" si="46"/>
        <v>4367.34</v>
      </c>
      <c r="R1529" s="10">
        <v>-2867.34</v>
      </c>
      <c r="S1529" s="10">
        <v>182766.39</v>
      </c>
      <c r="T1529" s="11">
        <f t="shared" si="47"/>
        <v>1.3566533333333333</v>
      </c>
      <c r="U1529" s="10">
        <v>0</v>
      </c>
      <c r="V1529" s="10">
        <v>-2867.34</v>
      </c>
      <c r="W1529" s="10">
        <v>0</v>
      </c>
      <c r="X1529" s="10">
        <v>4367.34</v>
      </c>
    </row>
    <row r="1530" spans="1:24" s="9" customFormat="1" ht="12">
      <c r="A1530" s="7" t="s">
        <v>1813</v>
      </c>
      <c r="B1530" s="8" t="s">
        <v>1871</v>
      </c>
      <c r="C1530" s="9" t="s">
        <v>1869</v>
      </c>
      <c r="D1530" s="8" t="s">
        <v>51</v>
      </c>
      <c r="E1530" s="8" t="s">
        <v>1874</v>
      </c>
      <c r="F1530" s="10">
        <v>900</v>
      </c>
      <c r="G1530" s="10">
        <v>0</v>
      </c>
      <c r="H1530" s="10">
        <v>900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124.32</v>
      </c>
      <c r="Q1530" s="10">
        <f t="shared" si="46"/>
        <v>124.32</v>
      </c>
      <c r="R1530" s="10">
        <v>775.68</v>
      </c>
      <c r="S1530" s="10">
        <v>182766.39</v>
      </c>
      <c r="T1530" s="11">
        <f t="shared" si="47"/>
        <v>0.13813333333333333</v>
      </c>
      <c r="U1530" s="10">
        <v>0</v>
      </c>
      <c r="V1530" s="10">
        <v>775.68</v>
      </c>
      <c r="W1530" s="10">
        <v>248.64</v>
      </c>
      <c r="X1530" s="10">
        <v>372.96</v>
      </c>
    </row>
    <row r="1531" spans="1:24" s="9" customFormat="1" ht="12">
      <c r="A1531" s="7" t="s">
        <v>1813</v>
      </c>
      <c r="B1531" s="8" t="s">
        <v>1871</v>
      </c>
      <c r="C1531" s="9" t="s">
        <v>1869</v>
      </c>
      <c r="D1531" s="8" t="s">
        <v>53</v>
      </c>
      <c r="E1531" s="8" t="s">
        <v>1875</v>
      </c>
      <c r="F1531" s="10">
        <v>700</v>
      </c>
      <c r="G1531" s="10">
        <v>0</v>
      </c>
      <c r="H1531" s="10">
        <v>700</v>
      </c>
      <c r="I1531" s="10">
        <v>0</v>
      </c>
      <c r="J1531" s="10">
        <v>0</v>
      </c>
      <c r="K1531" s="10">
        <v>0</v>
      </c>
      <c r="L1531" s="10">
        <v>0</v>
      </c>
      <c r="M1531" s="10">
        <v>400</v>
      </c>
      <c r="N1531" s="10">
        <v>0</v>
      </c>
      <c r="O1531" s="10">
        <v>0</v>
      </c>
      <c r="P1531" s="10">
        <v>0</v>
      </c>
      <c r="Q1531" s="10">
        <f t="shared" si="46"/>
        <v>400</v>
      </c>
      <c r="R1531" s="10">
        <v>300</v>
      </c>
      <c r="S1531" s="10">
        <v>182766.39</v>
      </c>
      <c r="T1531" s="11">
        <f t="shared" si="47"/>
        <v>0</v>
      </c>
      <c r="U1531" s="10">
        <v>0</v>
      </c>
      <c r="V1531" s="10">
        <v>300</v>
      </c>
      <c r="W1531" s="10">
        <v>0</v>
      </c>
      <c r="X1531" s="10">
        <v>400</v>
      </c>
    </row>
    <row r="1532" spans="1:24" s="9" customFormat="1" ht="12">
      <c r="A1532" s="7" t="s">
        <v>1813</v>
      </c>
      <c r="B1532" s="8" t="s">
        <v>1871</v>
      </c>
      <c r="C1532" s="9" t="s">
        <v>1869</v>
      </c>
      <c r="D1532" s="8" t="s">
        <v>55</v>
      </c>
      <c r="E1532" s="8" t="s">
        <v>1876</v>
      </c>
      <c r="F1532" s="10">
        <v>50</v>
      </c>
      <c r="G1532" s="10">
        <v>0</v>
      </c>
      <c r="H1532" s="10">
        <v>50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f t="shared" si="46"/>
        <v>0</v>
      </c>
      <c r="R1532" s="10">
        <v>50</v>
      </c>
      <c r="S1532" s="10">
        <v>182766.39</v>
      </c>
      <c r="T1532" s="11">
        <f t="shared" si="47"/>
        <v>0</v>
      </c>
      <c r="U1532" s="10">
        <v>0</v>
      </c>
      <c r="V1532" s="10">
        <v>50</v>
      </c>
      <c r="W1532" s="10">
        <v>0</v>
      </c>
      <c r="X1532" s="10">
        <v>0</v>
      </c>
    </row>
    <row r="1533" spans="1:24" s="9" customFormat="1" ht="12">
      <c r="A1533" s="7" t="s">
        <v>1813</v>
      </c>
      <c r="B1533" s="8" t="s">
        <v>1871</v>
      </c>
      <c r="C1533" s="9" t="s">
        <v>1869</v>
      </c>
      <c r="D1533" s="8" t="s">
        <v>57</v>
      </c>
      <c r="E1533" s="8" t="s">
        <v>1877</v>
      </c>
      <c r="F1533" s="10">
        <v>300</v>
      </c>
      <c r="G1533" s="10">
        <v>0</v>
      </c>
      <c r="H1533" s="10">
        <v>300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f t="shared" si="46"/>
        <v>0</v>
      </c>
      <c r="R1533" s="10">
        <v>300</v>
      </c>
      <c r="S1533" s="10">
        <v>182766.39</v>
      </c>
      <c r="T1533" s="11">
        <f t="shared" si="47"/>
        <v>0</v>
      </c>
      <c r="U1533" s="10">
        <v>0</v>
      </c>
      <c r="V1533" s="10">
        <v>300</v>
      </c>
      <c r="W1533" s="10">
        <v>0</v>
      </c>
      <c r="X1533" s="10">
        <v>0</v>
      </c>
    </row>
    <row r="1534" spans="1:24" s="9" customFormat="1" ht="12">
      <c r="A1534" s="7" t="s">
        <v>1813</v>
      </c>
      <c r="B1534" s="8" t="s">
        <v>1871</v>
      </c>
      <c r="C1534" s="9" t="s">
        <v>1869</v>
      </c>
      <c r="D1534" s="8" t="s">
        <v>529</v>
      </c>
      <c r="E1534" s="8" t="s">
        <v>1878</v>
      </c>
      <c r="F1534" s="10">
        <v>50</v>
      </c>
      <c r="G1534" s="10">
        <v>0</v>
      </c>
      <c r="H1534" s="10">
        <v>50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f t="shared" si="46"/>
        <v>0</v>
      </c>
      <c r="R1534" s="10">
        <v>50</v>
      </c>
      <c r="S1534" s="10">
        <v>182766.39</v>
      </c>
      <c r="T1534" s="11">
        <f t="shared" si="47"/>
        <v>0</v>
      </c>
      <c r="U1534" s="10">
        <v>0</v>
      </c>
      <c r="V1534" s="10">
        <v>50</v>
      </c>
      <c r="W1534" s="10">
        <v>0</v>
      </c>
      <c r="X1534" s="10">
        <v>0</v>
      </c>
    </row>
    <row r="1535" spans="1:24" s="9" customFormat="1" ht="12">
      <c r="A1535" s="7" t="s">
        <v>1813</v>
      </c>
      <c r="B1535" s="8" t="s">
        <v>1871</v>
      </c>
      <c r="C1535" s="9" t="s">
        <v>1869</v>
      </c>
      <c r="D1535" s="8" t="s">
        <v>61</v>
      </c>
      <c r="E1535" s="8" t="s">
        <v>1879</v>
      </c>
      <c r="F1535" s="10">
        <v>545.66</v>
      </c>
      <c r="G1535" s="10">
        <v>0</v>
      </c>
      <c r="H1535" s="10">
        <v>545.66</v>
      </c>
      <c r="I1535" s="10">
        <v>0</v>
      </c>
      <c r="J1535" s="10">
        <v>0</v>
      </c>
      <c r="K1535" s="10">
        <v>0</v>
      </c>
      <c r="L1535" s="10">
        <v>0</v>
      </c>
      <c r="M1535" s="10">
        <v>139.14</v>
      </c>
      <c r="N1535" s="10">
        <v>0</v>
      </c>
      <c r="O1535" s="10">
        <v>0</v>
      </c>
      <c r="P1535" s="10">
        <v>0</v>
      </c>
      <c r="Q1535" s="10">
        <f t="shared" si="46"/>
        <v>139.14</v>
      </c>
      <c r="R1535" s="10">
        <v>406.52</v>
      </c>
      <c r="S1535" s="10">
        <v>182766.39</v>
      </c>
      <c r="T1535" s="11">
        <f t="shared" si="47"/>
        <v>0</v>
      </c>
      <c r="U1535" s="10">
        <v>0</v>
      </c>
      <c r="V1535" s="10">
        <v>406.52</v>
      </c>
      <c r="W1535" s="10">
        <v>139.14</v>
      </c>
      <c r="X1535" s="10">
        <v>278.28</v>
      </c>
    </row>
    <row r="1536" spans="1:24" s="9" customFormat="1" ht="12">
      <c r="A1536" s="7" t="s">
        <v>1813</v>
      </c>
      <c r="B1536" s="8" t="s">
        <v>1871</v>
      </c>
      <c r="C1536" s="9" t="s">
        <v>1869</v>
      </c>
      <c r="D1536" s="8" t="s">
        <v>135</v>
      </c>
      <c r="E1536" s="8" t="s">
        <v>1880</v>
      </c>
      <c r="F1536" s="10">
        <v>100</v>
      </c>
      <c r="G1536" s="10">
        <v>0</v>
      </c>
      <c r="H1536" s="10">
        <v>100</v>
      </c>
      <c r="I1536" s="10">
        <v>123.71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f t="shared" si="46"/>
        <v>123.71</v>
      </c>
      <c r="R1536" s="10">
        <v>-23.71</v>
      </c>
      <c r="S1536" s="10">
        <v>182766.39</v>
      </c>
      <c r="T1536" s="11">
        <f t="shared" si="47"/>
        <v>0</v>
      </c>
      <c r="U1536" s="10">
        <v>0</v>
      </c>
      <c r="V1536" s="10">
        <v>-23.71</v>
      </c>
      <c r="W1536" s="10">
        <v>0</v>
      </c>
      <c r="X1536" s="10">
        <v>123.71</v>
      </c>
    </row>
    <row r="1537" spans="1:24" s="9" customFormat="1" ht="12">
      <c r="A1537" s="7" t="s">
        <v>1813</v>
      </c>
      <c r="B1537" s="8" t="s">
        <v>1871</v>
      </c>
      <c r="C1537" s="9" t="s">
        <v>1869</v>
      </c>
      <c r="D1537" s="8" t="s">
        <v>63</v>
      </c>
      <c r="E1537" s="8" t="s">
        <v>1881</v>
      </c>
      <c r="F1537" s="10">
        <v>100</v>
      </c>
      <c r="G1537" s="10">
        <v>0</v>
      </c>
      <c r="H1537" s="10">
        <v>100</v>
      </c>
      <c r="I1537" s="10">
        <v>100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f t="shared" si="46"/>
        <v>100</v>
      </c>
      <c r="R1537" s="10">
        <v>0</v>
      </c>
      <c r="S1537" s="10">
        <v>182766.39</v>
      </c>
      <c r="T1537" s="11">
        <f t="shared" si="47"/>
        <v>0</v>
      </c>
      <c r="U1537" s="10">
        <v>0</v>
      </c>
      <c r="V1537" s="10">
        <v>0</v>
      </c>
      <c r="W1537" s="10">
        <v>0</v>
      </c>
      <c r="X1537" s="10">
        <v>100</v>
      </c>
    </row>
    <row r="1538" spans="1:24" s="9" customFormat="1" ht="12">
      <c r="A1538" s="7" t="s">
        <v>1813</v>
      </c>
      <c r="B1538" s="8" t="s">
        <v>1871</v>
      </c>
      <c r="C1538" s="9" t="s">
        <v>1869</v>
      </c>
      <c r="D1538" s="8" t="s">
        <v>65</v>
      </c>
      <c r="E1538" s="8" t="s">
        <v>1882</v>
      </c>
      <c r="F1538" s="10">
        <v>305.25</v>
      </c>
      <c r="G1538" s="10">
        <v>0</v>
      </c>
      <c r="H1538" s="10">
        <v>305.25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305.25</v>
      </c>
      <c r="O1538" s="10">
        <v>0</v>
      </c>
      <c r="P1538" s="10">
        <v>0</v>
      </c>
      <c r="Q1538" s="10">
        <f t="shared" si="46"/>
        <v>305.25</v>
      </c>
      <c r="R1538" s="10">
        <v>0</v>
      </c>
      <c r="S1538" s="10">
        <v>182766.39</v>
      </c>
      <c r="T1538" s="11">
        <f t="shared" si="47"/>
        <v>1</v>
      </c>
      <c r="U1538" s="10">
        <v>0</v>
      </c>
      <c r="V1538" s="10">
        <v>0</v>
      </c>
      <c r="W1538" s="10">
        <v>0</v>
      </c>
      <c r="X1538" s="10">
        <v>305.25</v>
      </c>
    </row>
    <row r="1539" spans="1:24" s="9" customFormat="1" ht="12">
      <c r="A1539" s="7" t="s">
        <v>1813</v>
      </c>
      <c r="B1539" s="8" t="s">
        <v>1871</v>
      </c>
      <c r="C1539" s="9" t="s">
        <v>1869</v>
      </c>
      <c r="D1539" s="8" t="s">
        <v>67</v>
      </c>
      <c r="E1539" s="8" t="s">
        <v>1883</v>
      </c>
      <c r="F1539" s="10">
        <v>70</v>
      </c>
      <c r="G1539" s="10">
        <v>0</v>
      </c>
      <c r="H1539" s="10">
        <v>70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f t="shared" si="46"/>
        <v>0</v>
      </c>
      <c r="R1539" s="10">
        <v>70</v>
      </c>
      <c r="S1539" s="10">
        <v>182766.39</v>
      </c>
      <c r="T1539" s="11">
        <f t="shared" si="47"/>
        <v>0</v>
      </c>
      <c r="U1539" s="10">
        <v>0</v>
      </c>
      <c r="V1539" s="10">
        <v>70</v>
      </c>
      <c r="W1539" s="10">
        <v>0</v>
      </c>
      <c r="X1539" s="10">
        <v>0</v>
      </c>
    </row>
    <row r="1540" spans="1:24" s="9" customFormat="1" ht="12">
      <c r="A1540" s="7" t="s">
        <v>1813</v>
      </c>
      <c r="B1540" s="8" t="s">
        <v>1871</v>
      </c>
      <c r="C1540" s="9" t="s">
        <v>1869</v>
      </c>
      <c r="D1540" s="8" t="s">
        <v>69</v>
      </c>
      <c r="E1540" s="8" t="s">
        <v>1884</v>
      </c>
      <c r="F1540" s="10">
        <v>797.73</v>
      </c>
      <c r="G1540" s="10">
        <v>0</v>
      </c>
      <c r="H1540" s="10">
        <v>797.73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f aca="true" t="shared" si="48" ref="Q1540:Q1603">SUM(I1540:P1540)</f>
        <v>0</v>
      </c>
      <c r="R1540" s="10">
        <v>797.73</v>
      </c>
      <c r="S1540" s="10">
        <v>182766.39</v>
      </c>
      <c r="T1540" s="11">
        <f aca="true" t="shared" si="49" ref="T1540:T1603">IF(H1540&gt;0,(N1540+O1540+P1540)/H1540," ")</f>
        <v>0</v>
      </c>
      <c r="U1540" s="10">
        <v>0</v>
      </c>
      <c r="V1540" s="10">
        <v>797.73</v>
      </c>
      <c r="W1540" s="10">
        <v>0</v>
      </c>
      <c r="X1540" s="10">
        <v>0</v>
      </c>
    </row>
    <row r="1541" spans="1:24" s="9" customFormat="1" ht="12">
      <c r="A1541" s="7" t="s">
        <v>1813</v>
      </c>
      <c r="B1541" s="8" t="s">
        <v>1871</v>
      </c>
      <c r="C1541" s="9" t="s">
        <v>1869</v>
      </c>
      <c r="D1541" s="8" t="s">
        <v>73</v>
      </c>
      <c r="E1541" s="8" t="s">
        <v>1885</v>
      </c>
      <c r="F1541" s="10">
        <v>5150</v>
      </c>
      <c r="G1541" s="10">
        <v>0</v>
      </c>
      <c r="H1541" s="10">
        <v>5150</v>
      </c>
      <c r="I1541" s="10">
        <v>150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f t="shared" si="48"/>
        <v>150</v>
      </c>
      <c r="R1541" s="10">
        <v>5000</v>
      </c>
      <c r="S1541" s="10">
        <v>182766.39</v>
      </c>
      <c r="T1541" s="11">
        <f t="shared" si="49"/>
        <v>0</v>
      </c>
      <c r="U1541" s="10">
        <v>0</v>
      </c>
      <c r="V1541" s="10">
        <v>5000</v>
      </c>
      <c r="W1541" s="10">
        <v>0</v>
      </c>
      <c r="X1541" s="10">
        <v>150</v>
      </c>
    </row>
    <row r="1542" spans="1:24" s="9" customFormat="1" ht="12">
      <c r="A1542" s="7" t="s">
        <v>1813</v>
      </c>
      <c r="B1542" s="8" t="s">
        <v>1871</v>
      </c>
      <c r="C1542" s="9" t="s">
        <v>1869</v>
      </c>
      <c r="D1542" s="8" t="s">
        <v>79</v>
      </c>
      <c r="E1542" s="8" t="s">
        <v>1886</v>
      </c>
      <c r="F1542" s="10">
        <v>5900</v>
      </c>
      <c r="G1542" s="10">
        <v>0</v>
      </c>
      <c r="H1542" s="10">
        <v>5900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f t="shared" si="48"/>
        <v>0</v>
      </c>
      <c r="R1542" s="10">
        <v>5900</v>
      </c>
      <c r="S1542" s="10">
        <v>182766.39</v>
      </c>
      <c r="T1542" s="11">
        <f t="shared" si="49"/>
        <v>0</v>
      </c>
      <c r="U1542" s="10">
        <v>0</v>
      </c>
      <c r="V1542" s="10">
        <v>5900</v>
      </c>
      <c r="W1542" s="10">
        <v>0</v>
      </c>
      <c r="X1542" s="10">
        <v>0</v>
      </c>
    </row>
    <row r="1543" spans="1:24" s="9" customFormat="1" ht="12">
      <c r="A1543" s="7" t="s">
        <v>1813</v>
      </c>
      <c r="B1543" s="8" t="s">
        <v>1871</v>
      </c>
      <c r="C1543" s="9" t="s">
        <v>1869</v>
      </c>
      <c r="D1543" s="8" t="s">
        <v>224</v>
      </c>
      <c r="E1543" s="8" t="s">
        <v>1887</v>
      </c>
      <c r="F1543" s="10">
        <v>2000</v>
      </c>
      <c r="G1543" s="10">
        <v>0</v>
      </c>
      <c r="H1543" s="10">
        <v>2000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f t="shared" si="48"/>
        <v>0</v>
      </c>
      <c r="R1543" s="10">
        <v>2000</v>
      </c>
      <c r="S1543" s="10">
        <v>182766.39</v>
      </c>
      <c r="T1543" s="11">
        <f t="shared" si="49"/>
        <v>0</v>
      </c>
      <c r="U1543" s="10">
        <v>0</v>
      </c>
      <c r="V1543" s="10">
        <v>2000</v>
      </c>
      <c r="W1543" s="10">
        <v>0</v>
      </c>
      <c r="X1543" s="10">
        <v>0</v>
      </c>
    </row>
    <row r="1544" spans="1:24" s="9" customFormat="1" ht="12">
      <c r="A1544" s="7" t="s">
        <v>1813</v>
      </c>
      <c r="B1544" s="8" t="s">
        <v>1871</v>
      </c>
      <c r="C1544" s="9" t="s">
        <v>1869</v>
      </c>
      <c r="D1544" s="8" t="s">
        <v>827</v>
      </c>
      <c r="E1544" s="8" t="s">
        <v>1888</v>
      </c>
      <c r="F1544" s="10">
        <v>3000</v>
      </c>
      <c r="G1544" s="10">
        <v>0</v>
      </c>
      <c r="H1544" s="10">
        <v>3000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f t="shared" si="48"/>
        <v>0</v>
      </c>
      <c r="R1544" s="10">
        <v>3000</v>
      </c>
      <c r="S1544" s="10">
        <v>182766.39</v>
      </c>
      <c r="T1544" s="11">
        <f t="shared" si="49"/>
        <v>0</v>
      </c>
      <c r="U1544" s="10">
        <v>0</v>
      </c>
      <c r="V1544" s="10">
        <v>3000</v>
      </c>
      <c r="W1544" s="10">
        <v>0</v>
      </c>
      <c r="X1544" s="10">
        <v>0</v>
      </c>
    </row>
    <row r="1545" spans="1:24" s="9" customFormat="1" ht="12">
      <c r="A1545" s="7" t="s">
        <v>1813</v>
      </c>
      <c r="B1545" s="8" t="s">
        <v>1871</v>
      </c>
      <c r="C1545" s="9" t="s">
        <v>1869</v>
      </c>
      <c r="D1545" s="8" t="s">
        <v>257</v>
      </c>
      <c r="E1545" s="8" t="s">
        <v>1889</v>
      </c>
      <c r="F1545" s="10">
        <v>8000</v>
      </c>
      <c r="G1545" s="10">
        <v>0</v>
      </c>
      <c r="H1545" s="10">
        <v>8000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f t="shared" si="48"/>
        <v>0</v>
      </c>
      <c r="R1545" s="10">
        <v>8000</v>
      </c>
      <c r="S1545" s="10">
        <v>48000</v>
      </c>
      <c r="T1545" s="11">
        <f t="shared" si="49"/>
        <v>0</v>
      </c>
      <c r="U1545" s="10">
        <v>0</v>
      </c>
      <c r="V1545" s="10">
        <v>8000</v>
      </c>
      <c r="W1545" s="10">
        <v>0</v>
      </c>
      <c r="X1545" s="10">
        <v>0</v>
      </c>
    </row>
    <row r="1546" spans="1:24" s="9" customFormat="1" ht="12">
      <c r="A1546" s="7" t="s">
        <v>1813</v>
      </c>
      <c r="B1546" s="8" t="s">
        <v>1871</v>
      </c>
      <c r="C1546" s="9" t="s">
        <v>1869</v>
      </c>
      <c r="D1546" s="8" t="s">
        <v>1890</v>
      </c>
      <c r="E1546" s="8" t="s">
        <v>1891</v>
      </c>
      <c r="F1546" s="10">
        <v>0</v>
      </c>
      <c r="G1546" s="10">
        <v>47145.14</v>
      </c>
      <c r="H1546" s="10">
        <v>47145.14</v>
      </c>
      <c r="I1546" s="10">
        <v>0</v>
      </c>
      <c r="J1546" s="10">
        <v>0</v>
      </c>
      <c r="K1546" s="10">
        <v>0</v>
      </c>
      <c r="L1546" s="10">
        <v>0</v>
      </c>
      <c r="M1546" s="10">
        <v>44843.94</v>
      </c>
      <c r="N1546" s="10">
        <v>0</v>
      </c>
      <c r="O1546" s="10">
        <v>0</v>
      </c>
      <c r="P1546" s="10">
        <v>0</v>
      </c>
      <c r="Q1546" s="10">
        <f t="shared" si="48"/>
        <v>44843.94</v>
      </c>
      <c r="R1546" s="10">
        <v>2301.2</v>
      </c>
      <c r="S1546" s="10">
        <v>0</v>
      </c>
      <c r="T1546" s="11">
        <f t="shared" si="49"/>
        <v>0</v>
      </c>
      <c r="U1546" s="10">
        <v>0</v>
      </c>
      <c r="V1546" s="10">
        <v>2301.2</v>
      </c>
      <c r="W1546" s="10">
        <v>0</v>
      </c>
      <c r="X1546" s="10">
        <v>44843.94</v>
      </c>
    </row>
    <row r="1547" spans="1:24" s="9" customFormat="1" ht="12">
      <c r="A1547" s="7" t="s">
        <v>1813</v>
      </c>
      <c r="B1547" s="8" t="s">
        <v>1871</v>
      </c>
      <c r="C1547" s="9" t="s">
        <v>1869</v>
      </c>
      <c r="D1547" s="8" t="s">
        <v>105</v>
      </c>
      <c r="E1547" s="8" t="s">
        <v>1892</v>
      </c>
      <c r="F1547" s="10">
        <v>0</v>
      </c>
      <c r="G1547" s="10">
        <v>25826.99</v>
      </c>
      <c r="H1547" s="10">
        <v>25826.99</v>
      </c>
      <c r="I1547" s="10">
        <v>0</v>
      </c>
      <c r="J1547" s="10">
        <v>4700.16</v>
      </c>
      <c r="K1547" s="10">
        <v>0</v>
      </c>
      <c r="L1547" s="10">
        <v>0</v>
      </c>
      <c r="M1547" s="10">
        <v>19762.11</v>
      </c>
      <c r="N1547" s="10">
        <v>0</v>
      </c>
      <c r="O1547" s="10">
        <v>0</v>
      </c>
      <c r="P1547" s="10">
        <v>0</v>
      </c>
      <c r="Q1547" s="10">
        <f t="shared" si="48"/>
        <v>24462.27</v>
      </c>
      <c r="R1547" s="10">
        <v>1364.72</v>
      </c>
      <c r="S1547" s="10">
        <v>0</v>
      </c>
      <c r="T1547" s="11">
        <f t="shared" si="49"/>
        <v>0</v>
      </c>
      <c r="U1547" s="10">
        <v>0</v>
      </c>
      <c r="V1547" s="10">
        <v>1364.72</v>
      </c>
      <c r="W1547" s="10">
        <v>0</v>
      </c>
      <c r="X1547" s="10">
        <v>24462.27</v>
      </c>
    </row>
    <row r="1548" spans="1:24" s="9" customFormat="1" ht="12">
      <c r="A1548" s="7" t="s">
        <v>1813</v>
      </c>
      <c r="B1548" s="8" t="s">
        <v>1895</v>
      </c>
      <c r="C1548" s="9" t="s">
        <v>1893</v>
      </c>
      <c r="D1548" s="8" t="s">
        <v>31</v>
      </c>
      <c r="E1548" s="8" t="s">
        <v>1894</v>
      </c>
      <c r="F1548" s="10">
        <v>45620.11</v>
      </c>
      <c r="G1548" s="10">
        <v>498</v>
      </c>
      <c r="H1548" s="10">
        <v>46118.11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0</v>
      </c>
      <c r="O1548" s="10">
        <v>0</v>
      </c>
      <c r="P1548" s="10">
        <v>19434.69</v>
      </c>
      <c r="Q1548" s="10">
        <f t="shared" si="48"/>
        <v>19434.69</v>
      </c>
      <c r="R1548" s="10">
        <v>26683.42</v>
      </c>
      <c r="S1548" s="10">
        <v>21578441.3</v>
      </c>
      <c r="T1548" s="11">
        <f t="shared" si="49"/>
        <v>0.4214112417009283</v>
      </c>
      <c r="U1548" s="10">
        <v>0</v>
      </c>
      <c r="V1548" s="10">
        <v>26683.42</v>
      </c>
      <c r="W1548" s="10">
        <v>0</v>
      </c>
      <c r="X1548" s="10">
        <v>19434.69</v>
      </c>
    </row>
    <row r="1549" spans="1:24" s="9" customFormat="1" ht="12">
      <c r="A1549" s="7" t="s">
        <v>1813</v>
      </c>
      <c r="B1549" s="8" t="s">
        <v>1895</v>
      </c>
      <c r="C1549" s="9" t="s">
        <v>1893</v>
      </c>
      <c r="D1549" s="8" t="s">
        <v>37</v>
      </c>
      <c r="E1549" s="8" t="s">
        <v>1896</v>
      </c>
      <c r="F1549" s="10">
        <v>15372.46</v>
      </c>
      <c r="G1549" s="10">
        <v>149.4</v>
      </c>
      <c r="H1549" s="10">
        <v>15521.86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6722.3</v>
      </c>
      <c r="Q1549" s="10">
        <f t="shared" si="48"/>
        <v>6722.3</v>
      </c>
      <c r="R1549" s="10">
        <v>8799.56</v>
      </c>
      <c r="S1549" s="10">
        <v>21578441.3</v>
      </c>
      <c r="T1549" s="11">
        <f t="shared" si="49"/>
        <v>0.43308598325200715</v>
      </c>
      <c r="U1549" s="10">
        <v>0</v>
      </c>
      <c r="V1549" s="10">
        <v>8799.56</v>
      </c>
      <c r="W1549" s="10">
        <v>0</v>
      </c>
      <c r="X1549" s="10">
        <v>6722.3</v>
      </c>
    </row>
    <row r="1550" spans="1:24" s="9" customFormat="1" ht="12">
      <c r="A1550" s="7" t="s">
        <v>1813</v>
      </c>
      <c r="B1550" s="8" t="s">
        <v>1895</v>
      </c>
      <c r="C1550" s="9" t="s">
        <v>1893</v>
      </c>
      <c r="D1550" s="8" t="s">
        <v>39</v>
      </c>
      <c r="E1550" s="8" t="s">
        <v>1897</v>
      </c>
      <c r="F1550" s="10">
        <v>5621.4</v>
      </c>
      <c r="G1550" s="10">
        <v>0</v>
      </c>
      <c r="H1550" s="10">
        <v>5621.4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1443.52</v>
      </c>
      <c r="Q1550" s="10">
        <f t="shared" si="48"/>
        <v>1443.52</v>
      </c>
      <c r="R1550" s="10">
        <v>4177.88</v>
      </c>
      <c r="S1550" s="10">
        <v>21578441.3</v>
      </c>
      <c r="T1550" s="11">
        <f t="shared" si="49"/>
        <v>0.25679012345679014</v>
      </c>
      <c r="U1550" s="10">
        <v>0</v>
      </c>
      <c r="V1550" s="10">
        <v>4177.88</v>
      </c>
      <c r="W1550" s="10">
        <v>0</v>
      </c>
      <c r="X1550" s="10">
        <v>1443.52</v>
      </c>
    </row>
    <row r="1551" spans="1:24" s="9" customFormat="1" ht="12">
      <c r="A1551" s="7" t="s">
        <v>1813</v>
      </c>
      <c r="B1551" s="8" t="s">
        <v>1895</v>
      </c>
      <c r="C1551" s="9" t="s">
        <v>1893</v>
      </c>
      <c r="D1551" s="8" t="s">
        <v>45</v>
      </c>
      <c r="E1551" s="8" t="s">
        <v>1898</v>
      </c>
      <c r="F1551" s="10">
        <v>0</v>
      </c>
      <c r="G1551" s="10">
        <v>0</v>
      </c>
      <c r="H1551" s="10">
        <v>0</v>
      </c>
      <c r="I1551" s="10">
        <v>550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f t="shared" si="48"/>
        <v>550</v>
      </c>
      <c r="R1551" s="10">
        <v>-550</v>
      </c>
      <c r="S1551" s="10">
        <v>182766.39</v>
      </c>
      <c r="T1551" s="11" t="str">
        <f t="shared" si="49"/>
        <v> </v>
      </c>
      <c r="U1551" s="10">
        <v>0</v>
      </c>
      <c r="V1551" s="10">
        <v>-550</v>
      </c>
      <c r="W1551" s="10">
        <v>0</v>
      </c>
      <c r="X1551" s="10">
        <v>550</v>
      </c>
    </row>
    <row r="1552" spans="1:24" s="9" customFormat="1" ht="12">
      <c r="A1552" s="7" t="s">
        <v>1813</v>
      </c>
      <c r="B1552" s="8" t="s">
        <v>1895</v>
      </c>
      <c r="C1552" s="9" t="s">
        <v>1893</v>
      </c>
      <c r="D1552" s="8" t="s">
        <v>153</v>
      </c>
      <c r="E1552" s="8" t="s">
        <v>1899</v>
      </c>
      <c r="F1552" s="10">
        <v>5000</v>
      </c>
      <c r="G1552" s="10">
        <v>0</v>
      </c>
      <c r="H1552" s="10">
        <v>5000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0</v>
      </c>
      <c r="Q1552" s="10">
        <f t="shared" si="48"/>
        <v>0</v>
      </c>
      <c r="R1552" s="10">
        <v>5000</v>
      </c>
      <c r="S1552" s="10">
        <v>182766.39</v>
      </c>
      <c r="T1552" s="11">
        <f t="shared" si="49"/>
        <v>0</v>
      </c>
      <c r="U1552" s="10">
        <v>0</v>
      </c>
      <c r="V1552" s="10">
        <v>5000</v>
      </c>
      <c r="W1552" s="10">
        <v>0</v>
      </c>
      <c r="X1552" s="10">
        <v>0</v>
      </c>
    </row>
    <row r="1553" spans="1:24" s="9" customFormat="1" ht="12">
      <c r="A1553" s="7" t="s">
        <v>1813</v>
      </c>
      <c r="B1553" s="8" t="s">
        <v>1895</v>
      </c>
      <c r="C1553" s="9" t="s">
        <v>1893</v>
      </c>
      <c r="D1553" s="8" t="s">
        <v>49</v>
      </c>
      <c r="E1553" s="8" t="s">
        <v>1900</v>
      </c>
      <c r="F1553" s="10">
        <v>400</v>
      </c>
      <c r="G1553" s="10">
        <v>0</v>
      </c>
      <c r="H1553" s="10">
        <v>400</v>
      </c>
      <c r="I1553" s="10">
        <v>0</v>
      </c>
      <c r="J1553" s="10">
        <v>0</v>
      </c>
      <c r="K1553" s="10">
        <v>0</v>
      </c>
      <c r="L1553" s="10">
        <v>0</v>
      </c>
      <c r="M1553" s="10">
        <v>2500</v>
      </c>
      <c r="N1553" s="10">
        <v>0</v>
      </c>
      <c r="O1553" s="10">
        <v>0</v>
      </c>
      <c r="P1553" s="10">
        <v>0</v>
      </c>
      <c r="Q1553" s="10">
        <f t="shared" si="48"/>
        <v>2500</v>
      </c>
      <c r="R1553" s="10">
        <v>-2100</v>
      </c>
      <c r="S1553" s="10">
        <v>182766.39</v>
      </c>
      <c r="T1553" s="11">
        <f t="shared" si="49"/>
        <v>0</v>
      </c>
      <c r="U1553" s="10">
        <v>0</v>
      </c>
      <c r="V1553" s="10">
        <v>-2100</v>
      </c>
      <c r="W1553" s="10">
        <v>0</v>
      </c>
      <c r="X1553" s="10">
        <v>2500</v>
      </c>
    </row>
    <row r="1554" spans="1:24" s="9" customFormat="1" ht="12">
      <c r="A1554" s="7" t="s">
        <v>1813</v>
      </c>
      <c r="B1554" s="8" t="s">
        <v>1895</v>
      </c>
      <c r="C1554" s="9" t="s">
        <v>1893</v>
      </c>
      <c r="D1554" s="8" t="s">
        <v>57</v>
      </c>
      <c r="E1554" s="8" t="s">
        <v>1901</v>
      </c>
      <c r="F1554" s="10">
        <v>300</v>
      </c>
      <c r="G1554" s="10">
        <v>0</v>
      </c>
      <c r="H1554" s="10">
        <v>300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f t="shared" si="48"/>
        <v>0</v>
      </c>
      <c r="R1554" s="10">
        <v>300</v>
      </c>
      <c r="S1554" s="10">
        <v>182766.39</v>
      </c>
      <c r="T1554" s="11">
        <f t="shared" si="49"/>
        <v>0</v>
      </c>
      <c r="U1554" s="10">
        <v>0</v>
      </c>
      <c r="V1554" s="10">
        <v>300</v>
      </c>
      <c r="W1554" s="10">
        <v>0</v>
      </c>
      <c r="X1554" s="10">
        <v>0</v>
      </c>
    </row>
    <row r="1555" spans="1:24" s="9" customFormat="1" ht="12">
      <c r="A1555" s="7" t="s">
        <v>1813</v>
      </c>
      <c r="B1555" s="8" t="s">
        <v>1895</v>
      </c>
      <c r="C1555" s="9" t="s">
        <v>1893</v>
      </c>
      <c r="D1555" s="8" t="s">
        <v>61</v>
      </c>
      <c r="E1555" s="8" t="s">
        <v>1902</v>
      </c>
      <c r="F1555" s="10">
        <v>550</v>
      </c>
      <c r="G1555" s="10">
        <v>0</v>
      </c>
      <c r="H1555" s="10">
        <v>550</v>
      </c>
      <c r="I1555" s="10">
        <v>0</v>
      </c>
      <c r="J1555" s="10">
        <v>0</v>
      </c>
      <c r="K1555" s="10">
        <v>0</v>
      </c>
      <c r="L1555" s="10">
        <v>0</v>
      </c>
      <c r="M1555" s="10">
        <v>140.81</v>
      </c>
      <c r="N1555" s="10">
        <v>0</v>
      </c>
      <c r="O1555" s="10">
        <v>0</v>
      </c>
      <c r="P1555" s="10">
        <v>0</v>
      </c>
      <c r="Q1555" s="10">
        <f t="shared" si="48"/>
        <v>140.81</v>
      </c>
      <c r="R1555" s="10">
        <v>409.19</v>
      </c>
      <c r="S1555" s="10">
        <v>182766.39</v>
      </c>
      <c r="T1555" s="11">
        <f t="shared" si="49"/>
        <v>0</v>
      </c>
      <c r="U1555" s="10">
        <v>0</v>
      </c>
      <c r="V1555" s="10">
        <v>409.19</v>
      </c>
      <c r="W1555" s="10">
        <v>181.83</v>
      </c>
      <c r="X1555" s="10">
        <v>322.64</v>
      </c>
    </row>
    <row r="1556" spans="1:24" s="9" customFormat="1" ht="12">
      <c r="A1556" s="7" t="s">
        <v>1813</v>
      </c>
      <c r="B1556" s="8" t="s">
        <v>1895</v>
      </c>
      <c r="C1556" s="9" t="s">
        <v>1893</v>
      </c>
      <c r="D1556" s="8" t="s">
        <v>135</v>
      </c>
      <c r="E1556" s="8" t="s">
        <v>1903</v>
      </c>
      <c r="F1556" s="10">
        <v>200</v>
      </c>
      <c r="G1556" s="10">
        <v>0</v>
      </c>
      <c r="H1556" s="10">
        <v>200</v>
      </c>
      <c r="I1556" s="10">
        <v>260.13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f t="shared" si="48"/>
        <v>260.13</v>
      </c>
      <c r="R1556" s="10">
        <v>-60.13</v>
      </c>
      <c r="S1556" s="10">
        <v>182766.39</v>
      </c>
      <c r="T1556" s="11">
        <f t="shared" si="49"/>
        <v>0</v>
      </c>
      <c r="U1556" s="10">
        <v>0</v>
      </c>
      <c r="V1556" s="10">
        <v>-60.13</v>
      </c>
      <c r="W1556" s="10">
        <v>0</v>
      </c>
      <c r="X1556" s="10">
        <v>260.13</v>
      </c>
    </row>
    <row r="1557" spans="1:24" s="9" customFormat="1" ht="12">
      <c r="A1557" s="7" t="s">
        <v>1813</v>
      </c>
      <c r="B1557" s="8" t="s">
        <v>1895</v>
      </c>
      <c r="C1557" s="9" t="s">
        <v>1893</v>
      </c>
      <c r="D1557" s="8" t="s">
        <v>65</v>
      </c>
      <c r="E1557" s="8" t="s">
        <v>1904</v>
      </c>
      <c r="F1557" s="10">
        <v>270.14</v>
      </c>
      <c r="G1557" s="10">
        <v>0</v>
      </c>
      <c r="H1557" s="10">
        <v>270.14</v>
      </c>
      <c r="I1557" s="10">
        <v>0</v>
      </c>
      <c r="J1557" s="10">
        <v>0</v>
      </c>
      <c r="K1557" s="10">
        <v>0</v>
      </c>
      <c r="L1557" s="10">
        <v>0</v>
      </c>
      <c r="M1557" s="10">
        <v>270.12</v>
      </c>
      <c r="N1557" s="10">
        <v>0</v>
      </c>
      <c r="O1557" s="10">
        <v>0</v>
      </c>
      <c r="P1557" s="10">
        <v>0</v>
      </c>
      <c r="Q1557" s="10">
        <f t="shared" si="48"/>
        <v>270.12</v>
      </c>
      <c r="R1557" s="10">
        <v>0.02</v>
      </c>
      <c r="S1557" s="10">
        <v>182766.39</v>
      </c>
      <c r="T1557" s="11">
        <f t="shared" si="49"/>
        <v>0</v>
      </c>
      <c r="U1557" s="10">
        <v>0</v>
      </c>
      <c r="V1557" s="10">
        <v>0.02</v>
      </c>
      <c r="W1557" s="10">
        <v>0</v>
      </c>
      <c r="X1557" s="10">
        <v>270.12</v>
      </c>
    </row>
    <row r="1558" spans="1:24" s="9" customFormat="1" ht="12">
      <c r="A1558" s="7" t="s">
        <v>1813</v>
      </c>
      <c r="B1558" s="8" t="s">
        <v>1895</v>
      </c>
      <c r="C1558" s="9" t="s">
        <v>1893</v>
      </c>
      <c r="D1558" s="8" t="s">
        <v>73</v>
      </c>
      <c r="E1558" s="8" t="s">
        <v>1905</v>
      </c>
      <c r="F1558" s="10">
        <v>5200</v>
      </c>
      <c r="G1558" s="10">
        <v>0</v>
      </c>
      <c r="H1558" s="10">
        <v>5200</v>
      </c>
      <c r="I1558" s="10">
        <v>200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f t="shared" si="48"/>
        <v>200</v>
      </c>
      <c r="R1558" s="10">
        <v>5000</v>
      </c>
      <c r="S1558" s="10">
        <v>182766.39</v>
      </c>
      <c r="T1558" s="11">
        <f t="shared" si="49"/>
        <v>0</v>
      </c>
      <c r="U1558" s="10">
        <v>0</v>
      </c>
      <c r="V1558" s="10">
        <v>5000</v>
      </c>
      <c r="W1558" s="10">
        <v>0</v>
      </c>
      <c r="X1558" s="10">
        <v>200</v>
      </c>
    </row>
    <row r="1559" spans="1:24" s="9" customFormat="1" ht="12">
      <c r="A1559" s="7" t="s">
        <v>1813</v>
      </c>
      <c r="B1559" s="8" t="s">
        <v>1895</v>
      </c>
      <c r="C1559" s="9" t="s">
        <v>1893</v>
      </c>
      <c r="D1559" s="8" t="s">
        <v>79</v>
      </c>
      <c r="E1559" s="8" t="s">
        <v>1906</v>
      </c>
      <c r="F1559" s="10">
        <v>6000</v>
      </c>
      <c r="G1559" s="10">
        <v>0</v>
      </c>
      <c r="H1559" s="10">
        <v>6000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f t="shared" si="48"/>
        <v>0</v>
      </c>
      <c r="R1559" s="10">
        <v>6000</v>
      </c>
      <c r="S1559" s="10">
        <v>182766.39</v>
      </c>
      <c r="T1559" s="11">
        <f t="shared" si="49"/>
        <v>0</v>
      </c>
      <c r="U1559" s="10">
        <v>0</v>
      </c>
      <c r="V1559" s="10">
        <v>6000</v>
      </c>
      <c r="W1559" s="10">
        <v>0</v>
      </c>
      <c r="X1559" s="10">
        <v>0</v>
      </c>
    </row>
    <row r="1560" spans="1:24" s="9" customFormat="1" ht="12">
      <c r="A1560" s="7" t="s">
        <v>1813</v>
      </c>
      <c r="B1560" s="8" t="s">
        <v>1895</v>
      </c>
      <c r="C1560" s="9" t="s">
        <v>1893</v>
      </c>
      <c r="D1560" s="8" t="s">
        <v>224</v>
      </c>
      <c r="E1560" s="8" t="s">
        <v>1907</v>
      </c>
      <c r="F1560" s="10">
        <v>2000</v>
      </c>
      <c r="G1560" s="10">
        <v>0</v>
      </c>
      <c r="H1560" s="10">
        <v>2000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f t="shared" si="48"/>
        <v>0</v>
      </c>
      <c r="R1560" s="10">
        <v>2000</v>
      </c>
      <c r="S1560" s="10">
        <v>182766.39</v>
      </c>
      <c r="T1560" s="11">
        <f t="shared" si="49"/>
        <v>0</v>
      </c>
      <c r="U1560" s="10">
        <v>0</v>
      </c>
      <c r="V1560" s="10">
        <v>2000</v>
      </c>
      <c r="W1560" s="10">
        <v>0</v>
      </c>
      <c r="X1560" s="10">
        <v>0</v>
      </c>
    </row>
    <row r="1561" spans="1:24" s="9" customFormat="1" ht="12">
      <c r="A1561" s="7" t="s">
        <v>1813</v>
      </c>
      <c r="B1561" s="8" t="s">
        <v>1895</v>
      </c>
      <c r="C1561" s="9" t="s">
        <v>1893</v>
      </c>
      <c r="D1561" s="8" t="s">
        <v>827</v>
      </c>
      <c r="E1561" s="8" t="s">
        <v>1908</v>
      </c>
      <c r="F1561" s="10">
        <v>3000</v>
      </c>
      <c r="G1561" s="10">
        <v>0</v>
      </c>
      <c r="H1561" s="10">
        <v>3000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f t="shared" si="48"/>
        <v>0</v>
      </c>
      <c r="R1561" s="10">
        <v>3000</v>
      </c>
      <c r="S1561" s="10">
        <v>182766.39</v>
      </c>
      <c r="T1561" s="11">
        <f t="shared" si="49"/>
        <v>0</v>
      </c>
      <c r="U1561" s="10">
        <v>0</v>
      </c>
      <c r="V1561" s="10">
        <v>3000</v>
      </c>
      <c r="W1561" s="10">
        <v>0</v>
      </c>
      <c r="X1561" s="10">
        <v>0</v>
      </c>
    </row>
    <row r="1562" spans="1:24" s="9" customFormat="1" ht="12">
      <c r="A1562" s="7" t="s">
        <v>1813</v>
      </c>
      <c r="B1562" s="8" t="s">
        <v>1895</v>
      </c>
      <c r="C1562" s="9" t="s">
        <v>1893</v>
      </c>
      <c r="D1562" s="8" t="s">
        <v>87</v>
      </c>
      <c r="E1562" s="8" t="s">
        <v>1909</v>
      </c>
      <c r="F1562" s="10">
        <v>10000</v>
      </c>
      <c r="G1562" s="10">
        <v>0</v>
      </c>
      <c r="H1562" s="10">
        <v>10000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f t="shared" si="48"/>
        <v>0</v>
      </c>
      <c r="R1562" s="10">
        <v>10000</v>
      </c>
      <c r="S1562" s="10">
        <v>182766.39</v>
      </c>
      <c r="T1562" s="11">
        <f t="shared" si="49"/>
        <v>0</v>
      </c>
      <c r="U1562" s="10">
        <v>0</v>
      </c>
      <c r="V1562" s="10">
        <v>10000</v>
      </c>
      <c r="W1562" s="10">
        <v>0</v>
      </c>
      <c r="X1562" s="10">
        <v>0</v>
      </c>
    </row>
    <row r="1563" spans="1:24" s="9" customFormat="1" ht="12">
      <c r="A1563" s="7" t="s">
        <v>1813</v>
      </c>
      <c r="B1563" s="8" t="s">
        <v>1895</v>
      </c>
      <c r="C1563" s="9" t="s">
        <v>1893</v>
      </c>
      <c r="D1563" s="8" t="s">
        <v>257</v>
      </c>
      <c r="E1563" s="8" t="s">
        <v>1910</v>
      </c>
      <c r="F1563" s="10">
        <v>8000</v>
      </c>
      <c r="G1563" s="10">
        <v>0</v>
      </c>
      <c r="H1563" s="10">
        <v>8000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f t="shared" si="48"/>
        <v>0</v>
      </c>
      <c r="R1563" s="10">
        <v>8000</v>
      </c>
      <c r="S1563" s="10">
        <v>48000</v>
      </c>
      <c r="T1563" s="11">
        <f t="shared" si="49"/>
        <v>0</v>
      </c>
      <c r="U1563" s="10">
        <v>0</v>
      </c>
      <c r="V1563" s="10">
        <v>8000</v>
      </c>
      <c r="W1563" s="10">
        <v>0</v>
      </c>
      <c r="X1563" s="10">
        <v>0</v>
      </c>
    </row>
    <row r="1564" spans="1:24" s="9" customFormat="1" ht="12">
      <c r="A1564" s="7" t="s">
        <v>1813</v>
      </c>
      <c r="B1564" s="8" t="s">
        <v>1913</v>
      </c>
      <c r="C1564" s="9" t="s">
        <v>1911</v>
      </c>
      <c r="D1564" s="8" t="s">
        <v>114</v>
      </c>
      <c r="E1564" s="8" t="s">
        <v>1912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5585.09</v>
      </c>
      <c r="Q1564" s="10">
        <f t="shared" si="48"/>
        <v>5585.09</v>
      </c>
      <c r="R1564" s="10">
        <v>-5585.09</v>
      </c>
      <c r="S1564" s="10">
        <v>21578441.3</v>
      </c>
      <c r="T1564" s="11" t="str">
        <f t="shared" si="49"/>
        <v> </v>
      </c>
      <c r="U1564" s="10">
        <v>0</v>
      </c>
      <c r="V1564" s="10">
        <v>-5585.09</v>
      </c>
      <c r="W1564" s="10">
        <v>0</v>
      </c>
      <c r="X1564" s="10">
        <v>5585.09</v>
      </c>
    </row>
    <row r="1565" spans="1:24" s="9" customFormat="1" ht="12">
      <c r="A1565" s="7" t="s">
        <v>1813</v>
      </c>
      <c r="B1565" s="8" t="s">
        <v>1913</v>
      </c>
      <c r="C1565" s="9" t="s">
        <v>1911</v>
      </c>
      <c r="D1565" s="8" t="s">
        <v>23</v>
      </c>
      <c r="E1565" s="8" t="s">
        <v>1914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1248.71</v>
      </c>
      <c r="Q1565" s="10">
        <f t="shared" si="48"/>
        <v>1248.71</v>
      </c>
      <c r="R1565" s="10">
        <v>-1248.71</v>
      </c>
      <c r="S1565" s="10">
        <v>21578441.3</v>
      </c>
      <c r="T1565" s="11" t="str">
        <f t="shared" si="49"/>
        <v> </v>
      </c>
      <c r="U1565" s="10">
        <v>0</v>
      </c>
      <c r="V1565" s="10">
        <v>-1248.71</v>
      </c>
      <c r="W1565" s="10">
        <v>0</v>
      </c>
      <c r="X1565" s="10">
        <v>1248.71</v>
      </c>
    </row>
    <row r="1566" spans="1:24" s="9" customFormat="1" ht="12">
      <c r="A1566" s="7" t="s">
        <v>1813</v>
      </c>
      <c r="B1566" s="8" t="s">
        <v>1913</v>
      </c>
      <c r="C1566" s="9" t="s">
        <v>1911</v>
      </c>
      <c r="D1566" s="8" t="s">
        <v>25</v>
      </c>
      <c r="E1566" s="8" t="s">
        <v>1915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3285.7</v>
      </c>
      <c r="Q1566" s="10">
        <f t="shared" si="48"/>
        <v>3285.7</v>
      </c>
      <c r="R1566" s="10">
        <v>-3285.7</v>
      </c>
      <c r="S1566" s="10">
        <v>21578441.3</v>
      </c>
      <c r="T1566" s="11" t="str">
        <f t="shared" si="49"/>
        <v> </v>
      </c>
      <c r="U1566" s="10">
        <v>0</v>
      </c>
      <c r="V1566" s="10">
        <v>-3285.7</v>
      </c>
      <c r="W1566" s="10">
        <v>0</v>
      </c>
      <c r="X1566" s="10">
        <v>3285.7</v>
      </c>
    </row>
    <row r="1567" spans="1:24" s="9" customFormat="1" ht="12">
      <c r="A1567" s="7" t="s">
        <v>1813</v>
      </c>
      <c r="B1567" s="8" t="s">
        <v>1913</v>
      </c>
      <c r="C1567" s="9" t="s">
        <v>1911</v>
      </c>
      <c r="D1567" s="8" t="s">
        <v>27</v>
      </c>
      <c r="E1567" s="8" t="s">
        <v>1916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8216.04</v>
      </c>
      <c r="Q1567" s="10">
        <f t="shared" si="48"/>
        <v>8216.04</v>
      </c>
      <c r="R1567" s="10">
        <v>-8216.04</v>
      </c>
      <c r="S1567" s="10">
        <v>21578441.3</v>
      </c>
      <c r="T1567" s="11" t="str">
        <f t="shared" si="49"/>
        <v> </v>
      </c>
      <c r="U1567" s="10">
        <v>0</v>
      </c>
      <c r="V1567" s="10">
        <v>-8216.04</v>
      </c>
      <c r="W1567" s="10">
        <v>0</v>
      </c>
      <c r="X1567" s="10">
        <v>8216.04</v>
      </c>
    </row>
    <row r="1568" spans="1:24" s="9" customFormat="1" ht="12">
      <c r="A1568" s="7" t="s">
        <v>1813</v>
      </c>
      <c r="B1568" s="8" t="s">
        <v>1913</v>
      </c>
      <c r="C1568" s="9" t="s">
        <v>1911</v>
      </c>
      <c r="D1568" s="8" t="s">
        <v>121</v>
      </c>
      <c r="E1568" s="8" t="s">
        <v>1917</v>
      </c>
      <c r="F1568" s="10">
        <v>45995.78</v>
      </c>
      <c r="G1568" s="10">
        <v>229.5</v>
      </c>
      <c r="H1568" s="10">
        <v>46225.28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7841.96</v>
      </c>
      <c r="Q1568" s="10">
        <f t="shared" si="48"/>
        <v>7841.96</v>
      </c>
      <c r="R1568" s="10">
        <v>38383.32</v>
      </c>
      <c r="S1568" s="10">
        <v>21578441.3</v>
      </c>
      <c r="T1568" s="11">
        <f t="shared" si="49"/>
        <v>0.16964656568873138</v>
      </c>
      <c r="U1568" s="10">
        <v>0</v>
      </c>
      <c r="V1568" s="10">
        <v>38383.32</v>
      </c>
      <c r="W1568" s="10">
        <v>0</v>
      </c>
      <c r="X1568" s="10">
        <v>7841.96</v>
      </c>
    </row>
    <row r="1569" spans="1:24" s="9" customFormat="1" ht="12">
      <c r="A1569" s="7" t="s">
        <v>1813</v>
      </c>
      <c r="B1569" s="8" t="s">
        <v>1913</v>
      </c>
      <c r="C1569" s="9" t="s">
        <v>1911</v>
      </c>
      <c r="D1569" s="8" t="s">
        <v>123</v>
      </c>
      <c r="E1569" s="8" t="s">
        <v>1918</v>
      </c>
      <c r="F1569" s="10">
        <v>53277.64</v>
      </c>
      <c r="G1569" s="10">
        <v>257.73</v>
      </c>
      <c r="H1569" s="10">
        <v>53535.37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10598.86</v>
      </c>
      <c r="Q1569" s="10">
        <f t="shared" si="48"/>
        <v>10598.86</v>
      </c>
      <c r="R1569" s="10">
        <v>42936.51</v>
      </c>
      <c r="S1569" s="10">
        <v>21578441.3</v>
      </c>
      <c r="T1569" s="11">
        <f t="shared" si="49"/>
        <v>0.1979786447726055</v>
      </c>
      <c r="U1569" s="10">
        <v>0</v>
      </c>
      <c r="V1569" s="10">
        <v>42936.51</v>
      </c>
      <c r="W1569" s="10">
        <v>0</v>
      </c>
      <c r="X1569" s="10">
        <v>10598.86</v>
      </c>
    </row>
    <row r="1570" spans="1:24" s="9" customFormat="1" ht="12">
      <c r="A1570" s="7" t="s">
        <v>1813</v>
      </c>
      <c r="B1570" s="8" t="s">
        <v>1913</v>
      </c>
      <c r="C1570" s="9" t="s">
        <v>1911</v>
      </c>
      <c r="D1570" s="8" t="s">
        <v>31</v>
      </c>
      <c r="E1570" s="8" t="s">
        <v>1919</v>
      </c>
      <c r="F1570" s="10">
        <v>121133.42</v>
      </c>
      <c r="G1570" s="10">
        <v>1604.88</v>
      </c>
      <c r="H1570" s="10">
        <v>122738.3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46083.43</v>
      </c>
      <c r="Q1570" s="10">
        <f t="shared" si="48"/>
        <v>46083.43</v>
      </c>
      <c r="R1570" s="10">
        <v>76654.87</v>
      </c>
      <c r="S1570" s="10">
        <v>21578441.3</v>
      </c>
      <c r="T1570" s="11">
        <f t="shared" si="49"/>
        <v>0.3754608789595424</v>
      </c>
      <c r="U1570" s="10">
        <v>0</v>
      </c>
      <c r="V1570" s="10">
        <v>76654.87</v>
      </c>
      <c r="W1570" s="10">
        <v>0</v>
      </c>
      <c r="X1570" s="10">
        <v>46083.43</v>
      </c>
    </row>
    <row r="1571" spans="1:24" s="9" customFormat="1" ht="12">
      <c r="A1571" s="7" t="s">
        <v>1813</v>
      </c>
      <c r="B1571" s="8" t="s">
        <v>1913</v>
      </c>
      <c r="C1571" s="9" t="s">
        <v>1911</v>
      </c>
      <c r="D1571" s="8" t="s">
        <v>33</v>
      </c>
      <c r="E1571" s="8" t="s">
        <v>1920</v>
      </c>
      <c r="F1571" s="10">
        <v>11095.52</v>
      </c>
      <c r="G1571" s="10">
        <v>166.11</v>
      </c>
      <c r="H1571" s="10">
        <v>11261.63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3793.6</v>
      </c>
      <c r="Q1571" s="10">
        <f t="shared" si="48"/>
        <v>3793.6</v>
      </c>
      <c r="R1571" s="10">
        <v>7468.03</v>
      </c>
      <c r="S1571" s="10">
        <v>21578441.3</v>
      </c>
      <c r="T1571" s="11">
        <f t="shared" si="49"/>
        <v>0.33686064983488184</v>
      </c>
      <c r="U1571" s="10">
        <v>0</v>
      </c>
      <c r="V1571" s="10">
        <v>7468.03</v>
      </c>
      <c r="W1571" s="10">
        <v>0</v>
      </c>
      <c r="X1571" s="10">
        <v>3793.6</v>
      </c>
    </row>
    <row r="1572" spans="1:24" s="9" customFormat="1" ht="12">
      <c r="A1572" s="7" t="s">
        <v>1813</v>
      </c>
      <c r="B1572" s="8" t="s">
        <v>1913</v>
      </c>
      <c r="C1572" s="9" t="s">
        <v>1911</v>
      </c>
      <c r="D1572" s="8" t="s">
        <v>35</v>
      </c>
      <c r="E1572" s="8" t="s">
        <v>1921</v>
      </c>
      <c r="F1572" s="10">
        <v>182.1</v>
      </c>
      <c r="G1572" s="10">
        <v>25.48</v>
      </c>
      <c r="H1572" s="10">
        <v>207.58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f t="shared" si="48"/>
        <v>0</v>
      </c>
      <c r="R1572" s="10">
        <v>207.58</v>
      </c>
      <c r="S1572" s="10">
        <v>21578441.3</v>
      </c>
      <c r="T1572" s="11">
        <f t="shared" si="49"/>
        <v>0</v>
      </c>
      <c r="U1572" s="10">
        <v>0</v>
      </c>
      <c r="V1572" s="10">
        <v>207.58</v>
      </c>
      <c r="W1572" s="10">
        <v>0</v>
      </c>
      <c r="X1572" s="10">
        <v>0</v>
      </c>
    </row>
    <row r="1573" spans="1:24" s="9" customFormat="1" ht="12">
      <c r="A1573" s="7" t="s">
        <v>1813</v>
      </c>
      <c r="B1573" s="8" t="s">
        <v>1913</v>
      </c>
      <c r="C1573" s="9" t="s">
        <v>1911</v>
      </c>
      <c r="D1573" s="8" t="s">
        <v>37</v>
      </c>
      <c r="E1573" s="8" t="s">
        <v>1922</v>
      </c>
      <c r="F1573" s="10">
        <v>74700.75</v>
      </c>
      <c r="G1573" s="10">
        <v>685.11</v>
      </c>
      <c r="H1573" s="10">
        <v>75385.86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25265.85</v>
      </c>
      <c r="Q1573" s="10">
        <f t="shared" si="48"/>
        <v>25265.85</v>
      </c>
      <c r="R1573" s="10">
        <v>50120.01</v>
      </c>
      <c r="S1573" s="10">
        <v>21578441.3</v>
      </c>
      <c r="T1573" s="11">
        <f t="shared" si="49"/>
        <v>0.33515370123787136</v>
      </c>
      <c r="U1573" s="10">
        <v>0</v>
      </c>
      <c r="V1573" s="10">
        <v>50120.01</v>
      </c>
      <c r="W1573" s="10">
        <v>0</v>
      </c>
      <c r="X1573" s="10">
        <v>25265.85</v>
      </c>
    </row>
    <row r="1574" spans="1:24" s="9" customFormat="1" ht="12">
      <c r="A1574" s="7" t="s">
        <v>1813</v>
      </c>
      <c r="B1574" s="8" t="s">
        <v>1913</v>
      </c>
      <c r="C1574" s="9" t="s">
        <v>1911</v>
      </c>
      <c r="D1574" s="8" t="s">
        <v>39</v>
      </c>
      <c r="E1574" s="8" t="s">
        <v>1923</v>
      </c>
      <c r="F1574" s="10">
        <v>17318.07</v>
      </c>
      <c r="G1574" s="10">
        <v>0</v>
      </c>
      <c r="H1574" s="10">
        <v>17318.07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5389.38</v>
      </c>
      <c r="Q1574" s="10">
        <f t="shared" si="48"/>
        <v>5389.38</v>
      </c>
      <c r="R1574" s="10">
        <v>11928.69</v>
      </c>
      <c r="S1574" s="10">
        <v>21578441.3</v>
      </c>
      <c r="T1574" s="11">
        <f t="shared" si="49"/>
        <v>0.31119980459716357</v>
      </c>
      <c r="U1574" s="10">
        <v>0</v>
      </c>
      <c r="V1574" s="10">
        <v>11928.69</v>
      </c>
      <c r="W1574" s="10">
        <v>0</v>
      </c>
      <c r="X1574" s="10">
        <v>5389.38</v>
      </c>
    </row>
    <row r="1575" spans="1:24" s="9" customFormat="1" ht="12">
      <c r="A1575" s="7" t="s">
        <v>1813</v>
      </c>
      <c r="B1575" s="8" t="s">
        <v>1913</v>
      </c>
      <c r="C1575" s="9" t="s">
        <v>1911</v>
      </c>
      <c r="D1575" s="8" t="s">
        <v>45</v>
      </c>
      <c r="E1575" s="8" t="s">
        <v>1924</v>
      </c>
      <c r="F1575" s="10">
        <v>0</v>
      </c>
      <c r="G1575" s="10">
        <v>0</v>
      </c>
      <c r="H1575" s="10">
        <v>0</v>
      </c>
      <c r="I1575" s="10">
        <v>550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f t="shared" si="48"/>
        <v>550</v>
      </c>
      <c r="R1575" s="10">
        <v>-550</v>
      </c>
      <c r="S1575" s="10">
        <v>182766.39</v>
      </c>
      <c r="T1575" s="11" t="str">
        <f t="shared" si="49"/>
        <v> </v>
      </c>
      <c r="U1575" s="10">
        <v>0</v>
      </c>
      <c r="V1575" s="10">
        <v>-550</v>
      </c>
      <c r="W1575" s="10">
        <v>0</v>
      </c>
      <c r="X1575" s="10">
        <v>550</v>
      </c>
    </row>
    <row r="1576" spans="1:24" s="9" customFormat="1" ht="12">
      <c r="A1576" s="7" t="s">
        <v>1813</v>
      </c>
      <c r="B1576" s="8" t="s">
        <v>1913</v>
      </c>
      <c r="C1576" s="9" t="s">
        <v>1911</v>
      </c>
      <c r="D1576" s="8" t="s">
        <v>153</v>
      </c>
      <c r="E1576" s="8" t="s">
        <v>1925</v>
      </c>
      <c r="F1576" s="10">
        <v>5000</v>
      </c>
      <c r="G1576" s="10">
        <v>0</v>
      </c>
      <c r="H1576" s="10">
        <v>5000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f t="shared" si="48"/>
        <v>0</v>
      </c>
      <c r="R1576" s="10">
        <v>5000</v>
      </c>
      <c r="S1576" s="10">
        <v>182766.39</v>
      </c>
      <c r="T1576" s="11">
        <f t="shared" si="49"/>
        <v>0</v>
      </c>
      <c r="U1576" s="10">
        <v>0</v>
      </c>
      <c r="V1576" s="10">
        <v>5000</v>
      </c>
      <c r="W1576" s="10">
        <v>0</v>
      </c>
      <c r="X1576" s="10">
        <v>0</v>
      </c>
    </row>
    <row r="1577" spans="1:24" s="9" customFormat="1" ht="12">
      <c r="A1577" s="7" t="s">
        <v>1813</v>
      </c>
      <c r="B1577" s="8" t="s">
        <v>1913</v>
      </c>
      <c r="C1577" s="9" t="s">
        <v>1911</v>
      </c>
      <c r="D1577" s="8" t="s">
        <v>49</v>
      </c>
      <c r="E1577" s="8" t="s">
        <v>1926</v>
      </c>
      <c r="F1577" s="10">
        <v>2000</v>
      </c>
      <c r="G1577" s="10">
        <v>0</v>
      </c>
      <c r="H1577" s="10">
        <v>2000</v>
      </c>
      <c r="I1577" s="10">
        <v>0</v>
      </c>
      <c r="J1577" s="10">
        <v>0</v>
      </c>
      <c r="K1577" s="10">
        <v>0</v>
      </c>
      <c r="L1577" s="10">
        <v>0</v>
      </c>
      <c r="M1577" s="10">
        <v>3010.56</v>
      </c>
      <c r="N1577" s="10">
        <v>269.85</v>
      </c>
      <c r="O1577" s="10">
        <v>569.59</v>
      </c>
      <c r="P1577" s="10">
        <v>0</v>
      </c>
      <c r="Q1577" s="10">
        <f t="shared" si="48"/>
        <v>3850</v>
      </c>
      <c r="R1577" s="10">
        <v>-1850</v>
      </c>
      <c r="S1577" s="10">
        <v>182766.39</v>
      </c>
      <c r="T1577" s="11">
        <f t="shared" si="49"/>
        <v>0.41972000000000004</v>
      </c>
      <c r="U1577" s="10">
        <v>0</v>
      </c>
      <c r="V1577" s="10">
        <v>-1850</v>
      </c>
      <c r="W1577" s="10">
        <v>0</v>
      </c>
      <c r="X1577" s="10">
        <v>3850</v>
      </c>
    </row>
    <row r="1578" spans="1:24" s="9" customFormat="1" ht="12">
      <c r="A1578" s="7" t="s">
        <v>1813</v>
      </c>
      <c r="B1578" s="8" t="s">
        <v>1913</v>
      </c>
      <c r="C1578" s="9" t="s">
        <v>1911</v>
      </c>
      <c r="D1578" s="8" t="s">
        <v>51</v>
      </c>
      <c r="E1578" s="8" t="s">
        <v>1927</v>
      </c>
      <c r="F1578" s="10">
        <v>1200</v>
      </c>
      <c r="G1578" s="10">
        <v>0</v>
      </c>
      <c r="H1578" s="10">
        <v>1200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124.32</v>
      </c>
      <c r="Q1578" s="10">
        <f t="shared" si="48"/>
        <v>124.32</v>
      </c>
      <c r="R1578" s="10">
        <v>1075.68</v>
      </c>
      <c r="S1578" s="10">
        <v>182766.39</v>
      </c>
      <c r="T1578" s="11">
        <f t="shared" si="49"/>
        <v>0.1036</v>
      </c>
      <c r="U1578" s="10">
        <v>0</v>
      </c>
      <c r="V1578" s="10">
        <v>1075.68</v>
      </c>
      <c r="W1578" s="10">
        <v>248.64</v>
      </c>
      <c r="X1578" s="10">
        <v>372.96</v>
      </c>
    </row>
    <row r="1579" spans="1:24" s="9" customFormat="1" ht="12">
      <c r="A1579" s="7" t="s">
        <v>1813</v>
      </c>
      <c r="B1579" s="8" t="s">
        <v>1913</v>
      </c>
      <c r="C1579" s="9" t="s">
        <v>1911</v>
      </c>
      <c r="D1579" s="8" t="s">
        <v>53</v>
      </c>
      <c r="E1579" s="8" t="s">
        <v>1928</v>
      </c>
      <c r="F1579" s="10">
        <v>600</v>
      </c>
      <c r="G1579" s="10">
        <v>0</v>
      </c>
      <c r="H1579" s="10">
        <v>600</v>
      </c>
      <c r="I1579" s="10">
        <v>0</v>
      </c>
      <c r="J1579" s="10">
        <v>0</v>
      </c>
      <c r="K1579" s="10">
        <v>0</v>
      </c>
      <c r="L1579" s="10">
        <v>0</v>
      </c>
      <c r="M1579" s="10">
        <v>807.03</v>
      </c>
      <c r="N1579" s="10">
        <v>0</v>
      </c>
      <c r="O1579" s="10">
        <v>0</v>
      </c>
      <c r="P1579" s="10">
        <v>0</v>
      </c>
      <c r="Q1579" s="10">
        <f t="shared" si="48"/>
        <v>807.03</v>
      </c>
      <c r="R1579" s="10">
        <v>-207.03</v>
      </c>
      <c r="S1579" s="10">
        <v>182766.39</v>
      </c>
      <c r="T1579" s="11">
        <f t="shared" si="49"/>
        <v>0</v>
      </c>
      <c r="U1579" s="10">
        <v>0</v>
      </c>
      <c r="V1579" s="10">
        <v>-207.03</v>
      </c>
      <c r="W1579" s="10">
        <v>0</v>
      </c>
      <c r="X1579" s="10">
        <v>807.03</v>
      </c>
    </row>
    <row r="1580" spans="1:24" s="9" customFormat="1" ht="12">
      <c r="A1580" s="7" t="s">
        <v>1813</v>
      </c>
      <c r="B1580" s="8" t="s">
        <v>1913</v>
      </c>
      <c r="C1580" s="9" t="s">
        <v>1911</v>
      </c>
      <c r="D1580" s="8" t="s">
        <v>55</v>
      </c>
      <c r="E1580" s="8" t="s">
        <v>1929</v>
      </c>
      <c r="F1580" s="10">
        <v>50</v>
      </c>
      <c r="G1580" s="10">
        <v>0</v>
      </c>
      <c r="H1580" s="10">
        <v>50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108.9</v>
      </c>
      <c r="O1580" s="10">
        <v>0</v>
      </c>
      <c r="P1580" s="10">
        <v>0</v>
      </c>
      <c r="Q1580" s="10">
        <f t="shared" si="48"/>
        <v>108.9</v>
      </c>
      <c r="R1580" s="10">
        <v>-58.9</v>
      </c>
      <c r="S1580" s="10">
        <v>182766.39</v>
      </c>
      <c r="T1580" s="11">
        <f t="shared" si="49"/>
        <v>2.178</v>
      </c>
      <c r="U1580" s="10">
        <v>0</v>
      </c>
      <c r="V1580" s="10">
        <v>-58.9</v>
      </c>
      <c r="W1580" s="10">
        <v>0</v>
      </c>
      <c r="X1580" s="10">
        <v>108.9</v>
      </c>
    </row>
    <row r="1581" spans="1:24" s="9" customFormat="1" ht="12">
      <c r="A1581" s="7" t="s">
        <v>1813</v>
      </c>
      <c r="B1581" s="8" t="s">
        <v>1913</v>
      </c>
      <c r="C1581" s="9" t="s">
        <v>1911</v>
      </c>
      <c r="D1581" s="8" t="s">
        <v>57</v>
      </c>
      <c r="E1581" s="8" t="s">
        <v>1930</v>
      </c>
      <c r="F1581" s="10">
        <v>400</v>
      </c>
      <c r="G1581" s="10">
        <v>0</v>
      </c>
      <c r="H1581" s="10">
        <v>400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f t="shared" si="48"/>
        <v>0</v>
      </c>
      <c r="R1581" s="10">
        <v>400</v>
      </c>
      <c r="S1581" s="10">
        <v>182766.39</v>
      </c>
      <c r="T1581" s="11">
        <f t="shared" si="49"/>
        <v>0</v>
      </c>
      <c r="U1581" s="10">
        <v>0</v>
      </c>
      <c r="V1581" s="10">
        <v>400</v>
      </c>
      <c r="W1581" s="10">
        <v>0</v>
      </c>
      <c r="X1581" s="10">
        <v>0</v>
      </c>
    </row>
    <row r="1582" spans="1:24" s="9" customFormat="1" ht="12">
      <c r="A1582" s="7" t="s">
        <v>1813</v>
      </c>
      <c r="B1582" s="8" t="s">
        <v>1913</v>
      </c>
      <c r="C1582" s="9" t="s">
        <v>1911</v>
      </c>
      <c r="D1582" s="8" t="s">
        <v>529</v>
      </c>
      <c r="E1582" s="8" t="s">
        <v>1931</v>
      </c>
      <c r="F1582" s="10">
        <v>1000</v>
      </c>
      <c r="G1582" s="10">
        <v>0</v>
      </c>
      <c r="H1582" s="10">
        <v>1000</v>
      </c>
      <c r="I1582" s="10">
        <v>0</v>
      </c>
      <c r="J1582" s="10">
        <v>0</v>
      </c>
      <c r="K1582" s="10">
        <v>0</v>
      </c>
      <c r="L1582" s="10">
        <v>0</v>
      </c>
      <c r="M1582" s="10">
        <v>3446.08</v>
      </c>
      <c r="N1582" s="10">
        <v>0</v>
      </c>
      <c r="O1582" s="10">
        <v>0</v>
      </c>
      <c r="P1582" s="10">
        <v>0</v>
      </c>
      <c r="Q1582" s="10">
        <f t="shared" si="48"/>
        <v>3446.08</v>
      </c>
      <c r="R1582" s="10">
        <v>-2446.08</v>
      </c>
      <c r="S1582" s="10">
        <v>182766.39</v>
      </c>
      <c r="T1582" s="11">
        <f t="shared" si="49"/>
        <v>0</v>
      </c>
      <c r="U1582" s="10">
        <v>0</v>
      </c>
      <c r="V1582" s="10">
        <v>-2446.08</v>
      </c>
      <c r="W1582" s="10">
        <v>0</v>
      </c>
      <c r="X1582" s="10">
        <v>3446.08</v>
      </c>
    </row>
    <row r="1583" spans="1:24" s="9" customFormat="1" ht="12">
      <c r="A1583" s="7" t="s">
        <v>1813</v>
      </c>
      <c r="B1583" s="8" t="s">
        <v>1913</v>
      </c>
      <c r="C1583" s="9" t="s">
        <v>1911</v>
      </c>
      <c r="D1583" s="8" t="s">
        <v>135</v>
      </c>
      <c r="E1583" s="8" t="s">
        <v>1932</v>
      </c>
      <c r="F1583" s="10">
        <v>200</v>
      </c>
      <c r="G1583" s="10">
        <v>0</v>
      </c>
      <c r="H1583" s="10">
        <v>200</v>
      </c>
      <c r="I1583" s="10">
        <v>387.46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f t="shared" si="48"/>
        <v>387.46</v>
      </c>
      <c r="R1583" s="10">
        <v>-187.46</v>
      </c>
      <c r="S1583" s="10">
        <v>182766.39</v>
      </c>
      <c r="T1583" s="11">
        <f t="shared" si="49"/>
        <v>0</v>
      </c>
      <c r="U1583" s="10">
        <v>0</v>
      </c>
      <c r="V1583" s="10">
        <v>-187.46</v>
      </c>
      <c r="W1583" s="10">
        <v>0</v>
      </c>
      <c r="X1583" s="10">
        <v>387.46</v>
      </c>
    </row>
    <row r="1584" spans="1:24" s="9" customFormat="1" ht="12">
      <c r="A1584" s="7" t="s">
        <v>1813</v>
      </c>
      <c r="B1584" s="8" t="s">
        <v>1913</v>
      </c>
      <c r="C1584" s="9" t="s">
        <v>1911</v>
      </c>
      <c r="D1584" s="8" t="s">
        <v>63</v>
      </c>
      <c r="E1584" s="8" t="s">
        <v>1933</v>
      </c>
      <c r="F1584" s="10">
        <v>100</v>
      </c>
      <c r="G1584" s="10">
        <v>0</v>
      </c>
      <c r="H1584" s="10">
        <v>100</v>
      </c>
      <c r="I1584" s="10">
        <v>100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f t="shared" si="48"/>
        <v>100</v>
      </c>
      <c r="R1584" s="10">
        <v>0</v>
      </c>
      <c r="S1584" s="10">
        <v>182766.39</v>
      </c>
      <c r="T1584" s="11">
        <f t="shared" si="49"/>
        <v>0</v>
      </c>
      <c r="U1584" s="10">
        <v>0</v>
      </c>
      <c r="V1584" s="10">
        <v>0</v>
      </c>
      <c r="W1584" s="10">
        <v>0</v>
      </c>
      <c r="X1584" s="10">
        <v>100</v>
      </c>
    </row>
    <row r="1585" spans="1:24" s="9" customFormat="1" ht="12">
      <c r="A1585" s="7" t="s">
        <v>1813</v>
      </c>
      <c r="B1585" s="8" t="s">
        <v>1913</v>
      </c>
      <c r="C1585" s="9" t="s">
        <v>1911</v>
      </c>
      <c r="D1585" s="8" t="s">
        <v>65</v>
      </c>
      <c r="E1585" s="8" t="s">
        <v>1934</v>
      </c>
      <c r="F1585" s="10">
        <v>305.25</v>
      </c>
      <c r="G1585" s="10">
        <v>0</v>
      </c>
      <c r="H1585" s="10">
        <v>305.25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305.25</v>
      </c>
      <c r="O1585" s="10">
        <v>0</v>
      </c>
      <c r="P1585" s="10">
        <v>0</v>
      </c>
      <c r="Q1585" s="10">
        <f t="shared" si="48"/>
        <v>305.25</v>
      </c>
      <c r="R1585" s="10">
        <v>0</v>
      </c>
      <c r="S1585" s="10">
        <v>182766.39</v>
      </c>
      <c r="T1585" s="11">
        <f t="shared" si="49"/>
        <v>1</v>
      </c>
      <c r="U1585" s="10">
        <v>0</v>
      </c>
      <c r="V1585" s="10">
        <v>0</v>
      </c>
      <c r="W1585" s="10">
        <v>0</v>
      </c>
      <c r="X1585" s="10">
        <v>305.25</v>
      </c>
    </row>
    <row r="1586" spans="1:24" s="9" customFormat="1" ht="12">
      <c r="A1586" s="7" t="s">
        <v>1813</v>
      </c>
      <c r="B1586" s="8" t="s">
        <v>1913</v>
      </c>
      <c r="C1586" s="9" t="s">
        <v>1911</v>
      </c>
      <c r="D1586" s="8" t="s">
        <v>67</v>
      </c>
      <c r="E1586" s="8" t="s">
        <v>1935</v>
      </c>
      <c r="F1586" s="10">
        <v>70</v>
      </c>
      <c r="G1586" s="10">
        <v>0</v>
      </c>
      <c r="H1586" s="10">
        <v>70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f t="shared" si="48"/>
        <v>0</v>
      </c>
      <c r="R1586" s="10">
        <v>70</v>
      </c>
      <c r="S1586" s="10">
        <v>182766.39</v>
      </c>
      <c r="T1586" s="11">
        <f t="shared" si="49"/>
        <v>0</v>
      </c>
      <c r="U1586" s="10">
        <v>0</v>
      </c>
      <c r="V1586" s="10">
        <v>70</v>
      </c>
      <c r="W1586" s="10">
        <v>0</v>
      </c>
      <c r="X1586" s="10">
        <v>0</v>
      </c>
    </row>
    <row r="1587" spans="1:24" s="9" customFormat="1" ht="12">
      <c r="A1587" s="7" t="s">
        <v>1813</v>
      </c>
      <c r="B1587" s="8" t="s">
        <v>1913</v>
      </c>
      <c r="C1587" s="9" t="s">
        <v>1911</v>
      </c>
      <c r="D1587" s="8" t="s">
        <v>69</v>
      </c>
      <c r="E1587" s="8" t="s">
        <v>1936</v>
      </c>
      <c r="F1587" s="10">
        <v>797.73</v>
      </c>
      <c r="G1587" s="10">
        <v>0</v>
      </c>
      <c r="H1587" s="10">
        <v>797.73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f t="shared" si="48"/>
        <v>0</v>
      </c>
      <c r="R1587" s="10">
        <v>797.73</v>
      </c>
      <c r="S1587" s="10">
        <v>182766.39</v>
      </c>
      <c r="T1587" s="11">
        <f t="shared" si="49"/>
        <v>0</v>
      </c>
      <c r="U1587" s="10">
        <v>0</v>
      </c>
      <c r="V1587" s="10">
        <v>797.73</v>
      </c>
      <c r="W1587" s="10">
        <v>0</v>
      </c>
      <c r="X1587" s="10">
        <v>0</v>
      </c>
    </row>
    <row r="1588" spans="1:24" s="9" customFormat="1" ht="12">
      <c r="A1588" s="7" t="s">
        <v>1813</v>
      </c>
      <c r="B1588" s="8" t="s">
        <v>1913</v>
      </c>
      <c r="C1588" s="9" t="s">
        <v>1911</v>
      </c>
      <c r="D1588" s="8" t="s">
        <v>73</v>
      </c>
      <c r="E1588" s="8" t="s">
        <v>1937</v>
      </c>
      <c r="F1588" s="10">
        <v>5100</v>
      </c>
      <c r="G1588" s="10">
        <v>0</v>
      </c>
      <c r="H1588" s="10">
        <v>5100</v>
      </c>
      <c r="I1588" s="10">
        <v>100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f t="shared" si="48"/>
        <v>100</v>
      </c>
      <c r="R1588" s="10">
        <v>5000</v>
      </c>
      <c r="S1588" s="10">
        <v>182766.39</v>
      </c>
      <c r="T1588" s="11">
        <f t="shared" si="49"/>
        <v>0</v>
      </c>
      <c r="U1588" s="10">
        <v>0</v>
      </c>
      <c r="V1588" s="10">
        <v>5000</v>
      </c>
      <c r="W1588" s="10">
        <v>0</v>
      </c>
      <c r="X1588" s="10">
        <v>100</v>
      </c>
    </row>
    <row r="1589" spans="1:24" s="9" customFormat="1" ht="12">
      <c r="A1589" s="7" t="s">
        <v>1813</v>
      </c>
      <c r="B1589" s="8" t="s">
        <v>1913</v>
      </c>
      <c r="C1589" s="9" t="s">
        <v>1911</v>
      </c>
      <c r="D1589" s="8" t="s">
        <v>79</v>
      </c>
      <c r="E1589" s="8" t="s">
        <v>1938</v>
      </c>
      <c r="F1589" s="10">
        <v>5900</v>
      </c>
      <c r="G1589" s="10">
        <v>0</v>
      </c>
      <c r="H1589" s="10">
        <v>5900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f t="shared" si="48"/>
        <v>0</v>
      </c>
      <c r="R1589" s="10">
        <v>5900</v>
      </c>
      <c r="S1589" s="10">
        <v>182766.39</v>
      </c>
      <c r="T1589" s="11">
        <f t="shared" si="49"/>
        <v>0</v>
      </c>
      <c r="U1589" s="10">
        <v>0</v>
      </c>
      <c r="V1589" s="10">
        <v>5900</v>
      </c>
      <c r="W1589" s="10">
        <v>0</v>
      </c>
      <c r="X1589" s="10">
        <v>0</v>
      </c>
    </row>
    <row r="1590" spans="1:24" s="9" customFormat="1" ht="12">
      <c r="A1590" s="7" t="s">
        <v>1813</v>
      </c>
      <c r="B1590" s="8" t="s">
        <v>1913</v>
      </c>
      <c r="C1590" s="9" t="s">
        <v>1911</v>
      </c>
      <c r="D1590" s="8" t="s">
        <v>224</v>
      </c>
      <c r="E1590" s="8" t="s">
        <v>1939</v>
      </c>
      <c r="F1590" s="10">
        <v>2000</v>
      </c>
      <c r="G1590" s="10">
        <v>0</v>
      </c>
      <c r="H1590" s="10">
        <v>2000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f t="shared" si="48"/>
        <v>0</v>
      </c>
      <c r="R1590" s="10">
        <v>2000</v>
      </c>
      <c r="S1590" s="10">
        <v>182766.39</v>
      </c>
      <c r="T1590" s="11">
        <f t="shared" si="49"/>
        <v>0</v>
      </c>
      <c r="U1590" s="10">
        <v>0</v>
      </c>
      <c r="V1590" s="10">
        <v>2000</v>
      </c>
      <c r="W1590" s="10">
        <v>0</v>
      </c>
      <c r="X1590" s="10">
        <v>0</v>
      </c>
    </row>
    <row r="1591" spans="1:24" s="9" customFormat="1" ht="12">
      <c r="A1591" s="7" t="s">
        <v>1813</v>
      </c>
      <c r="B1591" s="8" t="s">
        <v>1913</v>
      </c>
      <c r="C1591" s="9" t="s">
        <v>1911</v>
      </c>
      <c r="D1591" s="8" t="s">
        <v>827</v>
      </c>
      <c r="E1591" s="8" t="s">
        <v>1940</v>
      </c>
      <c r="F1591" s="10">
        <v>3000</v>
      </c>
      <c r="G1591" s="10">
        <v>0</v>
      </c>
      <c r="H1591" s="10">
        <v>3000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f t="shared" si="48"/>
        <v>0</v>
      </c>
      <c r="R1591" s="10">
        <v>3000</v>
      </c>
      <c r="S1591" s="10">
        <v>182766.39</v>
      </c>
      <c r="T1591" s="11">
        <f t="shared" si="49"/>
        <v>0</v>
      </c>
      <c r="U1591" s="10">
        <v>0</v>
      </c>
      <c r="V1591" s="10">
        <v>3000</v>
      </c>
      <c r="W1591" s="10">
        <v>0</v>
      </c>
      <c r="X1591" s="10">
        <v>0</v>
      </c>
    </row>
    <row r="1592" spans="1:24" s="9" customFormat="1" ht="12">
      <c r="A1592" s="7" t="s">
        <v>1813</v>
      </c>
      <c r="B1592" s="8" t="s">
        <v>1913</v>
      </c>
      <c r="C1592" s="9" t="s">
        <v>1911</v>
      </c>
      <c r="D1592" s="8" t="s">
        <v>257</v>
      </c>
      <c r="E1592" s="8" t="s">
        <v>1941</v>
      </c>
      <c r="F1592" s="10">
        <v>8000</v>
      </c>
      <c r="G1592" s="10">
        <v>0</v>
      </c>
      <c r="H1592" s="10">
        <v>8000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f t="shared" si="48"/>
        <v>0</v>
      </c>
      <c r="R1592" s="10">
        <v>8000</v>
      </c>
      <c r="S1592" s="10">
        <v>48000</v>
      </c>
      <c r="T1592" s="11">
        <f t="shared" si="49"/>
        <v>0</v>
      </c>
      <c r="U1592" s="10">
        <v>0</v>
      </c>
      <c r="V1592" s="10">
        <v>8000</v>
      </c>
      <c r="W1592" s="10">
        <v>0</v>
      </c>
      <c r="X1592" s="10">
        <v>0</v>
      </c>
    </row>
    <row r="1593" spans="1:24" s="9" customFormat="1" ht="12">
      <c r="A1593" s="7" t="s">
        <v>1813</v>
      </c>
      <c r="B1593" s="8" t="s">
        <v>1913</v>
      </c>
      <c r="C1593" s="9" t="s">
        <v>1911</v>
      </c>
      <c r="D1593" s="8" t="s">
        <v>1942</v>
      </c>
      <c r="E1593" s="8" t="s">
        <v>1943</v>
      </c>
      <c r="F1593" s="10">
        <v>0</v>
      </c>
      <c r="G1593" s="10">
        <v>5956.5</v>
      </c>
      <c r="H1593" s="10">
        <v>5956.5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f t="shared" si="48"/>
        <v>0</v>
      </c>
      <c r="R1593" s="10">
        <v>5956.5</v>
      </c>
      <c r="S1593" s="10">
        <v>0</v>
      </c>
      <c r="T1593" s="11">
        <f t="shared" si="49"/>
        <v>0</v>
      </c>
      <c r="U1593" s="10">
        <v>0</v>
      </c>
      <c r="V1593" s="10">
        <v>5956.5</v>
      </c>
      <c r="W1593" s="10">
        <v>0</v>
      </c>
      <c r="X1593" s="10">
        <v>0</v>
      </c>
    </row>
    <row r="1594" spans="1:24" s="9" customFormat="1" ht="12">
      <c r="A1594" s="7" t="s">
        <v>1813</v>
      </c>
      <c r="B1594" s="8" t="s">
        <v>1913</v>
      </c>
      <c r="C1594" s="9" t="s">
        <v>1911</v>
      </c>
      <c r="D1594" s="8" t="s">
        <v>105</v>
      </c>
      <c r="E1594" s="8" t="s">
        <v>1944</v>
      </c>
      <c r="F1594" s="10">
        <v>0</v>
      </c>
      <c r="G1594" s="10">
        <v>4633</v>
      </c>
      <c r="H1594" s="10">
        <v>4633</v>
      </c>
      <c r="I1594" s="10">
        <v>0</v>
      </c>
      <c r="J1594" s="10">
        <v>4633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f t="shared" si="48"/>
        <v>4633</v>
      </c>
      <c r="R1594" s="10">
        <v>0</v>
      </c>
      <c r="S1594" s="10">
        <v>0</v>
      </c>
      <c r="T1594" s="11">
        <f t="shared" si="49"/>
        <v>0</v>
      </c>
      <c r="U1594" s="10">
        <v>0</v>
      </c>
      <c r="V1594" s="10">
        <v>0</v>
      </c>
      <c r="W1594" s="10">
        <v>0</v>
      </c>
      <c r="X1594" s="10">
        <v>4633</v>
      </c>
    </row>
    <row r="1595" spans="1:24" s="9" customFormat="1" ht="12">
      <c r="A1595" s="7" t="s">
        <v>1945</v>
      </c>
      <c r="B1595" s="8" t="s">
        <v>1947</v>
      </c>
      <c r="C1595" s="9" t="s">
        <v>563</v>
      </c>
      <c r="D1595" s="8" t="s">
        <v>164</v>
      </c>
      <c r="E1595" s="8" t="s">
        <v>1946</v>
      </c>
      <c r="F1595" s="10">
        <v>17101.5</v>
      </c>
      <c r="G1595" s="10">
        <v>315.38</v>
      </c>
      <c r="H1595" s="10">
        <v>17416.88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9715.12</v>
      </c>
      <c r="Q1595" s="10">
        <f t="shared" si="48"/>
        <v>9715.12</v>
      </c>
      <c r="R1595" s="10">
        <v>7701.76</v>
      </c>
      <c r="S1595" s="10">
        <v>21578441.3</v>
      </c>
      <c r="T1595" s="11">
        <f t="shared" si="49"/>
        <v>0.557799100642595</v>
      </c>
      <c r="U1595" s="10">
        <v>0</v>
      </c>
      <c r="V1595" s="10">
        <v>7701.76</v>
      </c>
      <c r="W1595" s="10">
        <v>0</v>
      </c>
      <c r="X1595" s="10">
        <v>9715.12</v>
      </c>
    </row>
    <row r="1596" spans="1:24" s="9" customFormat="1" ht="12">
      <c r="A1596" s="7" t="s">
        <v>1945</v>
      </c>
      <c r="B1596" s="8" t="s">
        <v>1947</v>
      </c>
      <c r="C1596" s="9" t="s">
        <v>563</v>
      </c>
      <c r="D1596" s="8" t="s">
        <v>112</v>
      </c>
      <c r="E1596" s="8" t="s">
        <v>1948</v>
      </c>
      <c r="F1596" s="10">
        <v>11261.56</v>
      </c>
      <c r="G1596" s="10">
        <v>107.83</v>
      </c>
      <c r="H1596" s="10">
        <v>11369.39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3153.68</v>
      </c>
      <c r="Q1596" s="10">
        <f t="shared" si="48"/>
        <v>3153.68</v>
      </c>
      <c r="R1596" s="10">
        <v>8215.71</v>
      </c>
      <c r="S1596" s="10">
        <v>21578441.3</v>
      </c>
      <c r="T1596" s="11">
        <f t="shared" si="49"/>
        <v>0.27738339523932243</v>
      </c>
      <c r="U1596" s="10">
        <v>0</v>
      </c>
      <c r="V1596" s="10">
        <v>8215.71</v>
      </c>
      <c r="W1596" s="10">
        <v>0</v>
      </c>
      <c r="X1596" s="10">
        <v>3153.68</v>
      </c>
    </row>
    <row r="1597" spans="1:24" s="9" customFormat="1" ht="12">
      <c r="A1597" s="7" t="s">
        <v>1945</v>
      </c>
      <c r="B1597" s="8" t="s">
        <v>1947</v>
      </c>
      <c r="C1597" s="9" t="s">
        <v>563</v>
      </c>
      <c r="D1597" s="8" t="s">
        <v>114</v>
      </c>
      <c r="E1597" s="8" t="s">
        <v>1949</v>
      </c>
      <c r="F1597" s="10">
        <v>9706.66</v>
      </c>
      <c r="G1597" s="10">
        <v>93.27</v>
      </c>
      <c r="H1597" s="10">
        <v>9799.93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2624.72</v>
      </c>
      <c r="Q1597" s="10">
        <f t="shared" si="48"/>
        <v>2624.72</v>
      </c>
      <c r="R1597" s="10">
        <v>7175.21</v>
      </c>
      <c r="S1597" s="10">
        <v>21578441.3</v>
      </c>
      <c r="T1597" s="11">
        <f t="shared" si="49"/>
        <v>0.2678304845034607</v>
      </c>
      <c r="U1597" s="10">
        <v>0</v>
      </c>
      <c r="V1597" s="10">
        <v>7175.21</v>
      </c>
      <c r="W1597" s="10">
        <v>0</v>
      </c>
      <c r="X1597" s="10">
        <v>2624.72</v>
      </c>
    </row>
    <row r="1598" spans="1:24" s="9" customFormat="1" ht="12">
      <c r="A1598" s="7" t="s">
        <v>1945</v>
      </c>
      <c r="B1598" s="8" t="s">
        <v>1947</v>
      </c>
      <c r="C1598" s="9" t="s">
        <v>563</v>
      </c>
      <c r="D1598" s="8" t="s">
        <v>23</v>
      </c>
      <c r="E1598" s="8" t="s">
        <v>1950</v>
      </c>
      <c r="F1598" s="10">
        <v>13055.44</v>
      </c>
      <c r="G1598" s="10">
        <v>104.21</v>
      </c>
      <c r="H1598" s="10">
        <v>13159.65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3894.76</v>
      </c>
      <c r="Q1598" s="10">
        <f t="shared" si="48"/>
        <v>3894.76</v>
      </c>
      <c r="R1598" s="10">
        <v>9264.89</v>
      </c>
      <c r="S1598" s="10">
        <v>21578441.3</v>
      </c>
      <c r="T1598" s="11">
        <f t="shared" si="49"/>
        <v>0.2959622786320305</v>
      </c>
      <c r="U1598" s="10">
        <v>0</v>
      </c>
      <c r="V1598" s="10">
        <v>9264.89</v>
      </c>
      <c r="W1598" s="10">
        <v>0</v>
      </c>
      <c r="X1598" s="10">
        <v>3894.76</v>
      </c>
    </row>
    <row r="1599" spans="1:24" s="9" customFormat="1" ht="12">
      <c r="A1599" s="7" t="s">
        <v>1945</v>
      </c>
      <c r="B1599" s="8" t="s">
        <v>1947</v>
      </c>
      <c r="C1599" s="9" t="s">
        <v>563</v>
      </c>
      <c r="D1599" s="8" t="s">
        <v>25</v>
      </c>
      <c r="E1599" s="8" t="s">
        <v>1951</v>
      </c>
      <c r="F1599" s="10">
        <v>18135.96</v>
      </c>
      <c r="G1599" s="10">
        <v>248.32</v>
      </c>
      <c r="H1599" s="10">
        <v>18384.28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9279.96</v>
      </c>
      <c r="Q1599" s="10">
        <f t="shared" si="48"/>
        <v>9279.96</v>
      </c>
      <c r="R1599" s="10">
        <v>9104.32</v>
      </c>
      <c r="S1599" s="10">
        <v>21578441.3</v>
      </c>
      <c r="T1599" s="11">
        <f t="shared" si="49"/>
        <v>0.5047769072272615</v>
      </c>
      <c r="U1599" s="10">
        <v>0</v>
      </c>
      <c r="V1599" s="10">
        <v>9104.32</v>
      </c>
      <c r="W1599" s="10">
        <v>0</v>
      </c>
      <c r="X1599" s="10">
        <v>9279.96</v>
      </c>
    </row>
    <row r="1600" spans="1:24" s="9" customFormat="1" ht="12">
      <c r="A1600" s="7" t="s">
        <v>1945</v>
      </c>
      <c r="B1600" s="8" t="s">
        <v>1947</v>
      </c>
      <c r="C1600" s="9" t="s">
        <v>563</v>
      </c>
      <c r="D1600" s="8" t="s">
        <v>27</v>
      </c>
      <c r="E1600" s="8" t="s">
        <v>1952</v>
      </c>
      <c r="F1600" s="10">
        <v>33512.86</v>
      </c>
      <c r="G1600" s="10">
        <v>534.96</v>
      </c>
      <c r="H1600" s="10">
        <v>34047.82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17135.88</v>
      </c>
      <c r="Q1600" s="10">
        <f t="shared" si="48"/>
        <v>17135.88</v>
      </c>
      <c r="R1600" s="10">
        <v>16911.94</v>
      </c>
      <c r="S1600" s="10">
        <v>21578441.3</v>
      </c>
      <c r="T1600" s="11">
        <f t="shared" si="49"/>
        <v>0.5032886099609315</v>
      </c>
      <c r="U1600" s="10">
        <v>0</v>
      </c>
      <c r="V1600" s="10">
        <v>16911.94</v>
      </c>
      <c r="W1600" s="10">
        <v>0</v>
      </c>
      <c r="X1600" s="10">
        <v>17135.88</v>
      </c>
    </row>
    <row r="1601" spans="1:24" s="9" customFormat="1" ht="12">
      <c r="A1601" s="7" t="s">
        <v>1945</v>
      </c>
      <c r="B1601" s="8" t="s">
        <v>1947</v>
      </c>
      <c r="C1601" s="9" t="s">
        <v>563</v>
      </c>
      <c r="D1601" s="8" t="s">
        <v>121</v>
      </c>
      <c r="E1601" s="8" t="s">
        <v>1953</v>
      </c>
      <c r="F1601" s="10">
        <v>27795.24</v>
      </c>
      <c r="G1601" s="10">
        <v>255.18</v>
      </c>
      <c r="H1601" s="10">
        <v>28050.42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4785.99</v>
      </c>
      <c r="Q1601" s="10">
        <f t="shared" si="48"/>
        <v>4785.99</v>
      </c>
      <c r="R1601" s="10">
        <v>23264.43</v>
      </c>
      <c r="S1601" s="10">
        <v>21578441.3</v>
      </c>
      <c r="T1601" s="11">
        <f t="shared" si="49"/>
        <v>0.17062097465920298</v>
      </c>
      <c r="U1601" s="10">
        <v>0</v>
      </c>
      <c r="V1601" s="10">
        <v>23264.43</v>
      </c>
      <c r="W1601" s="10">
        <v>0</v>
      </c>
      <c r="X1601" s="10">
        <v>4785.99</v>
      </c>
    </row>
    <row r="1602" spans="1:24" s="9" customFormat="1" ht="12">
      <c r="A1602" s="7" t="s">
        <v>1945</v>
      </c>
      <c r="B1602" s="8" t="s">
        <v>1947</v>
      </c>
      <c r="C1602" s="9" t="s">
        <v>563</v>
      </c>
      <c r="D1602" s="8" t="s">
        <v>123</v>
      </c>
      <c r="E1602" s="8" t="s">
        <v>1954</v>
      </c>
      <c r="F1602" s="10">
        <v>29057.61</v>
      </c>
      <c r="G1602" s="10">
        <v>266.75</v>
      </c>
      <c r="H1602" s="10">
        <v>29324.36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7284.7</v>
      </c>
      <c r="Q1602" s="10">
        <f t="shared" si="48"/>
        <v>7284.7</v>
      </c>
      <c r="R1602" s="10">
        <v>22039.66</v>
      </c>
      <c r="S1602" s="10">
        <v>21578441.3</v>
      </c>
      <c r="T1602" s="11">
        <f t="shared" si="49"/>
        <v>0.2484180387909574</v>
      </c>
      <c r="U1602" s="10">
        <v>0</v>
      </c>
      <c r="V1602" s="10">
        <v>22039.66</v>
      </c>
      <c r="W1602" s="10">
        <v>0</v>
      </c>
      <c r="X1602" s="10">
        <v>7284.7</v>
      </c>
    </row>
    <row r="1603" spans="1:24" s="9" customFormat="1" ht="12">
      <c r="A1603" s="7" t="s">
        <v>1945</v>
      </c>
      <c r="B1603" s="8" t="s">
        <v>1947</v>
      </c>
      <c r="C1603" s="9" t="s">
        <v>563</v>
      </c>
      <c r="D1603" s="8" t="s">
        <v>31</v>
      </c>
      <c r="E1603" s="8" t="s">
        <v>1955</v>
      </c>
      <c r="F1603" s="10">
        <v>358833.96</v>
      </c>
      <c r="G1603" s="10">
        <v>4026.76</v>
      </c>
      <c r="H1603" s="10">
        <v>362860.72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125269.43</v>
      </c>
      <c r="Q1603" s="10">
        <f t="shared" si="48"/>
        <v>125269.43</v>
      </c>
      <c r="R1603" s="10">
        <v>237591.29</v>
      </c>
      <c r="S1603" s="10">
        <v>21578441.3</v>
      </c>
      <c r="T1603" s="11">
        <f t="shared" si="49"/>
        <v>0.3452273092551875</v>
      </c>
      <c r="U1603" s="10">
        <v>0</v>
      </c>
      <c r="V1603" s="10">
        <v>237591.29</v>
      </c>
      <c r="W1603" s="10">
        <v>0</v>
      </c>
      <c r="X1603" s="10">
        <v>125269.43</v>
      </c>
    </row>
    <row r="1604" spans="1:24" s="9" customFormat="1" ht="12">
      <c r="A1604" s="7" t="s">
        <v>1945</v>
      </c>
      <c r="B1604" s="8" t="s">
        <v>1947</v>
      </c>
      <c r="C1604" s="9" t="s">
        <v>563</v>
      </c>
      <c r="D1604" s="8" t="s">
        <v>33</v>
      </c>
      <c r="E1604" s="8" t="s">
        <v>1956</v>
      </c>
      <c r="F1604" s="10">
        <v>51876.12</v>
      </c>
      <c r="G1604" s="10">
        <v>513.8</v>
      </c>
      <c r="H1604" s="10">
        <v>52389.92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15794</v>
      </c>
      <c r="Q1604" s="10">
        <f aca="true" t="shared" si="50" ref="Q1604:Q1667">SUM(I1604:P1604)</f>
        <v>15794</v>
      </c>
      <c r="R1604" s="10">
        <v>36595.92</v>
      </c>
      <c r="S1604" s="10">
        <v>21578441.3</v>
      </c>
      <c r="T1604" s="11">
        <f aca="true" t="shared" si="51" ref="T1604:T1667">IF(H1604&gt;0,(N1604+O1604+P1604)/H1604," ")</f>
        <v>0.3014702064824684</v>
      </c>
      <c r="U1604" s="10">
        <v>0</v>
      </c>
      <c r="V1604" s="10">
        <v>36595.92</v>
      </c>
      <c r="W1604" s="10">
        <v>0</v>
      </c>
      <c r="X1604" s="10">
        <v>15794</v>
      </c>
    </row>
    <row r="1605" spans="1:24" s="9" customFormat="1" ht="12">
      <c r="A1605" s="7" t="s">
        <v>1945</v>
      </c>
      <c r="B1605" s="8" t="s">
        <v>1947</v>
      </c>
      <c r="C1605" s="9" t="s">
        <v>563</v>
      </c>
      <c r="D1605" s="8" t="s">
        <v>35</v>
      </c>
      <c r="E1605" s="8" t="s">
        <v>1957</v>
      </c>
      <c r="F1605" s="10">
        <v>3351.24</v>
      </c>
      <c r="G1605" s="10">
        <v>34.74</v>
      </c>
      <c r="H1605" s="10">
        <v>3385.98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2874.23</v>
      </c>
      <c r="Q1605" s="10">
        <f t="shared" si="50"/>
        <v>2874.23</v>
      </c>
      <c r="R1605" s="10">
        <v>511.75</v>
      </c>
      <c r="S1605" s="10">
        <v>21578441.3</v>
      </c>
      <c r="T1605" s="11">
        <f t="shared" si="51"/>
        <v>0.8488620724280711</v>
      </c>
      <c r="U1605" s="10">
        <v>0</v>
      </c>
      <c r="V1605" s="10">
        <v>511.75</v>
      </c>
      <c r="W1605" s="10">
        <v>0</v>
      </c>
      <c r="X1605" s="10">
        <v>2874.23</v>
      </c>
    </row>
    <row r="1606" spans="1:24" s="9" customFormat="1" ht="12">
      <c r="A1606" s="7" t="s">
        <v>1945</v>
      </c>
      <c r="B1606" s="8" t="s">
        <v>1947</v>
      </c>
      <c r="C1606" s="9" t="s">
        <v>563</v>
      </c>
      <c r="D1606" s="8" t="s">
        <v>37</v>
      </c>
      <c r="E1606" s="8" t="s">
        <v>1958</v>
      </c>
      <c r="F1606" s="10">
        <v>178151.98</v>
      </c>
      <c r="G1606" s="10">
        <v>1950.36</v>
      </c>
      <c r="H1606" s="10">
        <v>180102.34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0</v>
      </c>
      <c r="O1606" s="10">
        <v>0</v>
      </c>
      <c r="P1606" s="10">
        <v>53856.79</v>
      </c>
      <c r="Q1606" s="10">
        <f t="shared" si="50"/>
        <v>53856.79</v>
      </c>
      <c r="R1606" s="10">
        <v>126245.55</v>
      </c>
      <c r="S1606" s="10">
        <v>21578441.3</v>
      </c>
      <c r="T1606" s="11">
        <f t="shared" si="51"/>
        <v>0.2990343712358207</v>
      </c>
      <c r="U1606" s="10">
        <v>0</v>
      </c>
      <c r="V1606" s="10">
        <v>126245.55</v>
      </c>
      <c r="W1606" s="10">
        <v>0</v>
      </c>
      <c r="X1606" s="10">
        <v>53856.79</v>
      </c>
    </row>
    <row r="1607" spans="1:24" s="9" customFormat="1" ht="12">
      <c r="A1607" s="7" t="s">
        <v>1945</v>
      </c>
      <c r="B1607" s="8" t="s">
        <v>1947</v>
      </c>
      <c r="C1607" s="9" t="s">
        <v>563</v>
      </c>
      <c r="D1607" s="8" t="s">
        <v>39</v>
      </c>
      <c r="E1607" s="8" t="s">
        <v>1959</v>
      </c>
      <c r="F1607" s="10">
        <v>20151.85</v>
      </c>
      <c r="G1607" s="10">
        <v>0</v>
      </c>
      <c r="H1607" s="10">
        <v>20151.85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9879.83</v>
      </c>
      <c r="Q1607" s="10">
        <f t="shared" si="50"/>
        <v>9879.83</v>
      </c>
      <c r="R1607" s="10">
        <v>10272.02</v>
      </c>
      <c r="S1607" s="10">
        <v>21578441.3</v>
      </c>
      <c r="T1607" s="11">
        <f t="shared" si="51"/>
        <v>0.4902691316181889</v>
      </c>
      <c r="U1607" s="10">
        <v>0</v>
      </c>
      <c r="V1607" s="10">
        <v>10272.02</v>
      </c>
      <c r="W1607" s="10">
        <v>0</v>
      </c>
      <c r="X1607" s="10">
        <v>9879.83</v>
      </c>
    </row>
    <row r="1608" spans="1:24" s="9" customFormat="1" ht="12">
      <c r="A1608" s="7" t="s">
        <v>1945</v>
      </c>
      <c r="B1608" s="8" t="s">
        <v>1947</v>
      </c>
      <c r="C1608" s="9" t="s">
        <v>563</v>
      </c>
      <c r="D1608" s="8" t="s">
        <v>312</v>
      </c>
      <c r="E1608" s="8" t="s">
        <v>1960</v>
      </c>
      <c r="F1608" s="10">
        <v>60000</v>
      </c>
      <c r="G1608" s="10">
        <v>0</v>
      </c>
      <c r="H1608" s="10">
        <v>60000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f t="shared" si="50"/>
        <v>0</v>
      </c>
      <c r="R1608" s="10">
        <v>60000</v>
      </c>
      <c r="S1608" s="10">
        <v>461935.37</v>
      </c>
      <c r="T1608" s="11">
        <f t="shared" si="51"/>
        <v>0</v>
      </c>
      <c r="U1608" s="10">
        <v>0</v>
      </c>
      <c r="V1608" s="10">
        <v>60000</v>
      </c>
      <c r="W1608" s="10">
        <v>0</v>
      </c>
      <c r="X1608" s="10">
        <v>0</v>
      </c>
    </row>
    <row r="1609" spans="1:24" s="9" customFormat="1" ht="12">
      <c r="A1609" s="7" t="s">
        <v>1945</v>
      </c>
      <c r="B1609" s="8" t="s">
        <v>1947</v>
      </c>
      <c r="C1609" s="9" t="s">
        <v>563</v>
      </c>
      <c r="D1609" s="8" t="s">
        <v>45</v>
      </c>
      <c r="E1609" s="8" t="s">
        <v>1961</v>
      </c>
      <c r="F1609" s="10">
        <v>0</v>
      </c>
      <c r="G1609" s="10">
        <v>0</v>
      </c>
      <c r="H1609" s="10">
        <v>0</v>
      </c>
      <c r="I1609" s="10">
        <v>800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f t="shared" si="50"/>
        <v>800</v>
      </c>
      <c r="R1609" s="10">
        <v>-800</v>
      </c>
      <c r="S1609" s="10">
        <v>461935.37</v>
      </c>
      <c r="T1609" s="11" t="str">
        <f t="shared" si="51"/>
        <v> </v>
      </c>
      <c r="U1609" s="10">
        <v>0</v>
      </c>
      <c r="V1609" s="10">
        <v>-800</v>
      </c>
      <c r="W1609" s="10">
        <v>0</v>
      </c>
      <c r="X1609" s="10">
        <v>800</v>
      </c>
    </row>
    <row r="1610" spans="1:24" s="9" customFormat="1" ht="12">
      <c r="A1610" s="7" t="s">
        <v>1945</v>
      </c>
      <c r="B1610" s="8" t="s">
        <v>1947</v>
      </c>
      <c r="C1610" s="9" t="s">
        <v>563</v>
      </c>
      <c r="D1610" s="8" t="s">
        <v>47</v>
      </c>
      <c r="E1610" s="8" t="s">
        <v>1962</v>
      </c>
      <c r="F1610" s="10">
        <v>1500</v>
      </c>
      <c r="G1610" s="10">
        <v>0</v>
      </c>
      <c r="H1610" s="10">
        <v>1500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f t="shared" si="50"/>
        <v>0</v>
      </c>
      <c r="R1610" s="10">
        <v>1500</v>
      </c>
      <c r="S1610" s="10">
        <v>461935.37</v>
      </c>
      <c r="T1610" s="11">
        <f t="shared" si="51"/>
        <v>0</v>
      </c>
      <c r="U1610" s="10">
        <v>0</v>
      </c>
      <c r="V1610" s="10">
        <v>1500</v>
      </c>
      <c r="W1610" s="10">
        <v>0</v>
      </c>
      <c r="X1610" s="10">
        <v>0</v>
      </c>
    </row>
    <row r="1611" spans="1:24" s="9" customFormat="1" ht="12">
      <c r="A1611" s="7" t="s">
        <v>1945</v>
      </c>
      <c r="B1611" s="8" t="s">
        <v>1947</v>
      </c>
      <c r="C1611" s="9" t="s">
        <v>563</v>
      </c>
      <c r="D1611" s="8" t="s">
        <v>49</v>
      </c>
      <c r="E1611" s="8" t="s">
        <v>1963</v>
      </c>
      <c r="F1611" s="10">
        <v>3862.44</v>
      </c>
      <c r="G1611" s="10">
        <v>0</v>
      </c>
      <c r="H1611" s="10">
        <v>3862.44</v>
      </c>
      <c r="I1611" s="10">
        <v>3862.44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f t="shared" si="50"/>
        <v>3862.44</v>
      </c>
      <c r="R1611" s="10">
        <v>0</v>
      </c>
      <c r="S1611" s="10">
        <v>461935.37</v>
      </c>
      <c r="T1611" s="11">
        <f t="shared" si="51"/>
        <v>0</v>
      </c>
      <c r="U1611" s="10">
        <v>0</v>
      </c>
      <c r="V1611" s="10">
        <v>0</v>
      </c>
      <c r="W1611" s="10">
        <v>0</v>
      </c>
      <c r="X1611" s="10">
        <v>3862.44</v>
      </c>
    </row>
    <row r="1612" spans="1:24" s="9" customFormat="1" ht="12">
      <c r="A1612" s="7" t="s">
        <v>1945</v>
      </c>
      <c r="B1612" s="8" t="s">
        <v>1947</v>
      </c>
      <c r="C1612" s="9" t="s">
        <v>563</v>
      </c>
      <c r="D1612" s="8" t="s">
        <v>51</v>
      </c>
      <c r="E1612" s="8" t="s">
        <v>1964</v>
      </c>
      <c r="F1612" s="10">
        <v>2000</v>
      </c>
      <c r="G1612" s="10">
        <v>0</v>
      </c>
      <c r="H1612" s="10">
        <v>2000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f t="shared" si="50"/>
        <v>0</v>
      </c>
      <c r="R1612" s="10">
        <v>2000</v>
      </c>
      <c r="S1612" s="10">
        <v>461935.37</v>
      </c>
      <c r="T1612" s="11">
        <f t="shared" si="51"/>
        <v>0</v>
      </c>
      <c r="U1612" s="10">
        <v>0</v>
      </c>
      <c r="V1612" s="10">
        <v>2000</v>
      </c>
      <c r="W1612" s="10">
        <v>0</v>
      </c>
      <c r="X1612" s="10">
        <v>0</v>
      </c>
    </row>
    <row r="1613" spans="1:24" s="9" customFormat="1" ht="12">
      <c r="A1613" s="7" t="s">
        <v>1945</v>
      </c>
      <c r="B1613" s="8" t="s">
        <v>1947</v>
      </c>
      <c r="C1613" s="9" t="s">
        <v>563</v>
      </c>
      <c r="D1613" s="8" t="s">
        <v>135</v>
      </c>
      <c r="E1613" s="8" t="s">
        <v>1965</v>
      </c>
      <c r="F1613" s="10">
        <v>100</v>
      </c>
      <c r="G1613" s="10">
        <v>0</v>
      </c>
      <c r="H1613" s="10">
        <v>100</v>
      </c>
      <c r="I1613" s="10">
        <v>100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f t="shared" si="50"/>
        <v>100</v>
      </c>
      <c r="R1613" s="10">
        <v>0</v>
      </c>
      <c r="S1613" s="10">
        <v>461935.37</v>
      </c>
      <c r="T1613" s="11">
        <f t="shared" si="51"/>
        <v>0</v>
      </c>
      <c r="U1613" s="10">
        <v>0</v>
      </c>
      <c r="V1613" s="10">
        <v>0</v>
      </c>
      <c r="W1613" s="10">
        <v>0</v>
      </c>
      <c r="X1613" s="10">
        <v>100</v>
      </c>
    </row>
    <row r="1614" spans="1:24" s="9" customFormat="1" ht="12">
      <c r="A1614" s="7" t="s">
        <v>1945</v>
      </c>
      <c r="B1614" s="8" t="s">
        <v>1947</v>
      </c>
      <c r="C1614" s="9" t="s">
        <v>563</v>
      </c>
      <c r="D1614" s="8" t="s">
        <v>65</v>
      </c>
      <c r="E1614" s="8" t="s">
        <v>1966</v>
      </c>
      <c r="F1614" s="10">
        <v>337.56</v>
      </c>
      <c r="G1614" s="10">
        <v>0</v>
      </c>
      <c r="H1614" s="10">
        <v>337.56</v>
      </c>
      <c r="I1614" s="10">
        <v>0</v>
      </c>
      <c r="J1614" s="10">
        <v>0</v>
      </c>
      <c r="K1614" s="10">
        <v>0</v>
      </c>
      <c r="L1614" s="10">
        <v>0</v>
      </c>
      <c r="M1614" s="10">
        <v>337.56</v>
      </c>
      <c r="N1614" s="10">
        <v>0</v>
      </c>
      <c r="O1614" s="10">
        <v>0</v>
      </c>
      <c r="P1614" s="10">
        <v>0</v>
      </c>
      <c r="Q1614" s="10">
        <f t="shared" si="50"/>
        <v>337.56</v>
      </c>
      <c r="R1614" s="10">
        <v>0</v>
      </c>
      <c r="S1614" s="10">
        <v>461935.37</v>
      </c>
      <c r="T1614" s="11">
        <f t="shared" si="51"/>
        <v>0</v>
      </c>
      <c r="U1614" s="10">
        <v>0</v>
      </c>
      <c r="V1614" s="10">
        <v>0</v>
      </c>
      <c r="W1614" s="10">
        <v>0</v>
      </c>
      <c r="X1614" s="10">
        <v>337.56</v>
      </c>
    </row>
    <row r="1615" spans="1:24" s="9" customFormat="1" ht="12">
      <c r="A1615" s="7" t="s">
        <v>1945</v>
      </c>
      <c r="B1615" s="8" t="s">
        <v>1947</v>
      </c>
      <c r="C1615" s="9" t="s">
        <v>563</v>
      </c>
      <c r="D1615" s="8" t="s">
        <v>79</v>
      </c>
      <c r="E1615" s="8" t="s">
        <v>1967</v>
      </c>
      <c r="F1615" s="10">
        <v>250000</v>
      </c>
      <c r="G1615" s="10">
        <v>0</v>
      </c>
      <c r="H1615" s="10">
        <v>250000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50867.13</v>
      </c>
      <c r="Q1615" s="10">
        <f t="shared" si="50"/>
        <v>50867.13</v>
      </c>
      <c r="R1615" s="10">
        <v>199132.87</v>
      </c>
      <c r="S1615" s="10">
        <v>461935.37</v>
      </c>
      <c r="T1615" s="11">
        <f t="shared" si="51"/>
        <v>0.20346851999999999</v>
      </c>
      <c r="U1615" s="10">
        <v>0</v>
      </c>
      <c r="V1615" s="10">
        <v>199132.87</v>
      </c>
      <c r="W1615" s="10">
        <v>9465.94</v>
      </c>
      <c r="X1615" s="10">
        <v>60333.07</v>
      </c>
    </row>
    <row r="1616" spans="1:24" s="9" customFormat="1" ht="12">
      <c r="A1616" s="7" t="s">
        <v>1945</v>
      </c>
      <c r="B1616" s="8" t="s">
        <v>1947</v>
      </c>
      <c r="C1616" s="9" t="s">
        <v>563</v>
      </c>
      <c r="D1616" s="8" t="s">
        <v>81</v>
      </c>
      <c r="E1616" s="8" t="s">
        <v>1968</v>
      </c>
      <c r="F1616" s="10">
        <v>1000</v>
      </c>
      <c r="G1616" s="10">
        <v>0</v>
      </c>
      <c r="H1616" s="10">
        <v>1000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f t="shared" si="50"/>
        <v>0</v>
      </c>
      <c r="R1616" s="10">
        <v>1000</v>
      </c>
      <c r="S1616" s="10">
        <v>461935.37</v>
      </c>
      <c r="T1616" s="11">
        <f t="shared" si="51"/>
        <v>0</v>
      </c>
      <c r="U1616" s="10">
        <v>0</v>
      </c>
      <c r="V1616" s="10">
        <v>1000</v>
      </c>
      <c r="W1616" s="10">
        <v>0</v>
      </c>
      <c r="X1616" s="10">
        <v>0</v>
      </c>
    </row>
    <row r="1617" spans="1:24" s="9" customFormat="1" ht="12">
      <c r="A1617" s="7" t="s">
        <v>1945</v>
      </c>
      <c r="B1617" s="8" t="s">
        <v>1947</v>
      </c>
      <c r="C1617" s="9" t="s">
        <v>563</v>
      </c>
      <c r="D1617" s="8" t="s">
        <v>787</v>
      </c>
      <c r="E1617" s="8" t="s">
        <v>1969</v>
      </c>
      <c r="F1617" s="10">
        <v>2000</v>
      </c>
      <c r="G1617" s="10">
        <v>0</v>
      </c>
      <c r="H1617" s="10">
        <v>2000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f t="shared" si="50"/>
        <v>0</v>
      </c>
      <c r="R1617" s="10">
        <v>2000</v>
      </c>
      <c r="S1617" s="10">
        <v>461935.37</v>
      </c>
      <c r="T1617" s="11">
        <f t="shared" si="51"/>
        <v>0</v>
      </c>
      <c r="U1617" s="10">
        <v>0</v>
      </c>
      <c r="V1617" s="10">
        <v>2000</v>
      </c>
      <c r="W1617" s="10">
        <v>0</v>
      </c>
      <c r="X1617" s="10">
        <v>0</v>
      </c>
    </row>
    <row r="1618" spans="1:24" s="9" customFormat="1" ht="12">
      <c r="A1618" s="7" t="s">
        <v>1945</v>
      </c>
      <c r="B1618" s="8" t="s">
        <v>1947</v>
      </c>
      <c r="C1618" s="9" t="s">
        <v>563</v>
      </c>
      <c r="D1618" s="8" t="s">
        <v>83</v>
      </c>
      <c r="E1618" s="8" t="s">
        <v>1970</v>
      </c>
      <c r="F1618" s="10">
        <v>1000</v>
      </c>
      <c r="G1618" s="10">
        <v>0</v>
      </c>
      <c r="H1618" s="10">
        <v>1000</v>
      </c>
      <c r="I1618" s="10">
        <v>1000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f t="shared" si="50"/>
        <v>1000</v>
      </c>
      <c r="R1618" s="10">
        <v>0</v>
      </c>
      <c r="S1618" s="10">
        <v>461935.37</v>
      </c>
      <c r="T1618" s="11">
        <f t="shared" si="51"/>
        <v>0</v>
      </c>
      <c r="U1618" s="10">
        <v>0</v>
      </c>
      <c r="V1618" s="10">
        <v>0</v>
      </c>
      <c r="W1618" s="10">
        <v>0</v>
      </c>
      <c r="X1618" s="10">
        <v>1000</v>
      </c>
    </row>
    <row r="1619" spans="1:24" s="9" customFormat="1" ht="12">
      <c r="A1619" s="7" t="s">
        <v>1945</v>
      </c>
      <c r="B1619" s="8" t="s">
        <v>1947</v>
      </c>
      <c r="C1619" s="9" t="s">
        <v>563</v>
      </c>
      <c r="D1619" s="8" t="s">
        <v>278</v>
      </c>
      <c r="E1619" s="8" t="s">
        <v>1971</v>
      </c>
      <c r="F1619" s="10">
        <v>1300</v>
      </c>
      <c r="G1619" s="10">
        <v>0</v>
      </c>
      <c r="H1619" s="10">
        <v>1300</v>
      </c>
      <c r="I1619" s="10">
        <v>1300</v>
      </c>
      <c r="J1619" s="10">
        <v>0</v>
      </c>
      <c r="K1619" s="10">
        <v>0</v>
      </c>
      <c r="L1619" s="10">
        <v>0</v>
      </c>
      <c r="M1619" s="10">
        <v>0</v>
      </c>
      <c r="N1619" s="10">
        <v>453.06</v>
      </c>
      <c r="O1619" s="10">
        <v>0</v>
      </c>
      <c r="P1619" s="10">
        <v>894.26</v>
      </c>
      <c r="Q1619" s="10">
        <f t="shared" si="50"/>
        <v>2647.3199999999997</v>
      </c>
      <c r="R1619" s="10">
        <v>-1347.32</v>
      </c>
      <c r="S1619" s="10">
        <v>461935.37</v>
      </c>
      <c r="T1619" s="11">
        <f t="shared" si="51"/>
        <v>1.0364</v>
      </c>
      <c r="U1619" s="10">
        <v>0</v>
      </c>
      <c r="V1619" s="10">
        <v>-1347.32</v>
      </c>
      <c r="W1619" s="10">
        <v>142.67</v>
      </c>
      <c r="X1619" s="10">
        <v>2789.99</v>
      </c>
    </row>
    <row r="1620" spans="1:24" s="9" customFormat="1" ht="12">
      <c r="A1620" s="7" t="s">
        <v>1945</v>
      </c>
      <c r="B1620" s="8" t="s">
        <v>1947</v>
      </c>
      <c r="C1620" s="9" t="s">
        <v>563</v>
      </c>
      <c r="D1620" s="8" t="s">
        <v>1972</v>
      </c>
      <c r="E1620" s="8" t="s">
        <v>1973</v>
      </c>
      <c r="F1620" s="10">
        <v>50000</v>
      </c>
      <c r="G1620" s="10">
        <v>0</v>
      </c>
      <c r="H1620" s="10">
        <v>50000</v>
      </c>
      <c r="I1620" s="10">
        <v>0</v>
      </c>
      <c r="J1620" s="10">
        <v>0</v>
      </c>
      <c r="K1620" s="10">
        <v>0</v>
      </c>
      <c r="L1620" s="10">
        <v>0</v>
      </c>
      <c r="M1620" s="10">
        <v>24271.75</v>
      </c>
      <c r="N1620" s="10">
        <v>0</v>
      </c>
      <c r="O1620" s="10">
        <v>5214.62</v>
      </c>
      <c r="P1620" s="10">
        <v>6863.39</v>
      </c>
      <c r="Q1620" s="10">
        <f t="shared" si="50"/>
        <v>36349.76</v>
      </c>
      <c r="R1620" s="10">
        <v>13650.24</v>
      </c>
      <c r="S1620" s="10">
        <v>461935.37</v>
      </c>
      <c r="T1620" s="11">
        <f t="shared" si="51"/>
        <v>0.2415602</v>
      </c>
      <c r="U1620" s="10">
        <v>0</v>
      </c>
      <c r="V1620" s="10">
        <v>13650.24</v>
      </c>
      <c r="W1620" s="10">
        <v>0</v>
      </c>
      <c r="X1620" s="10">
        <v>36349.76</v>
      </c>
    </row>
    <row r="1621" spans="1:24" s="9" customFormat="1" ht="12">
      <c r="A1621" s="7" t="s">
        <v>1945</v>
      </c>
      <c r="B1621" s="8" t="s">
        <v>1947</v>
      </c>
      <c r="C1621" s="9" t="s">
        <v>563</v>
      </c>
      <c r="D1621" s="8" t="s">
        <v>85</v>
      </c>
      <c r="E1621" s="8" t="s">
        <v>1974</v>
      </c>
      <c r="F1621" s="10">
        <v>200000</v>
      </c>
      <c r="G1621" s="10">
        <v>0</v>
      </c>
      <c r="H1621" s="10">
        <v>200000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15400.42</v>
      </c>
      <c r="Q1621" s="10">
        <f t="shared" si="50"/>
        <v>15400.42</v>
      </c>
      <c r="R1621" s="10">
        <v>184599.58</v>
      </c>
      <c r="S1621" s="10">
        <v>461935.37</v>
      </c>
      <c r="T1621" s="11">
        <f t="shared" si="51"/>
        <v>0.0770021</v>
      </c>
      <c r="U1621" s="10">
        <v>0</v>
      </c>
      <c r="V1621" s="10">
        <v>184599.58</v>
      </c>
      <c r="W1621" s="10">
        <v>0</v>
      </c>
      <c r="X1621" s="10">
        <v>15400.42</v>
      </c>
    </row>
    <row r="1622" spans="1:24" s="9" customFormat="1" ht="12">
      <c r="A1622" s="7" t="s">
        <v>1945</v>
      </c>
      <c r="B1622" s="8" t="s">
        <v>1947</v>
      </c>
      <c r="C1622" s="9" t="s">
        <v>563</v>
      </c>
      <c r="D1622" s="8" t="s">
        <v>87</v>
      </c>
      <c r="E1622" s="8" t="s">
        <v>1975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f t="shared" si="50"/>
        <v>0</v>
      </c>
      <c r="R1622" s="10">
        <v>0</v>
      </c>
      <c r="S1622" s="10">
        <v>461935.37</v>
      </c>
      <c r="T1622" s="11" t="str">
        <f t="shared" si="51"/>
        <v> </v>
      </c>
      <c r="U1622" s="10">
        <v>0</v>
      </c>
      <c r="V1622" s="10">
        <v>0</v>
      </c>
      <c r="W1622" s="10">
        <v>0</v>
      </c>
      <c r="X1622" s="10">
        <v>0</v>
      </c>
    </row>
    <row r="1623" spans="1:24" s="9" customFormat="1" ht="12">
      <c r="A1623" s="7" t="s">
        <v>1945</v>
      </c>
      <c r="B1623" s="8" t="s">
        <v>1947</v>
      </c>
      <c r="C1623" s="9" t="s">
        <v>563</v>
      </c>
      <c r="D1623" s="8" t="s">
        <v>99</v>
      </c>
      <c r="E1623" s="8" t="s">
        <v>1976</v>
      </c>
      <c r="F1623" s="10">
        <v>200</v>
      </c>
      <c r="G1623" s="10">
        <v>0</v>
      </c>
      <c r="H1623" s="10">
        <v>200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f t="shared" si="50"/>
        <v>0</v>
      </c>
      <c r="R1623" s="10">
        <v>200</v>
      </c>
      <c r="S1623" s="10">
        <v>461935.37</v>
      </c>
      <c r="T1623" s="11">
        <f t="shared" si="51"/>
        <v>0</v>
      </c>
      <c r="U1623" s="10">
        <v>0</v>
      </c>
      <c r="V1623" s="10">
        <v>200</v>
      </c>
      <c r="W1623" s="10">
        <v>0</v>
      </c>
      <c r="X1623" s="10">
        <v>0</v>
      </c>
    </row>
    <row r="1624" spans="1:24" s="9" customFormat="1" ht="12">
      <c r="A1624" s="7" t="s">
        <v>1945</v>
      </c>
      <c r="B1624" s="8" t="s">
        <v>1947</v>
      </c>
      <c r="C1624" s="9" t="s">
        <v>563</v>
      </c>
      <c r="D1624" s="8" t="s">
        <v>1018</v>
      </c>
      <c r="E1624" s="8" t="s">
        <v>1977</v>
      </c>
      <c r="F1624" s="10">
        <v>0</v>
      </c>
      <c r="G1624" s="10">
        <v>50000</v>
      </c>
      <c r="H1624" s="10">
        <v>50000</v>
      </c>
      <c r="I1624" s="10">
        <v>0</v>
      </c>
      <c r="J1624" s="10">
        <v>50000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f t="shared" si="50"/>
        <v>50000</v>
      </c>
      <c r="R1624" s="10">
        <v>0</v>
      </c>
      <c r="S1624" s="10">
        <v>0</v>
      </c>
      <c r="T1624" s="11">
        <f t="shared" si="51"/>
        <v>0</v>
      </c>
      <c r="U1624" s="10">
        <v>0</v>
      </c>
      <c r="V1624" s="10">
        <v>0</v>
      </c>
      <c r="W1624" s="10">
        <v>0</v>
      </c>
      <c r="X1624" s="10">
        <v>50000</v>
      </c>
    </row>
    <row r="1625" spans="1:24" s="9" customFormat="1" ht="12">
      <c r="A1625" s="7" t="s">
        <v>1945</v>
      </c>
      <c r="B1625" s="8" t="s">
        <v>1947</v>
      </c>
      <c r="C1625" s="9" t="s">
        <v>563</v>
      </c>
      <c r="D1625" s="8" t="s">
        <v>1681</v>
      </c>
      <c r="E1625" s="8" t="s">
        <v>1682</v>
      </c>
      <c r="F1625" s="10">
        <v>0</v>
      </c>
      <c r="G1625" s="10">
        <v>4150321.75</v>
      </c>
      <c r="H1625" s="10">
        <v>4150321.75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f t="shared" si="50"/>
        <v>0</v>
      </c>
      <c r="R1625" s="10">
        <v>4150321.75</v>
      </c>
      <c r="S1625" s="10">
        <v>0</v>
      </c>
      <c r="T1625" s="11">
        <f t="shared" si="51"/>
        <v>0</v>
      </c>
      <c r="U1625" s="10">
        <v>0</v>
      </c>
      <c r="V1625" s="10">
        <v>4150321.75</v>
      </c>
      <c r="W1625" s="10">
        <v>0</v>
      </c>
      <c r="X1625" s="10">
        <v>0</v>
      </c>
    </row>
    <row r="1626" spans="1:24" s="9" customFormat="1" ht="12">
      <c r="A1626" s="7" t="s">
        <v>1978</v>
      </c>
      <c r="B1626" s="8" t="s">
        <v>1981</v>
      </c>
      <c r="C1626" s="9" t="s">
        <v>1979</v>
      </c>
      <c r="D1626" s="8" t="s">
        <v>114</v>
      </c>
      <c r="E1626" s="8" t="s">
        <v>1980</v>
      </c>
      <c r="F1626" s="10">
        <v>9754.46</v>
      </c>
      <c r="G1626" s="10">
        <v>94.06</v>
      </c>
      <c r="H1626" s="10">
        <v>9848.52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2624.72</v>
      </c>
      <c r="Q1626" s="10">
        <f t="shared" si="50"/>
        <v>2624.72</v>
      </c>
      <c r="R1626" s="10">
        <v>7223.8</v>
      </c>
      <c r="S1626" s="10">
        <v>9064723.76</v>
      </c>
      <c r="T1626" s="11">
        <f t="shared" si="51"/>
        <v>0.2665090795368238</v>
      </c>
      <c r="U1626" s="10">
        <v>0</v>
      </c>
      <c r="V1626" s="10">
        <v>7223.8</v>
      </c>
      <c r="W1626" s="10">
        <v>0</v>
      </c>
      <c r="X1626" s="10">
        <v>2624.72</v>
      </c>
    </row>
    <row r="1627" spans="1:24" s="9" customFormat="1" ht="12">
      <c r="A1627" s="7" t="s">
        <v>1978</v>
      </c>
      <c r="B1627" s="8" t="s">
        <v>1981</v>
      </c>
      <c r="C1627" s="9" t="s">
        <v>1979</v>
      </c>
      <c r="D1627" s="8" t="s">
        <v>23</v>
      </c>
      <c r="E1627" s="8" t="s">
        <v>1982</v>
      </c>
      <c r="F1627" s="10">
        <v>3732.68</v>
      </c>
      <c r="G1627" s="10">
        <v>27.32</v>
      </c>
      <c r="H1627" s="10">
        <v>3760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1060.56</v>
      </c>
      <c r="Q1627" s="10">
        <f t="shared" si="50"/>
        <v>1060.56</v>
      </c>
      <c r="R1627" s="10">
        <v>2699.44</v>
      </c>
      <c r="S1627" s="10">
        <v>9064723.76</v>
      </c>
      <c r="T1627" s="11">
        <f t="shared" si="51"/>
        <v>0.28206382978723404</v>
      </c>
      <c r="U1627" s="10">
        <v>0</v>
      </c>
      <c r="V1627" s="10">
        <v>2699.44</v>
      </c>
      <c r="W1627" s="10">
        <v>0</v>
      </c>
      <c r="X1627" s="10">
        <v>1060.56</v>
      </c>
    </row>
    <row r="1628" spans="1:24" s="9" customFormat="1" ht="12">
      <c r="A1628" s="7" t="s">
        <v>1978</v>
      </c>
      <c r="B1628" s="8" t="s">
        <v>1981</v>
      </c>
      <c r="C1628" s="9" t="s">
        <v>1979</v>
      </c>
      <c r="D1628" s="8" t="s">
        <v>25</v>
      </c>
      <c r="E1628" s="8" t="s">
        <v>1983</v>
      </c>
      <c r="F1628" s="10">
        <v>5040.6</v>
      </c>
      <c r="G1628" s="10">
        <v>46.27</v>
      </c>
      <c r="H1628" s="10">
        <v>5086.87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1729.28</v>
      </c>
      <c r="Q1628" s="10">
        <f t="shared" si="50"/>
        <v>1729.28</v>
      </c>
      <c r="R1628" s="10">
        <v>3357.59</v>
      </c>
      <c r="S1628" s="10">
        <v>9064723.76</v>
      </c>
      <c r="T1628" s="11">
        <f t="shared" si="51"/>
        <v>0.3399497136746172</v>
      </c>
      <c r="U1628" s="10">
        <v>0</v>
      </c>
      <c r="V1628" s="10">
        <v>3357.59</v>
      </c>
      <c r="W1628" s="10">
        <v>0</v>
      </c>
      <c r="X1628" s="10">
        <v>1729.28</v>
      </c>
    </row>
    <row r="1629" spans="1:24" s="9" customFormat="1" ht="12">
      <c r="A1629" s="7" t="s">
        <v>1978</v>
      </c>
      <c r="B1629" s="8" t="s">
        <v>1981</v>
      </c>
      <c r="C1629" s="9" t="s">
        <v>1979</v>
      </c>
      <c r="D1629" s="8" t="s">
        <v>27</v>
      </c>
      <c r="E1629" s="8" t="s">
        <v>1984</v>
      </c>
      <c r="F1629" s="10">
        <v>18432.07</v>
      </c>
      <c r="G1629" s="10">
        <v>169.44</v>
      </c>
      <c r="H1629" s="10">
        <v>18601.51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5819.13</v>
      </c>
      <c r="Q1629" s="10">
        <f t="shared" si="50"/>
        <v>5819.13</v>
      </c>
      <c r="R1629" s="10">
        <v>12782.38</v>
      </c>
      <c r="S1629" s="10">
        <v>9064723.76</v>
      </c>
      <c r="T1629" s="11">
        <f t="shared" si="51"/>
        <v>0.3128310551132677</v>
      </c>
      <c r="U1629" s="10">
        <v>0</v>
      </c>
      <c r="V1629" s="10">
        <v>12782.38</v>
      </c>
      <c r="W1629" s="10">
        <v>0</v>
      </c>
      <c r="X1629" s="10">
        <v>5819.13</v>
      </c>
    </row>
    <row r="1630" spans="1:24" s="9" customFormat="1" ht="12">
      <c r="A1630" s="7" t="s">
        <v>1978</v>
      </c>
      <c r="B1630" s="8" t="s">
        <v>1981</v>
      </c>
      <c r="C1630" s="9" t="s">
        <v>1979</v>
      </c>
      <c r="D1630" s="8" t="s">
        <v>29</v>
      </c>
      <c r="E1630" s="8" t="s">
        <v>1985</v>
      </c>
      <c r="F1630" s="10">
        <v>732.62</v>
      </c>
      <c r="G1630" s="10">
        <v>0</v>
      </c>
      <c r="H1630" s="10">
        <v>732.62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2.74</v>
      </c>
      <c r="Q1630" s="10">
        <f t="shared" si="50"/>
        <v>2.74</v>
      </c>
      <c r="R1630" s="10">
        <v>729.88</v>
      </c>
      <c r="S1630" s="10">
        <v>9064723.76</v>
      </c>
      <c r="T1630" s="11">
        <f t="shared" si="51"/>
        <v>0.003740001637956922</v>
      </c>
      <c r="U1630" s="10">
        <v>0</v>
      </c>
      <c r="V1630" s="10">
        <v>729.88</v>
      </c>
      <c r="W1630" s="10">
        <v>0</v>
      </c>
      <c r="X1630" s="10">
        <v>2.74</v>
      </c>
    </row>
    <row r="1631" spans="1:24" s="9" customFormat="1" ht="12">
      <c r="A1631" s="7" t="s">
        <v>1978</v>
      </c>
      <c r="B1631" s="8" t="s">
        <v>1981</v>
      </c>
      <c r="C1631" s="9" t="s">
        <v>1979</v>
      </c>
      <c r="D1631" s="8" t="s">
        <v>31</v>
      </c>
      <c r="E1631" s="8" t="s">
        <v>1986</v>
      </c>
      <c r="F1631" s="10">
        <v>221360.61</v>
      </c>
      <c r="G1631" s="10">
        <v>2348.86</v>
      </c>
      <c r="H1631" s="10">
        <v>223709.47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65344.51</v>
      </c>
      <c r="Q1631" s="10">
        <f t="shared" si="50"/>
        <v>65344.51</v>
      </c>
      <c r="R1631" s="10">
        <v>158364.96</v>
      </c>
      <c r="S1631" s="10">
        <v>9064723.76</v>
      </c>
      <c r="T1631" s="11">
        <f t="shared" si="51"/>
        <v>0.2920954128584722</v>
      </c>
      <c r="U1631" s="10">
        <v>0</v>
      </c>
      <c r="V1631" s="10">
        <v>158364.96</v>
      </c>
      <c r="W1631" s="10">
        <v>0</v>
      </c>
      <c r="X1631" s="10">
        <v>65344.51</v>
      </c>
    </row>
    <row r="1632" spans="1:24" s="9" customFormat="1" ht="12">
      <c r="A1632" s="7" t="s">
        <v>1978</v>
      </c>
      <c r="B1632" s="8" t="s">
        <v>1981</v>
      </c>
      <c r="C1632" s="9" t="s">
        <v>1979</v>
      </c>
      <c r="D1632" s="8" t="s">
        <v>33</v>
      </c>
      <c r="E1632" s="8" t="s">
        <v>1987</v>
      </c>
      <c r="F1632" s="10">
        <v>8455.46</v>
      </c>
      <c r="G1632" s="10">
        <v>78.45</v>
      </c>
      <c r="H1632" s="10">
        <v>8533.91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2934.54</v>
      </c>
      <c r="Q1632" s="10">
        <f t="shared" si="50"/>
        <v>2934.54</v>
      </c>
      <c r="R1632" s="10">
        <v>5599.37</v>
      </c>
      <c r="S1632" s="10">
        <v>9064723.76</v>
      </c>
      <c r="T1632" s="11">
        <f t="shared" si="51"/>
        <v>0.3438681682839402</v>
      </c>
      <c r="U1632" s="10">
        <v>0</v>
      </c>
      <c r="V1632" s="10">
        <v>5599.37</v>
      </c>
      <c r="W1632" s="10">
        <v>0</v>
      </c>
      <c r="X1632" s="10">
        <v>2934.54</v>
      </c>
    </row>
    <row r="1633" spans="1:24" s="9" customFormat="1" ht="12">
      <c r="A1633" s="7" t="s">
        <v>1978</v>
      </c>
      <c r="B1633" s="8" t="s">
        <v>1981</v>
      </c>
      <c r="C1633" s="9" t="s">
        <v>1979</v>
      </c>
      <c r="D1633" s="8" t="s">
        <v>35</v>
      </c>
      <c r="E1633" s="8" t="s">
        <v>1988</v>
      </c>
      <c r="F1633" s="10">
        <v>6516.36</v>
      </c>
      <c r="G1633" s="10">
        <v>244.45</v>
      </c>
      <c r="H1633" s="10">
        <v>6760.81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5095.71</v>
      </c>
      <c r="Q1633" s="10">
        <f t="shared" si="50"/>
        <v>5095.71</v>
      </c>
      <c r="R1633" s="10">
        <v>1665.1</v>
      </c>
      <c r="S1633" s="10">
        <v>9064723.76</v>
      </c>
      <c r="T1633" s="11">
        <f t="shared" si="51"/>
        <v>0.7537129426799452</v>
      </c>
      <c r="U1633" s="10">
        <v>0</v>
      </c>
      <c r="V1633" s="10">
        <v>1665.1</v>
      </c>
      <c r="W1633" s="10">
        <v>0</v>
      </c>
      <c r="X1633" s="10">
        <v>5095.71</v>
      </c>
    </row>
    <row r="1634" spans="1:24" s="9" customFormat="1" ht="12">
      <c r="A1634" s="7" t="s">
        <v>1978</v>
      </c>
      <c r="B1634" s="8" t="s">
        <v>1981</v>
      </c>
      <c r="C1634" s="9" t="s">
        <v>1979</v>
      </c>
      <c r="D1634" s="8" t="s">
        <v>37</v>
      </c>
      <c r="E1634" s="8" t="s">
        <v>1989</v>
      </c>
      <c r="F1634" s="10">
        <v>88269.28</v>
      </c>
      <c r="G1634" s="10">
        <v>902.65</v>
      </c>
      <c r="H1634" s="10">
        <v>89171.93</v>
      </c>
      <c r="I1634" s="10">
        <v>0</v>
      </c>
      <c r="J1634" s="10">
        <v>0</v>
      </c>
      <c r="K1634" s="10">
        <v>0</v>
      </c>
      <c r="L1634" s="10">
        <v>0</v>
      </c>
      <c r="M1634" s="10">
        <v>0</v>
      </c>
      <c r="N1634" s="10">
        <v>0</v>
      </c>
      <c r="O1634" s="10">
        <v>0</v>
      </c>
      <c r="P1634" s="10">
        <v>26798.93</v>
      </c>
      <c r="Q1634" s="10">
        <f t="shared" si="50"/>
        <v>26798.93</v>
      </c>
      <c r="R1634" s="10">
        <v>62373</v>
      </c>
      <c r="S1634" s="10">
        <v>9064723.76</v>
      </c>
      <c r="T1634" s="11">
        <f t="shared" si="51"/>
        <v>0.3005310079079818</v>
      </c>
      <c r="U1634" s="10">
        <v>0</v>
      </c>
      <c r="V1634" s="10">
        <v>62373</v>
      </c>
      <c r="W1634" s="10">
        <v>0</v>
      </c>
      <c r="X1634" s="10">
        <v>26798.93</v>
      </c>
    </row>
    <row r="1635" spans="1:24" s="9" customFormat="1" ht="12">
      <c r="A1635" s="7" t="s">
        <v>1978</v>
      </c>
      <c r="B1635" s="8" t="s">
        <v>1981</v>
      </c>
      <c r="C1635" s="9" t="s">
        <v>1979</v>
      </c>
      <c r="D1635" s="8" t="s">
        <v>39</v>
      </c>
      <c r="E1635" s="8" t="s">
        <v>1990</v>
      </c>
      <c r="F1635" s="10">
        <v>20206.08</v>
      </c>
      <c r="G1635" s="10">
        <v>0</v>
      </c>
      <c r="H1635" s="10">
        <v>20206.08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7068.36</v>
      </c>
      <c r="Q1635" s="10">
        <f t="shared" si="50"/>
        <v>7068.36</v>
      </c>
      <c r="R1635" s="10">
        <v>13137.72</v>
      </c>
      <c r="S1635" s="10">
        <v>9064723.76</v>
      </c>
      <c r="T1635" s="11">
        <f t="shared" si="51"/>
        <v>0.3498135214747244</v>
      </c>
      <c r="U1635" s="10">
        <v>0</v>
      </c>
      <c r="V1635" s="10">
        <v>13137.72</v>
      </c>
      <c r="W1635" s="10">
        <v>0</v>
      </c>
      <c r="X1635" s="10">
        <v>7068.36</v>
      </c>
    </row>
    <row r="1636" spans="1:24" s="9" customFormat="1" ht="12">
      <c r="A1636" s="7" t="s">
        <v>1978</v>
      </c>
      <c r="B1636" s="8" t="s">
        <v>1981</v>
      </c>
      <c r="C1636" s="9" t="s">
        <v>1979</v>
      </c>
      <c r="D1636" s="8" t="s">
        <v>41</v>
      </c>
      <c r="E1636" s="8" t="s">
        <v>1991</v>
      </c>
      <c r="F1636" s="10">
        <v>5000</v>
      </c>
      <c r="G1636" s="10">
        <v>0</v>
      </c>
      <c r="H1636" s="10">
        <v>5000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132.87</v>
      </c>
      <c r="Q1636" s="10">
        <f t="shared" si="50"/>
        <v>132.87</v>
      </c>
      <c r="R1636" s="10">
        <v>4867.13</v>
      </c>
      <c r="S1636" s="10">
        <v>155167.81</v>
      </c>
      <c r="T1636" s="11">
        <f t="shared" si="51"/>
        <v>0.026574</v>
      </c>
      <c r="U1636" s="10">
        <v>0</v>
      </c>
      <c r="V1636" s="10">
        <v>4867.13</v>
      </c>
      <c r="W1636" s="10">
        <v>0</v>
      </c>
      <c r="X1636" s="10">
        <v>132.87</v>
      </c>
    </row>
    <row r="1637" spans="1:24" s="9" customFormat="1" ht="12">
      <c r="A1637" s="7" t="s">
        <v>1978</v>
      </c>
      <c r="B1637" s="8" t="s">
        <v>1981</v>
      </c>
      <c r="C1637" s="9" t="s">
        <v>1979</v>
      </c>
      <c r="D1637" s="8" t="s">
        <v>43</v>
      </c>
      <c r="E1637" s="8" t="s">
        <v>1992</v>
      </c>
      <c r="F1637" s="10">
        <v>7000</v>
      </c>
      <c r="G1637" s="10">
        <v>0</v>
      </c>
      <c r="H1637" s="10">
        <v>7000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f t="shared" si="50"/>
        <v>0</v>
      </c>
      <c r="R1637" s="10">
        <v>7000</v>
      </c>
      <c r="S1637" s="10">
        <v>155167.81</v>
      </c>
      <c r="T1637" s="11">
        <f t="shared" si="51"/>
        <v>0</v>
      </c>
      <c r="U1637" s="10">
        <v>0</v>
      </c>
      <c r="V1637" s="10">
        <v>7000</v>
      </c>
      <c r="W1637" s="10">
        <v>0</v>
      </c>
      <c r="X1637" s="10">
        <v>0</v>
      </c>
    </row>
    <row r="1638" spans="1:24" s="9" customFormat="1" ht="12">
      <c r="A1638" s="7" t="s">
        <v>1978</v>
      </c>
      <c r="B1638" s="8" t="s">
        <v>1981</v>
      </c>
      <c r="C1638" s="9" t="s">
        <v>1979</v>
      </c>
      <c r="D1638" s="8" t="s">
        <v>395</v>
      </c>
      <c r="E1638" s="8" t="s">
        <v>1993</v>
      </c>
      <c r="F1638" s="10">
        <v>13285.2</v>
      </c>
      <c r="G1638" s="10">
        <v>0</v>
      </c>
      <c r="H1638" s="10">
        <v>13285.2</v>
      </c>
      <c r="I1638" s="10">
        <v>0</v>
      </c>
      <c r="J1638" s="10">
        <v>0</v>
      </c>
      <c r="K1638" s="10">
        <v>0</v>
      </c>
      <c r="L1638" s="10">
        <v>0</v>
      </c>
      <c r="M1638" s="10">
        <v>1445.04</v>
      </c>
      <c r="N1638" s="10">
        <v>0</v>
      </c>
      <c r="O1638" s="10">
        <v>0</v>
      </c>
      <c r="P1638" s="10">
        <v>3424</v>
      </c>
      <c r="Q1638" s="10">
        <f t="shared" si="50"/>
        <v>4869.04</v>
      </c>
      <c r="R1638" s="10">
        <v>8416.16</v>
      </c>
      <c r="S1638" s="10">
        <v>155167.81</v>
      </c>
      <c r="T1638" s="11">
        <f t="shared" si="51"/>
        <v>0.257730406768434</v>
      </c>
      <c r="U1638" s="10">
        <v>0</v>
      </c>
      <c r="V1638" s="10">
        <v>8416.16</v>
      </c>
      <c r="W1638" s="10">
        <v>50</v>
      </c>
      <c r="X1638" s="10">
        <v>4919.04</v>
      </c>
    </row>
    <row r="1639" spans="1:24" s="9" customFormat="1" ht="12">
      <c r="A1639" s="7" t="s">
        <v>1978</v>
      </c>
      <c r="B1639" s="8" t="s">
        <v>1981</v>
      </c>
      <c r="C1639" s="9" t="s">
        <v>1979</v>
      </c>
      <c r="D1639" s="8" t="s">
        <v>45</v>
      </c>
      <c r="E1639" s="8" t="s">
        <v>1994</v>
      </c>
      <c r="F1639" s="10">
        <v>423.5</v>
      </c>
      <c r="G1639" s="10">
        <v>0</v>
      </c>
      <c r="H1639" s="10">
        <v>423.5</v>
      </c>
      <c r="I1639" s="10">
        <v>800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f t="shared" si="50"/>
        <v>800</v>
      </c>
      <c r="R1639" s="10">
        <v>-376.5</v>
      </c>
      <c r="S1639" s="10">
        <v>155167.81</v>
      </c>
      <c r="T1639" s="11">
        <f t="shared" si="51"/>
        <v>0</v>
      </c>
      <c r="U1639" s="10">
        <v>0</v>
      </c>
      <c r="V1639" s="10">
        <v>-376.5</v>
      </c>
      <c r="W1639" s="10">
        <v>0</v>
      </c>
      <c r="X1639" s="10">
        <v>800</v>
      </c>
    </row>
    <row r="1640" spans="1:24" s="9" customFormat="1" ht="12">
      <c r="A1640" s="7" t="s">
        <v>1978</v>
      </c>
      <c r="B1640" s="8" t="s">
        <v>1981</v>
      </c>
      <c r="C1640" s="9" t="s">
        <v>1979</v>
      </c>
      <c r="D1640" s="8" t="s">
        <v>153</v>
      </c>
      <c r="E1640" s="8" t="s">
        <v>1995</v>
      </c>
      <c r="F1640" s="10">
        <v>414952.12</v>
      </c>
      <c r="G1640" s="10">
        <v>-85543.85</v>
      </c>
      <c r="H1640" s="10">
        <v>329408.27</v>
      </c>
      <c r="I1640" s="10">
        <v>0</v>
      </c>
      <c r="J1640" s="10">
        <v>0</v>
      </c>
      <c r="K1640" s="10">
        <v>0</v>
      </c>
      <c r="L1640" s="10">
        <v>0</v>
      </c>
      <c r="M1640" s="10">
        <v>298472.56</v>
      </c>
      <c r="N1640" s="10">
        <v>0</v>
      </c>
      <c r="O1640" s="10">
        <v>0</v>
      </c>
      <c r="P1640" s="10">
        <v>1740.07</v>
      </c>
      <c r="Q1640" s="10">
        <f t="shared" si="50"/>
        <v>300212.63</v>
      </c>
      <c r="R1640" s="10">
        <v>29195.64</v>
      </c>
      <c r="S1640" s="10">
        <v>155167.81</v>
      </c>
      <c r="T1640" s="11">
        <f t="shared" si="51"/>
        <v>0.005282411397868061</v>
      </c>
      <c r="U1640" s="10">
        <v>0</v>
      </c>
      <c r="V1640" s="10">
        <v>29195.64</v>
      </c>
      <c r="W1640" s="10">
        <v>0</v>
      </c>
      <c r="X1640" s="10">
        <v>300212.63</v>
      </c>
    </row>
    <row r="1641" spans="1:24" s="9" customFormat="1" ht="12">
      <c r="A1641" s="7" t="s">
        <v>1978</v>
      </c>
      <c r="B1641" s="8" t="s">
        <v>1981</v>
      </c>
      <c r="C1641" s="9" t="s">
        <v>1979</v>
      </c>
      <c r="D1641" s="8" t="s">
        <v>47</v>
      </c>
      <c r="E1641" s="8" t="s">
        <v>1996</v>
      </c>
      <c r="F1641" s="10">
        <v>612.06</v>
      </c>
      <c r="G1641" s="10">
        <v>0</v>
      </c>
      <c r="H1641" s="10">
        <v>612.06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462.03</v>
      </c>
      <c r="Q1641" s="10">
        <f t="shared" si="50"/>
        <v>462.03</v>
      </c>
      <c r="R1641" s="10">
        <v>150.03</v>
      </c>
      <c r="S1641" s="10">
        <v>155167.81</v>
      </c>
      <c r="T1641" s="11">
        <f t="shared" si="51"/>
        <v>0.7548769728457995</v>
      </c>
      <c r="U1641" s="10">
        <v>0</v>
      </c>
      <c r="V1641" s="10">
        <v>150.03</v>
      </c>
      <c r="W1641" s="10">
        <v>0</v>
      </c>
      <c r="X1641" s="10">
        <v>462.03</v>
      </c>
    </row>
    <row r="1642" spans="1:24" s="9" customFormat="1" ht="12">
      <c r="A1642" s="7" t="s">
        <v>1978</v>
      </c>
      <c r="B1642" s="8" t="s">
        <v>1981</v>
      </c>
      <c r="C1642" s="9" t="s">
        <v>1979</v>
      </c>
      <c r="D1642" s="8" t="s">
        <v>53</v>
      </c>
      <c r="E1642" s="8" t="s">
        <v>1997</v>
      </c>
      <c r="F1642" s="10">
        <v>204.03</v>
      </c>
      <c r="G1642" s="10">
        <v>0</v>
      </c>
      <c r="H1642" s="10">
        <v>204.03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f t="shared" si="50"/>
        <v>0</v>
      </c>
      <c r="R1642" s="10">
        <v>204.03</v>
      </c>
      <c r="S1642" s="10">
        <v>155167.81</v>
      </c>
      <c r="T1642" s="11">
        <f t="shared" si="51"/>
        <v>0</v>
      </c>
      <c r="U1642" s="10">
        <v>0</v>
      </c>
      <c r="V1642" s="10">
        <v>204.03</v>
      </c>
      <c r="W1642" s="10">
        <v>0</v>
      </c>
      <c r="X1642" s="10">
        <v>0</v>
      </c>
    </row>
    <row r="1643" spans="1:24" s="9" customFormat="1" ht="12">
      <c r="A1643" s="7" t="s">
        <v>1978</v>
      </c>
      <c r="B1643" s="8" t="s">
        <v>1981</v>
      </c>
      <c r="C1643" s="9" t="s">
        <v>1979</v>
      </c>
      <c r="D1643" s="8" t="s">
        <v>57</v>
      </c>
      <c r="E1643" s="8" t="s">
        <v>1998</v>
      </c>
      <c r="F1643" s="10">
        <v>955.05</v>
      </c>
      <c r="G1643" s="10">
        <v>0</v>
      </c>
      <c r="H1643" s="10">
        <v>955.05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f t="shared" si="50"/>
        <v>0</v>
      </c>
      <c r="R1643" s="10">
        <v>955.05</v>
      </c>
      <c r="S1643" s="10">
        <v>155167.81</v>
      </c>
      <c r="T1643" s="11">
        <f t="shared" si="51"/>
        <v>0</v>
      </c>
      <c r="U1643" s="10">
        <v>0</v>
      </c>
      <c r="V1643" s="10">
        <v>955.05</v>
      </c>
      <c r="W1643" s="10">
        <v>0</v>
      </c>
      <c r="X1643" s="10">
        <v>0</v>
      </c>
    </row>
    <row r="1644" spans="1:24" s="9" customFormat="1" ht="12">
      <c r="A1644" s="7" t="s">
        <v>1978</v>
      </c>
      <c r="B1644" s="8" t="s">
        <v>1981</v>
      </c>
      <c r="C1644" s="9" t="s">
        <v>1979</v>
      </c>
      <c r="D1644" s="8" t="s">
        <v>67</v>
      </c>
      <c r="E1644" s="8" t="s">
        <v>1999</v>
      </c>
      <c r="F1644" s="10">
        <v>500</v>
      </c>
      <c r="G1644" s="10">
        <v>0</v>
      </c>
      <c r="H1644" s="10">
        <v>500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43.92</v>
      </c>
      <c r="Q1644" s="10">
        <f t="shared" si="50"/>
        <v>43.92</v>
      </c>
      <c r="R1644" s="10">
        <v>456.08</v>
      </c>
      <c r="S1644" s="10">
        <v>155167.81</v>
      </c>
      <c r="T1644" s="11">
        <f t="shared" si="51"/>
        <v>0.08784</v>
      </c>
      <c r="U1644" s="10">
        <v>0</v>
      </c>
      <c r="V1644" s="10">
        <v>456.08</v>
      </c>
      <c r="W1644" s="10">
        <v>1482.41</v>
      </c>
      <c r="X1644" s="10">
        <v>1526.33</v>
      </c>
    </row>
    <row r="1645" spans="1:24" s="9" customFormat="1" ht="12">
      <c r="A1645" s="7" t="s">
        <v>1978</v>
      </c>
      <c r="B1645" s="8" t="s">
        <v>1981</v>
      </c>
      <c r="C1645" s="9" t="s">
        <v>1979</v>
      </c>
      <c r="D1645" s="8" t="s">
        <v>69</v>
      </c>
      <c r="E1645" s="8" t="s">
        <v>2000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f t="shared" si="50"/>
        <v>0</v>
      </c>
      <c r="R1645" s="10">
        <v>0</v>
      </c>
      <c r="S1645" s="10">
        <v>155167.81</v>
      </c>
      <c r="T1645" s="11" t="str">
        <f t="shared" si="51"/>
        <v> </v>
      </c>
      <c r="U1645" s="10">
        <v>0</v>
      </c>
      <c r="V1645" s="10">
        <v>0</v>
      </c>
      <c r="W1645" s="10">
        <v>0</v>
      </c>
      <c r="X1645" s="10">
        <v>0</v>
      </c>
    </row>
    <row r="1646" spans="1:24" s="9" customFormat="1" ht="12">
      <c r="A1646" s="7" t="s">
        <v>1978</v>
      </c>
      <c r="B1646" s="8" t="s">
        <v>1981</v>
      </c>
      <c r="C1646" s="9" t="s">
        <v>1979</v>
      </c>
      <c r="D1646" s="8" t="s">
        <v>711</v>
      </c>
      <c r="E1646" s="8" t="s">
        <v>2001</v>
      </c>
      <c r="F1646" s="10">
        <v>643</v>
      </c>
      <c r="G1646" s="10">
        <v>0</v>
      </c>
      <c r="H1646" s="10">
        <v>643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492.8</v>
      </c>
      <c r="Q1646" s="10">
        <f t="shared" si="50"/>
        <v>492.8</v>
      </c>
      <c r="R1646" s="10">
        <v>150.2</v>
      </c>
      <c r="S1646" s="10">
        <v>155167.81</v>
      </c>
      <c r="T1646" s="11">
        <f t="shared" si="51"/>
        <v>0.766407465007776</v>
      </c>
      <c r="U1646" s="10">
        <v>0</v>
      </c>
      <c r="V1646" s="10">
        <v>150.2</v>
      </c>
      <c r="W1646" s="10">
        <v>0</v>
      </c>
      <c r="X1646" s="10">
        <v>492.8</v>
      </c>
    </row>
    <row r="1647" spans="1:24" s="9" customFormat="1" ht="12">
      <c r="A1647" s="7" t="s">
        <v>1978</v>
      </c>
      <c r="B1647" s="8" t="s">
        <v>1981</v>
      </c>
      <c r="C1647" s="9" t="s">
        <v>1979</v>
      </c>
      <c r="D1647" s="8" t="s">
        <v>73</v>
      </c>
      <c r="E1647" s="8" t="s">
        <v>2002</v>
      </c>
      <c r="F1647" s="10">
        <v>48000</v>
      </c>
      <c r="G1647" s="10">
        <v>0</v>
      </c>
      <c r="H1647" s="10">
        <v>48000</v>
      </c>
      <c r="I1647" s="10">
        <v>103.05</v>
      </c>
      <c r="J1647" s="10">
        <v>0</v>
      </c>
      <c r="K1647" s="10">
        <v>0</v>
      </c>
      <c r="L1647" s="10">
        <v>0</v>
      </c>
      <c r="M1647" s="10">
        <v>39644.21</v>
      </c>
      <c r="N1647" s="10">
        <v>0</v>
      </c>
      <c r="O1647" s="10">
        <v>0</v>
      </c>
      <c r="P1647" s="10">
        <v>4938.4</v>
      </c>
      <c r="Q1647" s="10">
        <f t="shared" si="50"/>
        <v>44685.66</v>
      </c>
      <c r="R1647" s="10">
        <v>3314.34</v>
      </c>
      <c r="S1647" s="10">
        <v>155167.81</v>
      </c>
      <c r="T1647" s="11">
        <f t="shared" si="51"/>
        <v>0.10288333333333333</v>
      </c>
      <c r="U1647" s="10">
        <v>0</v>
      </c>
      <c r="V1647" s="10">
        <v>3314.34</v>
      </c>
      <c r="W1647" s="10">
        <v>0</v>
      </c>
      <c r="X1647" s="10">
        <v>44685.66</v>
      </c>
    </row>
    <row r="1648" spans="1:24" s="9" customFormat="1" ht="12">
      <c r="A1648" s="7" t="s">
        <v>1978</v>
      </c>
      <c r="B1648" s="8" t="s">
        <v>1981</v>
      </c>
      <c r="C1648" s="9" t="s">
        <v>1979</v>
      </c>
      <c r="D1648" s="8" t="s">
        <v>77</v>
      </c>
      <c r="E1648" s="8" t="s">
        <v>2003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f t="shared" si="50"/>
        <v>0</v>
      </c>
      <c r="R1648" s="10">
        <v>0</v>
      </c>
      <c r="S1648" s="10">
        <v>155167.81</v>
      </c>
      <c r="T1648" s="11" t="str">
        <f t="shared" si="51"/>
        <v> </v>
      </c>
      <c r="U1648" s="10">
        <v>0</v>
      </c>
      <c r="V1648" s="10">
        <v>0</v>
      </c>
      <c r="W1648" s="10">
        <v>90</v>
      </c>
      <c r="X1648" s="10">
        <v>90</v>
      </c>
    </row>
    <row r="1649" spans="1:24" s="9" customFormat="1" ht="12">
      <c r="A1649" s="7" t="s">
        <v>1978</v>
      </c>
      <c r="B1649" s="8" t="s">
        <v>1981</v>
      </c>
      <c r="C1649" s="9" t="s">
        <v>1979</v>
      </c>
      <c r="D1649" s="8" t="s">
        <v>79</v>
      </c>
      <c r="E1649" s="8" t="s">
        <v>2004</v>
      </c>
      <c r="F1649" s="10">
        <v>5045.16</v>
      </c>
      <c r="G1649" s="10">
        <v>0</v>
      </c>
      <c r="H1649" s="10">
        <v>5045.16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f t="shared" si="50"/>
        <v>0</v>
      </c>
      <c r="R1649" s="10">
        <v>5045.16</v>
      </c>
      <c r="S1649" s="10">
        <v>155167.81</v>
      </c>
      <c r="T1649" s="11">
        <f t="shared" si="51"/>
        <v>0</v>
      </c>
      <c r="U1649" s="10">
        <v>0</v>
      </c>
      <c r="V1649" s="10">
        <v>5045.16</v>
      </c>
      <c r="W1649" s="10">
        <v>1900.1</v>
      </c>
      <c r="X1649" s="10">
        <v>1900.1</v>
      </c>
    </row>
    <row r="1650" spans="1:24" s="9" customFormat="1" ht="12">
      <c r="A1650" s="7" t="s">
        <v>1978</v>
      </c>
      <c r="B1650" s="8" t="s">
        <v>1981</v>
      </c>
      <c r="C1650" s="9" t="s">
        <v>1979</v>
      </c>
      <c r="D1650" s="8" t="s">
        <v>789</v>
      </c>
      <c r="E1650" s="8" t="s">
        <v>2005</v>
      </c>
      <c r="F1650" s="10">
        <v>1000</v>
      </c>
      <c r="G1650" s="10">
        <v>0</v>
      </c>
      <c r="H1650" s="10">
        <v>1000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f t="shared" si="50"/>
        <v>0</v>
      </c>
      <c r="R1650" s="10">
        <v>1000</v>
      </c>
      <c r="S1650" s="10">
        <v>155167.81</v>
      </c>
      <c r="T1650" s="11">
        <f t="shared" si="51"/>
        <v>0</v>
      </c>
      <c r="U1650" s="10">
        <v>0</v>
      </c>
      <c r="V1650" s="10">
        <v>1000</v>
      </c>
      <c r="W1650" s="10">
        <v>0</v>
      </c>
      <c r="X1650" s="10">
        <v>0</v>
      </c>
    </row>
    <row r="1651" spans="1:24" s="9" customFormat="1" ht="12">
      <c r="A1651" s="7" t="s">
        <v>1978</v>
      </c>
      <c r="B1651" s="8" t="s">
        <v>1981</v>
      </c>
      <c r="C1651" s="9" t="s">
        <v>1979</v>
      </c>
      <c r="D1651" s="8" t="s">
        <v>200</v>
      </c>
      <c r="E1651" s="8" t="s">
        <v>2006</v>
      </c>
      <c r="F1651" s="10">
        <v>2254.1</v>
      </c>
      <c r="G1651" s="10">
        <v>0</v>
      </c>
      <c r="H1651" s="10">
        <v>2254.1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f t="shared" si="50"/>
        <v>0</v>
      </c>
      <c r="R1651" s="10">
        <v>2254.1</v>
      </c>
      <c r="S1651" s="10">
        <v>155167.81</v>
      </c>
      <c r="T1651" s="11">
        <f t="shared" si="51"/>
        <v>0</v>
      </c>
      <c r="U1651" s="10">
        <v>0</v>
      </c>
      <c r="V1651" s="10">
        <v>2254.1</v>
      </c>
      <c r="W1651" s="10">
        <v>0</v>
      </c>
      <c r="X1651" s="10">
        <v>0</v>
      </c>
    </row>
    <row r="1652" spans="1:24" s="9" customFormat="1" ht="12">
      <c r="A1652" s="7" t="s">
        <v>1978</v>
      </c>
      <c r="B1652" s="8" t="s">
        <v>1981</v>
      </c>
      <c r="C1652" s="9" t="s">
        <v>1979</v>
      </c>
      <c r="D1652" s="8" t="s">
        <v>224</v>
      </c>
      <c r="E1652" s="8" t="s">
        <v>2007</v>
      </c>
      <c r="F1652" s="10">
        <v>16915.68</v>
      </c>
      <c r="G1652" s="10">
        <v>0</v>
      </c>
      <c r="H1652" s="10">
        <v>16915.68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4500</v>
      </c>
      <c r="Q1652" s="10">
        <f t="shared" si="50"/>
        <v>4500</v>
      </c>
      <c r="R1652" s="10">
        <v>12415.68</v>
      </c>
      <c r="S1652" s="10">
        <v>155167.81</v>
      </c>
      <c r="T1652" s="11">
        <f t="shared" si="51"/>
        <v>0.26602536817910954</v>
      </c>
      <c r="U1652" s="10">
        <v>0</v>
      </c>
      <c r="V1652" s="10">
        <v>12415.68</v>
      </c>
      <c r="W1652" s="10">
        <v>0</v>
      </c>
      <c r="X1652" s="10">
        <v>4500</v>
      </c>
    </row>
    <row r="1653" spans="1:24" s="9" customFormat="1" ht="12">
      <c r="A1653" s="7" t="s">
        <v>1978</v>
      </c>
      <c r="B1653" s="8" t="s">
        <v>1981</v>
      </c>
      <c r="C1653" s="9" t="s">
        <v>1979</v>
      </c>
      <c r="D1653" s="8" t="s">
        <v>715</v>
      </c>
      <c r="E1653" s="8" t="s">
        <v>2008</v>
      </c>
      <c r="F1653" s="10">
        <v>34910.92</v>
      </c>
      <c r="G1653" s="10">
        <v>0</v>
      </c>
      <c r="H1653" s="10">
        <v>34910.92</v>
      </c>
      <c r="I1653" s="10">
        <v>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13340.25</v>
      </c>
      <c r="Q1653" s="10">
        <f t="shared" si="50"/>
        <v>13340.25</v>
      </c>
      <c r="R1653" s="10">
        <v>21570.67</v>
      </c>
      <c r="S1653" s="10">
        <v>155167.81</v>
      </c>
      <c r="T1653" s="11">
        <f t="shared" si="51"/>
        <v>0.382122556495217</v>
      </c>
      <c r="U1653" s="10">
        <v>0</v>
      </c>
      <c r="V1653" s="10">
        <v>21570.67</v>
      </c>
      <c r="W1653" s="10">
        <v>0</v>
      </c>
      <c r="X1653" s="10">
        <v>13340.25</v>
      </c>
    </row>
    <row r="1654" spans="1:24" s="9" customFormat="1" ht="12">
      <c r="A1654" s="7" t="s">
        <v>1978</v>
      </c>
      <c r="B1654" s="8" t="s">
        <v>1981</v>
      </c>
      <c r="C1654" s="9" t="s">
        <v>1979</v>
      </c>
      <c r="D1654" s="8" t="s">
        <v>85</v>
      </c>
      <c r="E1654" s="8" t="s">
        <v>2009</v>
      </c>
      <c r="F1654" s="10">
        <v>0</v>
      </c>
      <c r="G1654" s="10">
        <v>0</v>
      </c>
      <c r="H1654" s="10">
        <v>0</v>
      </c>
      <c r="I1654" s="10">
        <v>108.9</v>
      </c>
      <c r="J1654" s="10">
        <v>0</v>
      </c>
      <c r="K1654" s="10">
        <v>0</v>
      </c>
      <c r="L1654" s="10">
        <v>0</v>
      </c>
      <c r="M1654" s="10">
        <v>0</v>
      </c>
      <c r="N1654" s="10">
        <v>0</v>
      </c>
      <c r="O1654" s="10">
        <v>0</v>
      </c>
      <c r="P1654" s="10">
        <v>0</v>
      </c>
      <c r="Q1654" s="10">
        <f t="shared" si="50"/>
        <v>108.9</v>
      </c>
      <c r="R1654" s="10">
        <v>-108.9</v>
      </c>
      <c r="S1654" s="10">
        <v>155167.81</v>
      </c>
      <c r="T1654" s="11" t="str">
        <f t="shared" si="51"/>
        <v> </v>
      </c>
      <c r="U1654" s="10">
        <v>0</v>
      </c>
      <c r="V1654" s="10">
        <v>-108.9</v>
      </c>
      <c r="W1654" s="10">
        <v>0</v>
      </c>
      <c r="X1654" s="10">
        <v>108.9</v>
      </c>
    </row>
    <row r="1655" spans="1:24" s="9" customFormat="1" ht="12">
      <c r="A1655" s="7" t="s">
        <v>1978</v>
      </c>
      <c r="B1655" s="8" t="s">
        <v>1981</v>
      </c>
      <c r="C1655" s="9" t="s">
        <v>1979</v>
      </c>
      <c r="D1655" s="8" t="s">
        <v>89</v>
      </c>
      <c r="E1655" s="8" t="s">
        <v>2010</v>
      </c>
      <c r="F1655" s="10">
        <v>12578.1</v>
      </c>
      <c r="G1655" s="10">
        <v>0</v>
      </c>
      <c r="H1655" s="10">
        <v>12578.1</v>
      </c>
      <c r="I1655" s="10">
        <v>0</v>
      </c>
      <c r="J1655" s="10">
        <v>0</v>
      </c>
      <c r="K1655" s="10">
        <v>0</v>
      </c>
      <c r="L1655" s="10">
        <v>0</v>
      </c>
      <c r="M1655" s="10">
        <v>0</v>
      </c>
      <c r="N1655" s="10">
        <v>0</v>
      </c>
      <c r="O1655" s="10">
        <v>0</v>
      </c>
      <c r="P1655" s="10">
        <v>256.07</v>
      </c>
      <c r="Q1655" s="10">
        <f t="shared" si="50"/>
        <v>256.07</v>
      </c>
      <c r="R1655" s="10">
        <v>12322.03</v>
      </c>
      <c r="S1655" s="10">
        <v>155167.81</v>
      </c>
      <c r="T1655" s="11">
        <f t="shared" si="51"/>
        <v>0.02035840071234924</v>
      </c>
      <c r="U1655" s="10">
        <v>0</v>
      </c>
      <c r="V1655" s="10">
        <v>12322.03</v>
      </c>
      <c r="W1655" s="10">
        <v>51.26</v>
      </c>
      <c r="X1655" s="10">
        <v>307.33</v>
      </c>
    </row>
    <row r="1656" spans="1:24" s="9" customFormat="1" ht="12">
      <c r="A1656" s="7" t="s">
        <v>1978</v>
      </c>
      <c r="B1656" s="8" t="s">
        <v>1981</v>
      </c>
      <c r="C1656" s="9" t="s">
        <v>1979</v>
      </c>
      <c r="D1656" s="8" t="s">
        <v>91</v>
      </c>
      <c r="E1656" s="8" t="s">
        <v>2011</v>
      </c>
      <c r="F1656" s="10">
        <v>20000</v>
      </c>
      <c r="G1656" s="10">
        <v>0</v>
      </c>
      <c r="H1656" s="10">
        <v>20000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13616.13</v>
      </c>
      <c r="Q1656" s="10">
        <f t="shared" si="50"/>
        <v>13616.13</v>
      </c>
      <c r="R1656" s="10">
        <v>6383.87</v>
      </c>
      <c r="S1656" s="10">
        <v>155167.81</v>
      </c>
      <c r="T1656" s="11">
        <f t="shared" si="51"/>
        <v>0.6808065</v>
      </c>
      <c r="U1656" s="10">
        <v>0</v>
      </c>
      <c r="V1656" s="10">
        <v>6383.87</v>
      </c>
      <c r="W1656" s="10">
        <v>0</v>
      </c>
      <c r="X1656" s="10">
        <v>13616.13</v>
      </c>
    </row>
    <row r="1657" spans="1:24" s="9" customFormat="1" ht="12">
      <c r="A1657" s="7" t="s">
        <v>1978</v>
      </c>
      <c r="B1657" s="8" t="s">
        <v>1981</v>
      </c>
      <c r="C1657" s="9" t="s">
        <v>1979</v>
      </c>
      <c r="D1657" s="8" t="s">
        <v>93</v>
      </c>
      <c r="E1657" s="8" t="s">
        <v>2012</v>
      </c>
      <c r="F1657" s="10">
        <v>60000</v>
      </c>
      <c r="G1657" s="10">
        <v>0</v>
      </c>
      <c r="H1657" s="10">
        <v>60000</v>
      </c>
      <c r="I1657" s="10">
        <v>0</v>
      </c>
      <c r="J1657" s="10">
        <v>0</v>
      </c>
      <c r="K1657" s="10">
        <v>0</v>
      </c>
      <c r="L1657" s="10">
        <v>0</v>
      </c>
      <c r="M1657" s="10">
        <v>3149.16</v>
      </c>
      <c r="N1657" s="10">
        <v>0</v>
      </c>
      <c r="O1657" s="10">
        <v>810</v>
      </c>
      <c r="P1657" s="10">
        <v>16901</v>
      </c>
      <c r="Q1657" s="10">
        <f t="shared" si="50"/>
        <v>20860.16</v>
      </c>
      <c r="R1657" s="10">
        <v>39139.84</v>
      </c>
      <c r="S1657" s="10">
        <v>155167.81</v>
      </c>
      <c r="T1657" s="11">
        <f t="shared" si="51"/>
        <v>0.29518333333333335</v>
      </c>
      <c r="U1657" s="10">
        <v>0</v>
      </c>
      <c r="V1657" s="10">
        <v>39139.84</v>
      </c>
      <c r="W1657" s="10">
        <v>0</v>
      </c>
      <c r="X1657" s="10">
        <v>20860.16</v>
      </c>
    </row>
    <row r="1658" spans="1:24" s="9" customFormat="1" ht="12">
      <c r="A1658" s="7" t="s">
        <v>1978</v>
      </c>
      <c r="B1658" s="8" t="s">
        <v>1981</v>
      </c>
      <c r="C1658" s="9" t="s">
        <v>1979</v>
      </c>
      <c r="D1658" s="8" t="s">
        <v>2013</v>
      </c>
      <c r="E1658" s="8" t="s">
        <v>2014</v>
      </c>
      <c r="F1658" s="10">
        <v>861655.46</v>
      </c>
      <c r="G1658" s="10">
        <v>0</v>
      </c>
      <c r="H1658" s="10">
        <v>861655.46</v>
      </c>
      <c r="I1658" s="10">
        <v>0</v>
      </c>
      <c r="J1658" s="10">
        <v>0</v>
      </c>
      <c r="K1658" s="10">
        <v>0</v>
      </c>
      <c r="L1658" s="10">
        <v>0</v>
      </c>
      <c r="M1658" s="10">
        <v>861655.46</v>
      </c>
      <c r="N1658" s="10">
        <v>0</v>
      </c>
      <c r="O1658" s="10">
        <v>0</v>
      </c>
      <c r="P1658" s="10">
        <v>0</v>
      </c>
      <c r="Q1658" s="10">
        <f t="shared" si="50"/>
        <v>861655.46</v>
      </c>
      <c r="R1658" s="10">
        <v>0</v>
      </c>
      <c r="S1658" s="10">
        <v>155167.81</v>
      </c>
      <c r="T1658" s="11">
        <f t="shared" si="51"/>
        <v>0</v>
      </c>
      <c r="U1658" s="10">
        <v>0</v>
      </c>
      <c r="V1658" s="10">
        <v>0</v>
      </c>
      <c r="W1658" s="10">
        <v>3551.35</v>
      </c>
      <c r="X1658" s="10">
        <v>865206.81</v>
      </c>
    </row>
    <row r="1659" spans="1:24" s="9" customFormat="1" ht="12">
      <c r="A1659" s="7" t="s">
        <v>1978</v>
      </c>
      <c r="B1659" s="8" t="s">
        <v>1981</v>
      </c>
      <c r="C1659" s="9" t="s">
        <v>1979</v>
      </c>
      <c r="D1659" s="8" t="s">
        <v>2015</v>
      </c>
      <c r="E1659" s="8" t="s">
        <v>2016</v>
      </c>
      <c r="F1659" s="10">
        <v>266971.38</v>
      </c>
      <c r="G1659" s="10">
        <v>0</v>
      </c>
      <c r="H1659" s="10">
        <v>266971.38</v>
      </c>
      <c r="I1659" s="10">
        <v>3551.35</v>
      </c>
      <c r="J1659" s="10">
        <v>0</v>
      </c>
      <c r="K1659" s="10">
        <v>0</v>
      </c>
      <c r="L1659" s="10">
        <v>0</v>
      </c>
      <c r="M1659" s="10">
        <v>162862.82</v>
      </c>
      <c r="N1659" s="10">
        <v>75971.36</v>
      </c>
      <c r="O1659" s="10">
        <v>0</v>
      </c>
      <c r="P1659" s="10">
        <v>28137.2</v>
      </c>
      <c r="Q1659" s="10">
        <f t="shared" si="50"/>
        <v>270522.73000000004</v>
      </c>
      <c r="R1659" s="10">
        <v>-3551.35</v>
      </c>
      <c r="S1659" s="10">
        <v>155167.81</v>
      </c>
      <c r="T1659" s="11">
        <f t="shared" si="51"/>
        <v>0.3899615007421395</v>
      </c>
      <c r="U1659" s="10">
        <v>0</v>
      </c>
      <c r="V1659" s="10">
        <v>-3551.35</v>
      </c>
      <c r="W1659" s="10">
        <v>0</v>
      </c>
      <c r="X1659" s="10">
        <v>270522.73</v>
      </c>
    </row>
    <row r="1660" spans="1:24" s="9" customFormat="1" ht="12">
      <c r="A1660" s="7" t="s">
        <v>1978</v>
      </c>
      <c r="B1660" s="8" t="s">
        <v>1981</v>
      </c>
      <c r="C1660" s="9" t="s">
        <v>1979</v>
      </c>
      <c r="D1660" s="8" t="s">
        <v>95</v>
      </c>
      <c r="E1660" s="8" t="s">
        <v>2017</v>
      </c>
      <c r="F1660" s="10">
        <v>5829.62</v>
      </c>
      <c r="G1660" s="10">
        <v>0</v>
      </c>
      <c r="H1660" s="10">
        <v>5829.62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1465.07</v>
      </c>
      <c r="Q1660" s="10">
        <f t="shared" si="50"/>
        <v>1465.07</v>
      </c>
      <c r="R1660" s="10">
        <v>4364.55</v>
      </c>
      <c r="S1660" s="10">
        <v>155167.81</v>
      </c>
      <c r="T1660" s="11">
        <f t="shared" si="51"/>
        <v>0.25131483698765955</v>
      </c>
      <c r="U1660" s="10">
        <v>0</v>
      </c>
      <c r="V1660" s="10">
        <v>4364.55</v>
      </c>
      <c r="W1660" s="10">
        <v>0</v>
      </c>
      <c r="X1660" s="10">
        <v>1465.07</v>
      </c>
    </row>
    <row r="1661" spans="1:24" s="9" customFormat="1" ht="12">
      <c r="A1661" s="7" t="s">
        <v>1978</v>
      </c>
      <c r="B1661" s="8" t="s">
        <v>1981</v>
      </c>
      <c r="C1661" s="9" t="s">
        <v>1979</v>
      </c>
      <c r="D1661" s="8" t="s">
        <v>466</v>
      </c>
      <c r="E1661" s="8" t="s">
        <v>2018</v>
      </c>
      <c r="F1661" s="10">
        <v>10075.58</v>
      </c>
      <c r="G1661" s="10">
        <v>0</v>
      </c>
      <c r="H1661" s="10">
        <v>10075.58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f t="shared" si="50"/>
        <v>0</v>
      </c>
      <c r="R1661" s="10">
        <v>10075.58</v>
      </c>
      <c r="S1661" s="10">
        <v>10075.58</v>
      </c>
      <c r="T1661" s="11">
        <f t="shared" si="51"/>
        <v>0</v>
      </c>
      <c r="U1661" s="10">
        <v>0</v>
      </c>
      <c r="V1661" s="10">
        <v>10075.58</v>
      </c>
      <c r="W1661" s="10">
        <v>0</v>
      </c>
      <c r="X1661" s="10">
        <v>0</v>
      </c>
    </row>
    <row r="1662" spans="1:24" s="9" customFormat="1" ht="12">
      <c r="A1662" s="7" t="s">
        <v>2019</v>
      </c>
      <c r="B1662" s="8" t="s">
        <v>2021</v>
      </c>
      <c r="C1662" s="9" t="s">
        <v>253</v>
      </c>
      <c r="D1662" s="8" t="s">
        <v>164</v>
      </c>
      <c r="E1662" s="8" t="s">
        <v>2020</v>
      </c>
      <c r="F1662" s="10">
        <v>33401.36</v>
      </c>
      <c r="G1662" s="10">
        <v>312.29</v>
      </c>
      <c r="H1662" s="10">
        <v>33713.65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9715.12</v>
      </c>
      <c r="Q1662" s="10">
        <f t="shared" si="50"/>
        <v>9715.12</v>
      </c>
      <c r="R1662" s="10">
        <v>23998.53</v>
      </c>
      <c r="S1662" s="10">
        <v>5741002.17</v>
      </c>
      <c r="T1662" s="11">
        <f t="shared" si="51"/>
        <v>0.2881657726173227</v>
      </c>
      <c r="U1662" s="10">
        <v>0</v>
      </c>
      <c r="V1662" s="10">
        <v>23998.53</v>
      </c>
      <c r="W1662" s="10">
        <v>0</v>
      </c>
      <c r="X1662" s="10">
        <v>9715.12</v>
      </c>
    </row>
    <row r="1663" spans="1:24" s="9" customFormat="1" ht="12">
      <c r="A1663" s="7" t="s">
        <v>2019</v>
      </c>
      <c r="B1663" s="8" t="s">
        <v>2021</v>
      </c>
      <c r="C1663" s="9" t="s">
        <v>253</v>
      </c>
      <c r="D1663" s="8" t="s">
        <v>167</v>
      </c>
      <c r="E1663" s="8" t="s">
        <v>2022</v>
      </c>
      <c r="F1663" s="10">
        <v>29435.96</v>
      </c>
      <c r="G1663" s="10">
        <v>81179.51</v>
      </c>
      <c r="H1663" s="10">
        <v>110615.47</v>
      </c>
      <c r="I1663" s="10">
        <v>0</v>
      </c>
      <c r="J1663" s="10">
        <v>23014.32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17171.13</v>
      </c>
      <c r="Q1663" s="10">
        <f t="shared" si="50"/>
        <v>40185.45</v>
      </c>
      <c r="R1663" s="10">
        <v>70430.02</v>
      </c>
      <c r="S1663" s="10">
        <v>5741002.17</v>
      </c>
      <c r="T1663" s="11">
        <f t="shared" si="51"/>
        <v>0.15523262704574686</v>
      </c>
      <c r="U1663" s="10">
        <v>0</v>
      </c>
      <c r="V1663" s="10">
        <v>70430.02</v>
      </c>
      <c r="W1663" s="10">
        <v>0</v>
      </c>
      <c r="X1663" s="10">
        <v>40185.45</v>
      </c>
    </row>
    <row r="1664" spans="1:24" s="9" customFormat="1" ht="12">
      <c r="A1664" s="7" t="s">
        <v>2019</v>
      </c>
      <c r="B1664" s="8" t="s">
        <v>2021</v>
      </c>
      <c r="C1664" s="9" t="s">
        <v>253</v>
      </c>
      <c r="D1664" s="8" t="s">
        <v>112</v>
      </c>
      <c r="E1664" s="8" t="s">
        <v>2023</v>
      </c>
      <c r="F1664" s="10">
        <v>11601.82</v>
      </c>
      <c r="G1664" s="10">
        <v>53093.86</v>
      </c>
      <c r="H1664" s="10">
        <v>64695.68</v>
      </c>
      <c r="I1664" s="10">
        <v>0</v>
      </c>
      <c r="J1664" s="10">
        <v>17500.69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6476.31</v>
      </c>
      <c r="Q1664" s="10">
        <f t="shared" si="50"/>
        <v>23977</v>
      </c>
      <c r="R1664" s="10">
        <v>40718.68</v>
      </c>
      <c r="S1664" s="10">
        <v>5741002.17</v>
      </c>
      <c r="T1664" s="11">
        <f t="shared" si="51"/>
        <v>0.10010421097668346</v>
      </c>
      <c r="U1664" s="10">
        <v>0</v>
      </c>
      <c r="V1664" s="10">
        <v>40718.68</v>
      </c>
      <c r="W1664" s="10">
        <v>0</v>
      </c>
      <c r="X1664" s="10">
        <v>23977</v>
      </c>
    </row>
    <row r="1665" spans="1:24" s="9" customFormat="1" ht="12">
      <c r="A1665" s="7" t="s">
        <v>2019</v>
      </c>
      <c r="B1665" s="8" t="s">
        <v>2021</v>
      </c>
      <c r="C1665" s="9" t="s">
        <v>253</v>
      </c>
      <c r="D1665" s="8" t="s">
        <v>114</v>
      </c>
      <c r="E1665" s="8" t="s">
        <v>2024</v>
      </c>
      <c r="F1665" s="10">
        <v>48294.54</v>
      </c>
      <c r="G1665" s="10">
        <v>550.53</v>
      </c>
      <c r="H1665" s="10">
        <v>48845.07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16738.64</v>
      </c>
      <c r="Q1665" s="10">
        <f t="shared" si="50"/>
        <v>16738.64</v>
      </c>
      <c r="R1665" s="10">
        <v>32106.43</v>
      </c>
      <c r="S1665" s="10">
        <v>5741002.17</v>
      </c>
      <c r="T1665" s="11">
        <f t="shared" si="51"/>
        <v>0.34268842280295636</v>
      </c>
      <c r="U1665" s="10">
        <v>0</v>
      </c>
      <c r="V1665" s="10">
        <v>32106.43</v>
      </c>
      <c r="W1665" s="10">
        <v>0</v>
      </c>
      <c r="X1665" s="10">
        <v>16738.64</v>
      </c>
    </row>
    <row r="1666" spans="1:24" s="9" customFormat="1" ht="12">
      <c r="A1666" s="7" t="s">
        <v>2019</v>
      </c>
      <c r="B1666" s="8" t="s">
        <v>2021</v>
      </c>
      <c r="C1666" s="9" t="s">
        <v>253</v>
      </c>
      <c r="D1666" s="8" t="s">
        <v>20</v>
      </c>
      <c r="E1666" s="8" t="s">
        <v>2025</v>
      </c>
      <c r="F1666" s="10">
        <v>17589.44</v>
      </c>
      <c r="G1666" s="10">
        <v>165.69</v>
      </c>
      <c r="H1666" s="10">
        <v>17755.13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4568.7</v>
      </c>
      <c r="Q1666" s="10">
        <f t="shared" si="50"/>
        <v>4568.7</v>
      </c>
      <c r="R1666" s="10">
        <v>13186.43</v>
      </c>
      <c r="S1666" s="10">
        <v>5741002.17</v>
      </c>
      <c r="T1666" s="11">
        <f t="shared" si="51"/>
        <v>0.25731718100627815</v>
      </c>
      <c r="U1666" s="10">
        <v>0</v>
      </c>
      <c r="V1666" s="10">
        <v>13186.43</v>
      </c>
      <c r="W1666" s="10">
        <v>0</v>
      </c>
      <c r="X1666" s="10">
        <v>4568.7</v>
      </c>
    </row>
    <row r="1667" spans="1:24" s="9" customFormat="1" ht="12">
      <c r="A1667" s="7" t="s">
        <v>2019</v>
      </c>
      <c r="B1667" s="8" t="s">
        <v>2021</v>
      </c>
      <c r="C1667" s="9" t="s">
        <v>253</v>
      </c>
      <c r="D1667" s="8" t="s">
        <v>23</v>
      </c>
      <c r="E1667" s="8" t="s">
        <v>2026</v>
      </c>
      <c r="F1667" s="10">
        <v>39122.44</v>
      </c>
      <c r="G1667" s="10">
        <v>318.31</v>
      </c>
      <c r="H1667" s="10">
        <v>39440.75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12601.89</v>
      </c>
      <c r="Q1667" s="10">
        <f t="shared" si="50"/>
        <v>12601.89</v>
      </c>
      <c r="R1667" s="10">
        <v>26838.86</v>
      </c>
      <c r="S1667" s="10">
        <v>5741002.17</v>
      </c>
      <c r="T1667" s="11">
        <f t="shared" si="51"/>
        <v>0.31951446156576635</v>
      </c>
      <c r="U1667" s="10">
        <v>0</v>
      </c>
      <c r="V1667" s="10">
        <v>26838.86</v>
      </c>
      <c r="W1667" s="10">
        <v>0</v>
      </c>
      <c r="X1667" s="10">
        <v>12601.89</v>
      </c>
    </row>
    <row r="1668" spans="1:24" s="9" customFormat="1" ht="12">
      <c r="A1668" s="7" t="s">
        <v>2019</v>
      </c>
      <c r="B1668" s="8" t="s">
        <v>2021</v>
      </c>
      <c r="C1668" s="9" t="s">
        <v>253</v>
      </c>
      <c r="D1668" s="8" t="s">
        <v>25</v>
      </c>
      <c r="E1668" s="8" t="s">
        <v>2027</v>
      </c>
      <c r="F1668" s="10">
        <v>61203.36</v>
      </c>
      <c r="G1668" s="10">
        <v>53016.84</v>
      </c>
      <c r="H1668" s="10">
        <v>114220.2</v>
      </c>
      <c r="I1668" s="10">
        <v>0</v>
      </c>
      <c r="J1668" s="10">
        <v>17356.04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28468.92</v>
      </c>
      <c r="Q1668" s="10">
        <f aca="true" t="shared" si="52" ref="Q1668:Q1731">SUM(I1668:P1668)</f>
        <v>45824.96</v>
      </c>
      <c r="R1668" s="10">
        <v>68395.24</v>
      </c>
      <c r="S1668" s="10">
        <v>5741002.17</v>
      </c>
      <c r="T1668" s="11">
        <f aca="true" t="shared" si="53" ref="T1668:T1731">IF(H1668&gt;0,(N1668+O1668+P1668)/H1668," ")</f>
        <v>0.24924593022950406</v>
      </c>
      <c r="U1668" s="10">
        <v>0</v>
      </c>
      <c r="V1668" s="10">
        <v>68395.24</v>
      </c>
      <c r="W1668" s="10">
        <v>0</v>
      </c>
      <c r="X1668" s="10">
        <v>45824.96</v>
      </c>
    </row>
    <row r="1669" spans="1:24" s="9" customFormat="1" ht="12">
      <c r="A1669" s="7" t="s">
        <v>2019</v>
      </c>
      <c r="B1669" s="8" t="s">
        <v>2021</v>
      </c>
      <c r="C1669" s="9" t="s">
        <v>253</v>
      </c>
      <c r="D1669" s="8" t="s">
        <v>27</v>
      </c>
      <c r="E1669" s="8" t="s">
        <v>2028</v>
      </c>
      <c r="F1669" s="10">
        <v>137216.53</v>
      </c>
      <c r="G1669" s="10">
        <v>118361.45</v>
      </c>
      <c r="H1669" s="10">
        <v>255577.98</v>
      </c>
      <c r="I1669" s="10">
        <v>0</v>
      </c>
      <c r="J1669" s="10">
        <v>34438.93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57535.97</v>
      </c>
      <c r="Q1669" s="10">
        <f t="shared" si="52"/>
        <v>91974.9</v>
      </c>
      <c r="R1669" s="10">
        <v>163603.08</v>
      </c>
      <c r="S1669" s="10">
        <v>5741002.17</v>
      </c>
      <c r="T1669" s="11">
        <f t="shared" si="53"/>
        <v>0.22512099829570606</v>
      </c>
      <c r="U1669" s="10">
        <v>0</v>
      </c>
      <c r="V1669" s="10">
        <v>163603.08</v>
      </c>
      <c r="W1669" s="10">
        <v>0</v>
      </c>
      <c r="X1669" s="10">
        <v>91974.9</v>
      </c>
    </row>
    <row r="1670" spans="1:24" s="9" customFormat="1" ht="12">
      <c r="A1670" s="7" t="s">
        <v>2019</v>
      </c>
      <c r="B1670" s="8" t="s">
        <v>2021</v>
      </c>
      <c r="C1670" s="9" t="s">
        <v>253</v>
      </c>
      <c r="D1670" s="8" t="s">
        <v>29</v>
      </c>
      <c r="E1670" s="8" t="s">
        <v>2029</v>
      </c>
      <c r="F1670" s="10">
        <v>4613.47</v>
      </c>
      <c r="G1670" s="10">
        <v>41.67</v>
      </c>
      <c r="H1670" s="10">
        <v>4655.14</v>
      </c>
      <c r="I1670" s="10">
        <v>0</v>
      </c>
      <c r="J1670" s="10">
        <v>0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43.5</v>
      </c>
      <c r="Q1670" s="10">
        <f t="shared" si="52"/>
        <v>43.5</v>
      </c>
      <c r="R1670" s="10">
        <v>4611.64</v>
      </c>
      <c r="S1670" s="10">
        <v>5741002.17</v>
      </c>
      <c r="T1670" s="11">
        <f t="shared" si="53"/>
        <v>0.009344509509918069</v>
      </c>
      <c r="U1670" s="10">
        <v>0</v>
      </c>
      <c r="V1670" s="10">
        <v>4611.64</v>
      </c>
      <c r="W1670" s="10">
        <v>0</v>
      </c>
      <c r="X1670" s="10">
        <v>43.5</v>
      </c>
    </row>
    <row r="1671" spans="1:24" s="9" customFormat="1" ht="12">
      <c r="A1671" s="7" t="s">
        <v>2019</v>
      </c>
      <c r="B1671" s="8" t="s">
        <v>2021</v>
      </c>
      <c r="C1671" s="9" t="s">
        <v>253</v>
      </c>
      <c r="D1671" s="8" t="s">
        <v>121</v>
      </c>
      <c r="E1671" s="8" t="s">
        <v>2030</v>
      </c>
      <c r="F1671" s="10">
        <v>27576.32</v>
      </c>
      <c r="G1671" s="10">
        <v>253.17</v>
      </c>
      <c r="H1671" s="10">
        <v>27829.49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7718</v>
      </c>
      <c r="Q1671" s="10">
        <f t="shared" si="52"/>
        <v>7718</v>
      </c>
      <c r="R1671" s="10">
        <v>20111.49</v>
      </c>
      <c r="S1671" s="10">
        <v>5741002.17</v>
      </c>
      <c r="T1671" s="11">
        <f t="shared" si="53"/>
        <v>0.27733170819874886</v>
      </c>
      <c r="U1671" s="10">
        <v>0</v>
      </c>
      <c r="V1671" s="10">
        <v>20111.49</v>
      </c>
      <c r="W1671" s="10">
        <v>0</v>
      </c>
      <c r="X1671" s="10">
        <v>7718</v>
      </c>
    </row>
    <row r="1672" spans="1:24" s="9" customFormat="1" ht="12">
      <c r="A1672" s="7" t="s">
        <v>2019</v>
      </c>
      <c r="B1672" s="8" t="s">
        <v>2021</v>
      </c>
      <c r="C1672" s="9" t="s">
        <v>253</v>
      </c>
      <c r="D1672" s="8" t="s">
        <v>123</v>
      </c>
      <c r="E1672" s="8" t="s">
        <v>2031</v>
      </c>
      <c r="F1672" s="10">
        <v>25806.34</v>
      </c>
      <c r="G1672" s="10">
        <v>236.9</v>
      </c>
      <c r="H1672" s="10">
        <v>26043.24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8068.4</v>
      </c>
      <c r="Q1672" s="10">
        <f t="shared" si="52"/>
        <v>8068.4</v>
      </c>
      <c r="R1672" s="10">
        <v>17974.84</v>
      </c>
      <c r="S1672" s="10">
        <v>5741002.17</v>
      </c>
      <c r="T1672" s="11">
        <f t="shared" si="53"/>
        <v>0.30980784264937844</v>
      </c>
      <c r="U1672" s="10">
        <v>0</v>
      </c>
      <c r="V1672" s="10">
        <v>17974.84</v>
      </c>
      <c r="W1672" s="10">
        <v>0</v>
      </c>
      <c r="X1672" s="10">
        <v>8068.4</v>
      </c>
    </row>
    <row r="1673" spans="1:24" s="9" customFormat="1" ht="12">
      <c r="A1673" s="7" t="s">
        <v>2019</v>
      </c>
      <c r="B1673" s="8" t="s">
        <v>2021</v>
      </c>
      <c r="C1673" s="9" t="s">
        <v>253</v>
      </c>
      <c r="D1673" s="8" t="s">
        <v>31</v>
      </c>
      <c r="E1673" s="8" t="s">
        <v>2032</v>
      </c>
      <c r="F1673" s="10">
        <v>193274.19</v>
      </c>
      <c r="G1673" s="10">
        <v>1754.39</v>
      </c>
      <c r="H1673" s="10">
        <v>195028.58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65911.28</v>
      </c>
      <c r="Q1673" s="10">
        <f t="shared" si="52"/>
        <v>65911.28</v>
      </c>
      <c r="R1673" s="10">
        <v>129117.3</v>
      </c>
      <c r="S1673" s="10">
        <v>5741002.17</v>
      </c>
      <c r="T1673" s="11">
        <f t="shared" si="53"/>
        <v>0.3379570317335029</v>
      </c>
      <c r="U1673" s="10">
        <v>0</v>
      </c>
      <c r="V1673" s="10">
        <v>129117.3</v>
      </c>
      <c r="W1673" s="10">
        <v>0</v>
      </c>
      <c r="X1673" s="10">
        <v>65911.28</v>
      </c>
    </row>
    <row r="1674" spans="1:24" s="9" customFormat="1" ht="12">
      <c r="A1674" s="7" t="s">
        <v>2019</v>
      </c>
      <c r="B1674" s="8" t="s">
        <v>2021</v>
      </c>
      <c r="C1674" s="9" t="s">
        <v>253</v>
      </c>
      <c r="D1674" s="8" t="s">
        <v>33</v>
      </c>
      <c r="E1674" s="8" t="s">
        <v>2033</v>
      </c>
      <c r="F1674" s="10">
        <v>41656.63</v>
      </c>
      <c r="G1674" s="10">
        <v>402.19</v>
      </c>
      <c r="H1674" s="10">
        <v>42058.82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13444.93</v>
      </c>
      <c r="Q1674" s="10">
        <f t="shared" si="52"/>
        <v>13444.93</v>
      </c>
      <c r="R1674" s="10">
        <v>28613.89</v>
      </c>
      <c r="S1674" s="10">
        <v>5741002.17</v>
      </c>
      <c r="T1674" s="11">
        <f t="shared" si="53"/>
        <v>0.31966969116109295</v>
      </c>
      <c r="U1674" s="10">
        <v>0</v>
      </c>
      <c r="V1674" s="10">
        <v>28613.89</v>
      </c>
      <c r="W1674" s="10">
        <v>0</v>
      </c>
      <c r="X1674" s="10">
        <v>13444.93</v>
      </c>
    </row>
    <row r="1675" spans="1:24" s="9" customFormat="1" ht="12">
      <c r="A1675" s="7" t="s">
        <v>2019</v>
      </c>
      <c r="B1675" s="8" t="s">
        <v>2021</v>
      </c>
      <c r="C1675" s="9" t="s">
        <v>253</v>
      </c>
      <c r="D1675" s="8" t="s">
        <v>35</v>
      </c>
      <c r="E1675" s="8" t="s">
        <v>2034</v>
      </c>
      <c r="F1675" s="10">
        <v>1238.14</v>
      </c>
      <c r="G1675" s="10">
        <v>90.11</v>
      </c>
      <c r="H1675" s="10">
        <v>1328.25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7935.87</v>
      </c>
      <c r="Q1675" s="10">
        <f t="shared" si="52"/>
        <v>7935.87</v>
      </c>
      <c r="R1675" s="10">
        <v>-6607.62</v>
      </c>
      <c r="S1675" s="10">
        <v>5741002.17</v>
      </c>
      <c r="T1675" s="11">
        <f t="shared" si="53"/>
        <v>5.9746809712027105</v>
      </c>
      <c r="U1675" s="10">
        <v>0</v>
      </c>
      <c r="V1675" s="10">
        <v>-6607.62</v>
      </c>
      <c r="W1675" s="10">
        <v>0</v>
      </c>
      <c r="X1675" s="10">
        <v>7935.87</v>
      </c>
    </row>
    <row r="1676" spans="1:24" s="9" customFormat="1" ht="12">
      <c r="A1676" s="7" t="s">
        <v>2019</v>
      </c>
      <c r="B1676" s="8" t="s">
        <v>2021</v>
      </c>
      <c r="C1676" s="9" t="s">
        <v>253</v>
      </c>
      <c r="D1676" s="8" t="s">
        <v>37</v>
      </c>
      <c r="E1676" s="8" t="s">
        <v>2035</v>
      </c>
      <c r="F1676" s="10">
        <v>212973.31</v>
      </c>
      <c r="G1676" s="10">
        <v>96827.35</v>
      </c>
      <c r="H1676" s="10">
        <v>309800.66</v>
      </c>
      <c r="I1676" s="10">
        <v>0</v>
      </c>
      <c r="J1676" s="10">
        <v>28858.78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62351.51</v>
      </c>
      <c r="Q1676" s="10">
        <f t="shared" si="52"/>
        <v>91210.29000000001</v>
      </c>
      <c r="R1676" s="10">
        <v>218590.37</v>
      </c>
      <c r="S1676" s="10">
        <v>5741002.17</v>
      </c>
      <c r="T1676" s="11">
        <f t="shared" si="53"/>
        <v>0.20126332203423972</v>
      </c>
      <c r="U1676" s="10">
        <v>0</v>
      </c>
      <c r="V1676" s="10">
        <v>218590.37</v>
      </c>
      <c r="W1676" s="10">
        <v>0</v>
      </c>
      <c r="X1676" s="10">
        <v>91210.29</v>
      </c>
    </row>
    <row r="1677" spans="1:24" s="9" customFormat="1" ht="12">
      <c r="A1677" s="7" t="s">
        <v>2019</v>
      </c>
      <c r="B1677" s="8" t="s">
        <v>2021</v>
      </c>
      <c r="C1677" s="9" t="s">
        <v>253</v>
      </c>
      <c r="D1677" s="8" t="s">
        <v>39</v>
      </c>
      <c r="E1677" s="8" t="s">
        <v>2036</v>
      </c>
      <c r="F1677" s="10">
        <v>37880.6</v>
      </c>
      <c r="G1677" s="10">
        <v>0</v>
      </c>
      <c r="H1677" s="10">
        <v>37880.6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0</v>
      </c>
      <c r="O1677" s="10">
        <v>0</v>
      </c>
      <c r="P1677" s="10">
        <v>16121.02</v>
      </c>
      <c r="Q1677" s="10">
        <f t="shared" si="52"/>
        <v>16121.02</v>
      </c>
      <c r="R1677" s="10">
        <v>21759.58</v>
      </c>
      <c r="S1677" s="10">
        <v>5741002.17</v>
      </c>
      <c r="T1677" s="11">
        <f t="shared" si="53"/>
        <v>0.42557456851264236</v>
      </c>
      <c r="U1677" s="10">
        <v>0</v>
      </c>
      <c r="V1677" s="10">
        <v>21759.58</v>
      </c>
      <c r="W1677" s="10">
        <v>0</v>
      </c>
      <c r="X1677" s="10">
        <v>16121.02</v>
      </c>
    </row>
    <row r="1678" spans="1:24" s="9" customFormat="1" ht="12">
      <c r="A1678" s="7" t="s">
        <v>2019</v>
      </c>
      <c r="B1678" s="8" t="s">
        <v>2021</v>
      </c>
      <c r="C1678" s="9" t="s">
        <v>253</v>
      </c>
      <c r="D1678" s="8" t="s">
        <v>45</v>
      </c>
      <c r="E1678" s="8" t="s">
        <v>2037</v>
      </c>
      <c r="F1678" s="10">
        <v>8000</v>
      </c>
      <c r="G1678" s="10">
        <v>0</v>
      </c>
      <c r="H1678" s="10">
        <v>8000</v>
      </c>
      <c r="I1678" s="10">
        <v>13350</v>
      </c>
      <c r="J1678" s="10">
        <v>0</v>
      </c>
      <c r="K1678" s="10">
        <v>0</v>
      </c>
      <c r="L1678" s="10">
        <v>0</v>
      </c>
      <c r="M1678" s="10">
        <v>7741.56</v>
      </c>
      <c r="N1678" s="10">
        <v>0</v>
      </c>
      <c r="O1678" s="10">
        <v>0</v>
      </c>
      <c r="P1678" s="10">
        <v>0</v>
      </c>
      <c r="Q1678" s="10">
        <f t="shared" si="52"/>
        <v>21091.56</v>
      </c>
      <c r="R1678" s="10">
        <v>-13091.56</v>
      </c>
      <c r="S1678" s="10">
        <v>904070.34</v>
      </c>
      <c r="T1678" s="11">
        <f t="shared" si="53"/>
        <v>0</v>
      </c>
      <c r="U1678" s="10">
        <v>0</v>
      </c>
      <c r="V1678" s="10">
        <v>-13091.56</v>
      </c>
      <c r="W1678" s="10">
        <v>1034.46</v>
      </c>
      <c r="X1678" s="10">
        <v>22126.02</v>
      </c>
    </row>
    <row r="1679" spans="1:24" s="9" customFormat="1" ht="12">
      <c r="A1679" s="7" t="s">
        <v>2019</v>
      </c>
      <c r="B1679" s="8" t="s">
        <v>2021</v>
      </c>
      <c r="C1679" s="9" t="s">
        <v>253</v>
      </c>
      <c r="D1679" s="8" t="s">
        <v>49</v>
      </c>
      <c r="E1679" s="8" t="s">
        <v>2038</v>
      </c>
      <c r="F1679" s="10">
        <v>10000</v>
      </c>
      <c r="G1679" s="10">
        <v>0</v>
      </c>
      <c r="H1679" s="10">
        <v>10000</v>
      </c>
      <c r="I1679" s="10">
        <v>2000</v>
      </c>
      <c r="J1679" s="10">
        <v>0</v>
      </c>
      <c r="K1679" s="10">
        <v>0</v>
      </c>
      <c r="L1679" s="10">
        <v>0</v>
      </c>
      <c r="M1679" s="10">
        <v>13114.21</v>
      </c>
      <c r="N1679" s="10">
        <v>2734.9</v>
      </c>
      <c r="O1679" s="10">
        <v>0</v>
      </c>
      <c r="P1679" s="10">
        <v>0</v>
      </c>
      <c r="Q1679" s="10">
        <f t="shared" si="52"/>
        <v>17849.11</v>
      </c>
      <c r="R1679" s="10">
        <v>-7849.11</v>
      </c>
      <c r="S1679" s="10">
        <v>904070.34</v>
      </c>
      <c r="T1679" s="11">
        <f t="shared" si="53"/>
        <v>0.27349</v>
      </c>
      <c r="U1679" s="10">
        <v>0</v>
      </c>
      <c r="V1679" s="10">
        <v>-7849.11</v>
      </c>
      <c r="W1679" s="10">
        <v>0</v>
      </c>
      <c r="X1679" s="10">
        <v>17849.11</v>
      </c>
    </row>
    <row r="1680" spans="1:24" s="9" customFormat="1" ht="12">
      <c r="A1680" s="7" t="s">
        <v>2019</v>
      </c>
      <c r="B1680" s="8" t="s">
        <v>2021</v>
      </c>
      <c r="C1680" s="9" t="s">
        <v>253</v>
      </c>
      <c r="D1680" s="8" t="s">
        <v>51</v>
      </c>
      <c r="E1680" s="8" t="s">
        <v>2039</v>
      </c>
      <c r="F1680" s="10">
        <v>3150</v>
      </c>
      <c r="G1680" s="10">
        <v>0</v>
      </c>
      <c r="H1680" s="10">
        <v>3150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124.32</v>
      </c>
      <c r="Q1680" s="10">
        <f t="shared" si="52"/>
        <v>124.32</v>
      </c>
      <c r="R1680" s="10">
        <v>3025.68</v>
      </c>
      <c r="S1680" s="10">
        <v>904070.34</v>
      </c>
      <c r="T1680" s="11">
        <f t="shared" si="53"/>
        <v>0.039466666666666664</v>
      </c>
      <c r="U1680" s="10">
        <v>0</v>
      </c>
      <c r="V1680" s="10">
        <v>3025.68</v>
      </c>
      <c r="W1680" s="10">
        <v>310.8</v>
      </c>
      <c r="X1680" s="10">
        <v>435.12</v>
      </c>
    </row>
    <row r="1681" spans="1:24" s="9" customFormat="1" ht="12">
      <c r="A1681" s="7" t="s">
        <v>2019</v>
      </c>
      <c r="B1681" s="8" t="s">
        <v>2021</v>
      </c>
      <c r="C1681" s="9" t="s">
        <v>253</v>
      </c>
      <c r="D1681" s="8" t="s">
        <v>53</v>
      </c>
      <c r="E1681" s="8" t="s">
        <v>2040</v>
      </c>
      <c r="F1681" s="10">
        <v>1000</v>
      </c>
      <c r="G1681" s="10">
        <v>0</v>
      </c>
      <c r="H1681" s="10">
        <v>1000</v>
      </c>
      <c r="I1681" s="10">
        <v>0</v>
      </c>
      <c r="J1681" s="10">
        <v>0</v>
      </c>
      <c r="K1681" s="10">
        <v>0</v>
      </c>
      <c r="L1681" s="10">
        <v>0</v>
      </c>
      <c r="M1681" s="10">
        <v>959.1</v>
      </c>
      <c r="N1681" s="10">
        <v>0</v>
      </c>
      <c r="O1681" s="10">
        <v>0</v>
      </c>
      <c r="P1681" s="10">
        <v>0</v>
      </c>
      <c r="Q1681" s="10">
        <f t="shared" si="52"/>
        <v>959.1</v>
      </c>
      <c r="R1681" s="10">
        <v>40.9</v>
      </c>
      <c r="S1681" s="10">
        <v>904070.34</v>
      </c>
      <c r="T1681" s="11">
        <f t="shared" si="53"/>
        <v>0</v>
      </c>
      <c r="U1681" s="10">
        <v>0</v>
      </c>
      <c r="V1681" s="10">
        <v>40.9</v>
      </c>
      <c r="W1681" s="10">
        <v>0</v>
      </c>
      <c r="X1681" s="10">
        <v>959.1</v>
      </c>
    </row>
    <row r="1682" spans="1:24" s="9" customFormat="1" ht="12">
      <c r="A1682" s="7" t="s">
        <v>2019</v>
      </c>
      <c r="B1682" s="8" t="s">
        <v>2021</v>
      </c>
      <c r="C1682" s="9" t="s">
        <v>253</v>
      </c>
      <c r="D1682" s="8" t="s">
        <v>55</v>
      </c>
      <c r="E1682" s="8" t="s">
        <v>2041</v>
      </c>
      <c r="F1682" s="10">
        <v>1000</v>
      </c>
      <c r="G1682" s="10">
        <v>0</v>
      </c>
      <c r="H1682" s="10">
        <v>1000</v>
      </c>
      <c r="I1682" s="10">
        <v>0</v>
      </c>
      <c r="J1682" s="10">
        <v>0</v>
      </c>
      <c r="K1682" s="10">
        <v>0</v>
      </c>
      <c r="L1682" s="10">
        <v>0</v>
      </c>
      <c r="M1682" s="10">
        <v>84.7</v>
      </c>
      <c r="N1682" s="10">
        <v>0</v>
      </c>
      <c r="O1682" s="10">
        <v>0</v>
      </c>
      <c r="P1682" s="10">
        <v>0</v>
      </c>
      <c r="Q1682" s="10">
        <f t="shared" si="52"/>
        <v>84.7</v>
      </c>
      <c r="R1682" s="10">
        <v>915.3</v>
      </c>
      <c r="S1682" s="10">
        <v>904070.34</v>
      </c>
      <c r="T1682" s="11">
        <f t="shared" si="53"/>
        <v>0</v>
      </c>
      <c r="U1682" s="10">
        <v>0</v>
      </c>
      <c r="V1682" s="10">
        <v>915.3</v>
      </c>
      <c r="W1682" s="10">
        <v>0</v>
      </c>
      <c r="X1682" s="10">
        <v>84.7</v>
      </c>
    </row>
    <row r="1683" spans="1:24" s="9" customFormat="1" ht="12">
      <c r="A1683" s="7" t="s">
        <v>2019</v>
      </c>
      <c r="B1683" s="8" t="s">
        <v>2021</v>
      </c>
      <c r="C1683" s="9" t="s">
        <v>253</v>
      </c>
      <c r="D1683" s="8" t="s">
        <v>1143</v>
      </c>
      <c r="E1683" s="8" t="s">
        <v>2042</v>
      </c>
      <c r="F1683" s="10">
        <v>3000</v>
      </c>
      <c r="G1683" s="10">
        <v>0</v>
      </c>
      <c r="H1683" s="10">
        <v>3000</v>
      </c>
      <c r="I1683" s="10">
        <v>0</v>
      </c>
      <c r="J1683" s="10">
        <v>0</v>
      </c>
      <c r="K1683" s="10">
        <v>0</v>
      </c>
      <c r="L1683" s="10">
        <v>0</v>
      </c>
      <c r="M1683" s="10">
        <v>0</v>
      </c>
      <c r="N1683" s="10">
        <v>0</v>
      </c>
      <c r="O1683" s="10">
        <v>0</v>
      </c>
      <c r="P1683" s="10">
        <v>0</v>
      </c>
      <c r="Q1683" s="10">
        <f t="shared" si="52"/>
        <v>0</v>
      </c>
      <c r="R1683" s="10">
        <v>3000</v>
      </c>
      <c r="S1683" s="10">
        <v>904070.34</v>
      </c>
      <c r="T1683" s="11">
        <f t="shared" si="53"/>
        <v>0</v>
      </c>
      <c r="U1683" s="10">
        <v>0</v>
      </c>
      <c r="V1683" s="10">
        <v>3000</v>
      </c>
      <c r="W1683" s="10">
        <v>0</v>
      </c>
      <c r="X1683" s="10">
        <v>0</v>
      </c>
    </row>
    <row r="1684" spans="1:24" s="9" customFormat="1" ht="12">
      <c r="A1684" s="7" t="s">
        <v>2019</v>
      </c>
      <c r="B1684" s="8" t="s">
        <v>2021</v>
      </c>
      <c r="C1684" s="9" t="s">
        <v>253</v>
      </c>
      <c r="D1684" s="8" t="s">
        <v>59</v>
      </c>
      <c r="E1684" s="8" t="s">
        <v>2043</v>
      </c>
      <c r="F1684" s="10">
        <v>600</v>
      </c>
      <c r="G1684" s="10">
        <v>0</v>
      </c>
      <c r="H1684" s="10">
        <v>600</v>
      </c>
      <c r="I1684" s="10">
        <v>600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f t="shared" si="52"/>
        <v>600</v>
      </c>
      <c r="R1684" s="10">
        <v>0</v>
      </c>
      <c r="S1684" s="10">
        <v>904070.34</v>
      </c>
      <c r="T1684" s="11">
        <f t="shared" si="53"/>
        <v>0</v>
      </c>
      <c r="U1684" s="10">
        <v>0</v>
      </c>
      <c r="V1684" s="10">
        <v>0</v>
      </c>
      <c r="W1684" s="10">
        <v>0</v>
      </c>
      <c r="X1684" s="10">
        <v>600</v>
      </c>
    </row>
    <row r="1685" spans="1:24" s="9" customFormat="1" ht="12">
      <c r="A1685" s="7" t="s">
        <v>2019</v>
      </c>
      <c r="B1685" s="8" t="s">
        <v>2021</v>
      </c>
      <c r="C1685" s="9" t="s">
        <v>253</v>
      </c>
      <c r="D1685" s="8" t="s">
        <v>135</v>
      </c>
      <c r="E1685" s="8" t="s">
        <v>2044</v>
      </c>
      <c r="F1685" s="10">
        <v>1375</v>
      </c>
      <c r="G1685" s="10">
        <v>0</v>
      </c>
      <c r="H1685" s="10">
        <v>1375</v>
      </c>
      <c r="I1685" s="10">
        <v>1223.45</v>
      </c>
      <c r="J1685" s="10">
        <v>0</v>
      </c>
      <c r="K1685" s="10">
        <v>0</v>
      </c>
      <c r="L1685" s="10">
        <v>0</v>
      </c>
      <c r="M1685" s="10">
        <v>0</v>
      </c>
      <c r="N1685" s="10">
        <v>1953.25</v>
      </c>
      <c r="O1685" s="10">
        <v>0</v>
      </c>
      <c r="P1685" s="10">
        <v>0</v>
      </c>
      <c r="Q1685" s="10">
        <f t="shared" si="52"/>
        <v>3176.7</v>
      </c>
      <c r="R1685" s="10">
        <v>-1801.7</v>
      </c>
      <c r="S1685" s="10">
        <v>904070.34</v>
      </c>
      <c r="T1685" s="11">
        <f t="shared" si="53"/>
        <v>1.4205454545454546</v>
      </c>
      <c r="U1685" s="10">
        <v>0</v>
      </c>
      <c r="V1685" s="10">
        <v>-1801.7</v>
      </c>
      <c r="W1685" s="10">
        <v>0</v>
      </c>
      <c r="X1685" s="10">
        <v>3176.7</v>
      </c>
    </row>
    <row r="1686" spans="1:24" s="9" customFormat="1" ht="12">
      <c r="A1686" s="7" t="s">
        <v>2019</v>
      </c>
      <c r="B1686" s="8" t="s">
        <v>2021</v>
      </c>
      <c r="C1686" s="9" t="s">
        <v>253</v>
      </c>
      <c r="D1686" s="8" t="s">
        <v>183</v>
      </c>
      <c r="E1686" s="8" t="s">
        <v>2045</v>
      </c>
      <c r="F1686" s="10">
        <v>100</v>
      </c>
      <c r="G1686" s="10">
        <v>0</v>
      </c>
      <c r="H1686" s="10">
        <v>100</v>
      </c>
      <c r="I1686" s="10">
        <v>100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f t="shared" si="52"/>
        <v>100</v>
      </c>
      <c r="R1686" s="10">
        <v>0</v>
      </c>
      <c r="S1686" s="10">
        <v>904070.34</v>
      </c>
      <c r="T1686" s="11">
        <f t="shared" si="53"/>
        <v>0</v>
      </c>
      <c r="U1686" s="10">
        <v>0</v>
      </c>
      <c r="V1686" s="10">
        <v>0</v>
      </c>
      <c r="W1686" s="10">
        <v>0</v>
      </c>
      <c r="X1686" s="10">
        <v>100</v>
      </c>
    </row>
    <row r="1687" spans="1:24" s="9" customFormat="1" ht="12">
      <c r="A1687" s="7" t="s">
        <v>2019</v>
      </c>
      <c r="B1687" s="8" t="s">
        <v>2021</v>
      </c>
      <c r="C1687" s="9" t="s">
        <v>253</v>
      </c>
      <c r="D1687" s="8" t="s">
        <v>65</v>
      </c>
      <c r="E1687" s="8" t="s">
        <v>2046</v>
      </c>
      <c r="F1687" s="10">
        <v>1890</v>
      </c>
      <c r="G1687" s="10">
        <v>0</v>
      </c>
      <c r="H1687" s="10">
        <v>1890</v>
      </c>
      <c r="I1687" s="10">
        <v>0</v>
      </c>
      <c r="J1687" s="10">
        <v>0</v>
      </c>
      <c r="K1687" s="10">
        <v>0</v>
      </c>
      <c r="L1687" s="10">
        <v>0</v>
      </c>
      <c r="M1687" s="10">
        <v>1683.62</v>
      </c>
      <c r="N1687" s="10">
        <v>0</v>
      </c>
      <c r="O1687" s="10">
        <v>206.38</v>
      </c>
      <c r="P1687" s="10">
        <v>0</v>
      </c>
      <c r="Q1687" s="10">
        <f t="shared" si="52"/>
        <v>1890</v>
      </c>
      <c r="R1687" s="10">
        <v>0</v>
      </c>
      <c r="S1687" s="10">
        <v>904070.34</v>
      </c>
      <c r="T1687" s="11">
        <f t="shared" si="53"/>
        <v>0.1091957671957672</v>
      </c>
      <c r="U1687" s="10">
        <v>0</v>
      </c>
      <c r="V1687" s="10">
        <v>0</v>
      </c>
      <c r="W1687" s="10">
        <v>0</v>
      </c>
      <c r="X1687" s="10">
        <v>1890</v>
      </c>
    </row>
    <row r="1688" spans="1:24" s="9" customFormat="1" ht="12">
      <c r="A1688" s="7" t="s">
        <v>2019</v>
      </c>
      <c r="B1688" s="8" t="s">
        <v>2021</v>
      </c>
      <c r="C1688" s="9" t="s">
        <v>253</v>
      </c>
      <c r="D1688" s="8" t="s">
        <v>67</v>
      </c>
      <c r="E1688" s="8" t="s">
        <v>2047</v>
      </c>
      <c r="F1688" s="10">
        <v>1200</v>
      </c>
      <c r="G1688" s="10">
        <v>0</v>
      </c>
      <c r="H1688" s="10">
        <v>1200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48.88</v>
      </c>
      <c r="P1688" s="10">
        <v>52.11</v>
      </c>
      <c r="Q1688" s="10">
        <f t="shared" si="52"/>
        <v>100.99000000000001</v>
      </c>
      <c r="R1688" s="10">
        <v>1099.01</v>
      </c>
      <c r="S1688" s="10">
        <v>904070.34</v>
      </c>
      <c r="T1688" s="11">
        <f t="shared" si="53"/>
        <v>0.08415833333333333</v>
      </c>
      <c r="U1688" s="10">
        <v>0</v>
      </c>
      <c r="V1688" s="10">
        <v>1099.01</v>
      </c>
      <c r="W1688" s="10">
        <v>310.62</v>
      </c>
      <c r="X1688" s="10">
        <v>411.61</v>
      </c>
    </row>
    <row r="1689" spans="1:24" s="9" customFormat="1" ht="12">
      <c r="A1689" s="7" t="s">
        <v>2019</v>
      </c>
      <c r="B1689" s="8" t="s">
        <v>2021</v>
      </c>
      <c r="C1689" s="9" t="s">
        <v>253</v>
      </c>
      <c r="D1689" s="8" t="s">
        <v>69</v>
      </c>
      <c r="E1689" s="8" t="s">
        <v>2048</v>
      </c>
      <c r="F1689" s="10">
        <v>1500</v>
      </c>
      <c r="G1689" s="10">
        <v>0</v>
      </c>
      <c r="H1689" s="10">
        <v>1500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f t="shared" si="52"/>
        <v>0</v>
      </c>
      <c r="R1689" s="10">
        <v>1500</v>
      </c>
      <c r="S1689" s="10">
        <v>904070.34</v>
      </c>
      <c r="T1689" s="11">
        <f t="shared" si="53"/>
        <v>0</v>
      </c>
      <c r="U1689" s="10">
        <v>0</v>
      </c>
      <c r="V1689" s="10">
        <v>1500</v>
      </c>
      <c r="W1689" s="10">
        <v>0</v>
      </c>
      <c r="X1689" s="10">
        <v>0</v>
      </c>
    </row>
    <row r="1690" spans="1:24" s="9" customFormat="1" ht="12">
      <c r="A1690" s="7" t="s">
        <v>2019</v>
      </c>
      <c r="B1690" s="8" t="s">
        <v>2021</v>
      </c>
      <c r="C1690" s="9" t="s">
        <v>253</v>
      </c>
      <c r="D1690" s="8" t="s">
        <v>73</v>
      </c>
      <c r="E1690" s="8" t="s">
        <v>2049</v>
      </c>
      <c r="F1690" s="10">
        <v>1000</v>
      </c>
      <c r="G1690" s="10">
        <v>0</v>
      </c>
      <c r="H1690" s="10">
        <v>1000</v>
      </c>
      <c r="I1690" s="10">
        <v>1000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f t="shared" si="52"/>
        <v>1000</v>
      </c>
      <c r="R1690" s="10">
        <v>0</v>
      </c>
      <c r="S1690" s="10">
        <v>904070.34</v>
      </c>
      <c r="T1690" s="11">
        <f t="shared" si="53"/>
        <v>0</v>
      </c>
      <c r="U1690" s="10">
        <v>0</v>
      </c>
      <c r="V1690" s="10">
        <v>0</v>
      </c>
      <c r="W1690" s="10">
        <v>0</v>
      </c>
      <c r="X1690" s="10">
        <v>1000</v>
      </c>
    </row>
    <row r="1691" spans="1:24" s="9" customFormat="1" ht="12">
      <c r="A1691" s="7" t="s">
        <v>2019</v>
      </c>
      <c r="B1691" s="8" t="s">
        <v>2021</v>
      </c>
      <c r="C1691" s="9" t="s">
        <v>253</v>
      </c>
      <c r="D1691" s="8" t="s">
        <v>141</v>
      </c>
      <c r="E1691" s="8" t="s">
        <v>2050</v>
      </c>
      <c r="F1691" s="10">
        <v>500</v>
      </c>
      <c r="G1691" s="10">
        <v>0</v>
      </c>
      <c r="H1691" s="10">
        <v>500</v>
      </c>
      <c r="I1691" s="10">
        <v>450.64</v>
      </c>
      <c r="J1691" s="10">
        <v>0</v>
      </c>
      <c r="K1691" s="10">
        <v>0</v>
      </c>
      <c r="L1691" s="10">
        <v>0</v>
      </c>
      <c r="M1691" s="10">
        <v>0</v>
      </c>
      <c r="N1691" s="10">
        <v>49.36</v>
      </c>
      <c r="O1691" s="10">
        <v>0</v>
      </c>
      <c r="P1691" s="10">
        <v>0</v>
      </c>
      <c r="Q1691" s="10">
        <f t="shared" si="52"/>
        <v>500</v>
      </c>
      <c r="R1691" s="10">
        <v>0</v>
      </c>
      <c r="S1691" s="10">
        <v>904070.34</v>
      </c>
      <c r="T1691" s="11">
        <f t="shared" si="53"/>
        <v>0.09872</v>
      </c>
      <c r="U1691" s="10">
        <v>0</v>
      </c>
      <c r="V1691" s="10">
        <v>0</v>
      </c>
      <c r="W1691" s="10">
        <v>0</v>
      </c>
      <c r="X1691" s="10">
        <v>500</v>
      </c>
    </row>
    <row r="1692" spans="1:24" s="9" customFormat="1" ht="12">
      <c r="A1692" s="7" t="s">
        <v>2019</v>
      </c>
      <c r="B1692" s="8" t="s">
        <v>2021</v>
      </c>
      <c r="C1692" s="9" t="s">
        <v>253</v>
      </c>
      <c r="D1692" s="8" t="s">
        <v>77</v>
      </c>
      <c r="E1692" s="8" t="s">
        <v>2051</v>
      </c>
      <c r="F1692" s="10">
        <v>100</v>
      </c>
      <c r="G1692" s="10">
        <v>0</v>
      </c>
      <c r="H1692" s="10">
        <v>100</v>
      </c>
      <c r="I1692" s="10">
        <v>100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f t="shared" si="52"/>
        <v>100</v>
      </c>
      <c r="R1692" s="10">
        <v>0</v>
      </c>
      <c r="S1692" s="10">
        <v>904070.34</v>
      </c>
      <c r="T1692" s="11">
        <f t="shared" si="53"/>
        <v>0</v>
      </c>
      <c r="U1692" s="10">
        <v>0</v>
      </c>
      <c r="V1692" s="10">
        <v>0</v>
      </c>
      <c r="W1692" s="10">
        <v>0</v>
      </c>
      <c r="X1692" s="10">
        <v>100</v>
      </c>
    </row>
    <row r="1693" spans="1:24" s="9" customFormat="1" ht="12">
      <c r="A1693" s="7" t="s">
        <v>2019</v>
      </c>
      <c r="B1693" s="8" t="s">
        <v>2021</v>
      </c>
      <c r="C1693" s="9" t="s">
        <v>253</v>
      </c>
      <c r="D1693" s="8" t="s">
        <v>789</v>
      </c>
      <c r="E1693" s="8" t="s">
        <v>2052</v>
      </c>
      <c r="F1693" s="10">
        <v>200</v>
      </c>
      <c r="G1693" s="10">
        <v>0</v>
      </c>
      <c r="H1693" s="10">
        <v>200</v>
      </c>
      <c r="I1693" s="10">
        <v>100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0">
        <v>0</v>
      </c>
      <c r="P1693" s="10">
        <v>0</v>
      </c>
      <c r="Q1693" s="10">
        <f t="shared" si="52"/>
        <v>100</v>
      </c>
      <c r="R1693" s="10">
        <v>100</v>
      </c>
      <c r="S1693" s="10">
        <v>904070.34</v>
      </c>
      <c r="T1693" s="11">
        <f t="shared" si="53"/>
        <v>0</v>
      </c>
      <c r="U1693" s="10">
        <v>0</v>
      </c>
      <c r="V1693" s="10">
        <v>100</v>
      </c>
      <c r="W1693" s="10">
        <v>0</v>
      </c>
      <c r="X1693" s="10">
        <v>100</v>
      </c>
    </row>
    <row r="1694" spans="1:24" s="9" customFormat="1" ht="12">
      <c r="A1694" s="7" t="s">
        <v>2019</v>
      </c>
      <c r="B1694" s="8" t="s">
        <v>2021</v>
      </c>
      <c r="C1694" s="9" t="s">
        <v>253</v>
      </c>
      <c r="D1694" s="8" t="s">
        <v>200</v>
      </c>
      <c r="E1694" s="8" t="s">
        <v>2053</v>
      </c>
      <c r="F1694" s="10">
        <v>300</v>
      </c>
      <c r="G1694" s="10">
        <v>0</v>
      </c>
      <c r="H1694" s="10">
        <v>300</v>
      </c>
      <c r="I1694" s="10">
        <v>300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f t="shared" si="52"/>
        <v>300</v>
      </c>
      <c r="R1694" s="10">
        <v>0</v>
      </c>
      <c r="S1694" s="10">
        <v>904070.34</v>
      </c>
      <c r="T1694" s="11">
        <f t="shared" si="53"/>
        <v>0</v>
      </c>
      <c r="U1694" s="10">
        <v>0</v>
      </c>
      <c r="V1694" s="10">
        <v>0</v>
      </c>
      <c r="W1694" s="10">
        <v>0</v>
      </c>
      <c r="X1694" s="10">
        <v>300</v>
      </c>
    </row>
    <row r="1695" spans="1:24" s="9" customFormat="1" ht="12">
      <c r="A1695" s="7" t="s">
        <v>2019</v>
      </c>
      <c r="B1695" s="8" t="s">
        <v>2021</v>
      </c>
      <c r="C1695" s="9" t="s">
        <v>253</v>
      </c>
      <c r="D1695" s="8" t="s">
        <v>2054</v>
      </c>
      <c r="E1695" s="8" t="s">
        <v>2055</v>
      </c>
      <c r="F1695" s="10">
        <v>25000</v>
      </c>
      <c r="G1695" s="10">
        <v>0</v>
      </c>
      <c r="H1695" s="10">
        <v>25000</v>
      </c>
      <c r="I1695" s="10">
        <v>0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f t="shared" si="52"/>
        <v>0</v>
      </c>
      <c r="R1695" s="10">
        <v>25000</v>
      </c>
      <c r="S1695" s="10">
        <v>904070.34</v>
      </c>
      <c r="T1695" s="11">
        <f t="shared" si="53"/>
        <v>0</v>
      </c>
      <c r="U1695" s="10">
        <v>0</v>
      </c>
      <c r="V1695" s="10">
        <v>25000</v>
      </c>
      <c r="W1695" s="10">
        <v>0</v>
      </c>
      <c r="X1695" s="10">
        <v>0</v>
      </c>
    </row>
    <row r="1696" spans="1:24" s="9" customFormat="1" ht="12">
      <c r="A1696" s="7" t="s">
        <v>2019</v>
      </c>
      <c r="B1696" s="8" t="s">
        <v>2021</v>
      </c>
      <c r="C1696" s="9" t="s">
        <v>253</v>
      </c>
      <c r="D1696" s="8" t="s">
        <v>87</v>
      </c>
      <c r="E1696" s="8" t="s">
        <v>2056</v>
      </c>
      <c r="F1696" s="10">
        <v>22000</v>
      </c>
      <c r="G1696" s="10">
        <v>0</v>
      </c>
      <c r="H1696" s="10">
        <v>22000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f t="shared" si="52"/>
        <v>0</v>
      </c>
      <c r="R1696" s="10">
        <v>22000</v>
      </c>
      <c r="S1696" s="10">
        <v>904070.34</v>
      </c>
      <c r="T1696" s="11">
        <f t="shared" si="53"/>
        <v>0</v>
      </c>
      <c r="U1696" s="10">
        <v>0</v>
      </c>
      <c r="V1696" s="10">
        <v>22000</v>
      </c>
      <c r="W1696" s="10">
        <v>0</v>
      </c>
      <c r="X1696" s="10">
        <v>0</v>
      </c>
    </row>
    <row r="1697" spans="1:24" s="9" customFormat="1" ht="12">
      <c r="A1697" s="7" t="s">
        <v>2019</v>
      </c>
      <c r="B1697" s="8" t="s">
        <v>2021</v>
      </c>
      <c r="C1697" s="9" t="s">
        <v>253</v>
      </c>
      <c r="D1697" s="8" t="s">
        <v>93</v>
      </c>
      <c r="E1697" s="8" t="s">
        <v>2057</v>
      </c>
      <c r="F1697" s="10">
        <v>18000</v>
      </c>
      <c r="G1697" s="10">
        <v>0</v>
      </c>
      <c r="H1697" s="10">
        <v>18000</v>
      </c>
      <c r="I1697" s="10">
        <v>0</v>
      </c>
      <c r="J1697" s="10">
        <v>0</v>
      </c>
      <c r="K1697" s="10">
        <v>0</v>
      </c>
      <c r="L1697" s="10">
        <v>0</v>
      </c>
      <c r="M1697" s="10">
        <v>12450.9</v>
      </c>
      <c r="N1697" s="10">
        <v>0</v>
      </c>
      <c r="O1697" s="10">
        <v>0</v>
      </c>
      <c r="P1697" s="10">
        <v>0</v>
      </c>
      <c r="Q1697" s="10">
        <f t="shared" si="52"/>
        <v>12450.9</v>
      </c>
      <c r="R1697" s="10">
        <v>5549.1</v>
      </c>
      <c r="S1697" s="10">
        <v>904070.34</v>
      </c>
      <c r="T1697" s="11">
        <f t="shared" si="53"/>
        <v>0</v>
      </c>
      <c r="U1697" s="10">
        <v>0</v>
      </c>
      <c r="V1697" s="10">
        <v>5549.1</v>
      </c>
      <c r="W1697" s="10">
        <v>0</v>
      </c>
      <c r="X1697" s="10">
        <v>12450.9</v>
      </c>
    </row>
    <row r="1698" spans="1:24" s="9" customFormat="1" ht="12">
      <c r="A1698" s="7" t="s">
        <v>2019</v>
      </c>
      <c r="B1698" s="8" t="s">
        <v>2021</v>
      </c>
      <c r="C1698" s="9" t="s">
        <v>253</v>
      </c>
      <c r="D1698" s="8" t="s">
        <v>95</v>
      </c>
      <c r="E1698" s="8" t="s">
        <v>2058</v>
      </c>
      <c r="F1698" s="10">
        <v>20000</v>
      </c>
      <c r="G1698" s="10">
        <v>0</v>
      </c>
      <c r="H1698" s="10">
        <v>20000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1697.03</v>
      </c>
      <c r="O1698" s="10">
        <v>0</v>
      </c>
      <c r="P1698" s="10">
        <v>0</v>
      </c>
      <c r="Q1698" s="10">
        <f t="shared" si="52"/>
        <v>1697.03</v>
      </c>
      <c r="R1698" s="10">
        <v>18302.97</v>
      </c>
      <c r="S1698" s="10">
        <v>904070.34</v>
      </c>
      <c r="T1698" s="11">
        <f t="shared" si="53"/>
        <v>0.0848515</v>
      </c>
      <c r="U1698" s="10">
        <v>0</v>
      </c>
      <c r="V1698" s="10">
        <v>18302.97</v>
      </c>
      <c r="W1698" s="10">
        <v>0</v>
      </c>
      <c r="X1698" s="10">
        <v>1697.03</v>
      </c>
    </row>
    <row r="1699" spans="1:24" s="9" customFormat="1" ht="12">
      <c r="A1699" s="7" t="s">
        <v>2019</v>
      </c>
      <c r="B1699" s="8" t="s">
        <v>2021</v>
      </c>
      <c r="C1699" s="9" t="s">
        <v>253</v>
      </c>
      <c r="D1699" s="8" t="s">
        <v>144</v>
      </c>
      <c r="E1699" s="8" t="s">
        <v>2059</v>
      </c>
      <c r="F1699" s="10">
        <v>100</v>
      </c>
      <c r="G1699" s="10">
        <v>0</v>
      </c>
      <c r="H1699" s="10">
        <v>100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0</v>
      </c>
      <c r="P1699" s="10">
        <v>0</v>
      </c>
      <c r="Q1699" s="10">
        <f t="shared" si="52"/>
        <v>0</v>
      </c>
      <c r="R1699" s="10">
        <v>100</v>
      </c>
      <c r="S1699" s="10">
        <v>904070.34</v>
      </c>
      <c r="T1699" s="11">
        <f t="shared" si="53"/>
        <v>0</v>
      </c>
      <c r="U1699" s="10">
        <v>0</v>
      </c>
      <c r="V1699" s="10">
        <v>100</v>
      </c>
      <c r="W1699" s="10">
        <v>0</v>
      </c>
      <c r="X1699" s="10">
        <v>0</v>
      </c>
    </row>
    <row r="1700" spans="1:24" s="9" customFormat="1" ht="12">
      <c r="A1700" s="7" t="s">
        <v>2019</v>
      </c>
      <c r="B1700" s="8" t="s">
        <v>2021</v>
      </c>
      <c r="C1700" s="9" t="s">
        <v>253</v>
      </c>
      <c r="D1700" s="8" t="s">
        <v>250</v>
      </c>
      <c r="E1700" s="8" t="s">
        <v>2060</v>
      </c>
      <c r="F1700" s="10">
        <v>100</v>
      </c>
      <c r="G1700" s="10">
        <v>0</v>
      </c>
      <c r="H1700" s="10">
        <v>100</v>
      </c>
      <c r="I1700" s="10">
        <v>100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0</v>
      </c>
      <c r="P1700" s="10">
        <v>0</v>
      </c>
      <c r="Q1700" s="10">
        <f t="shared" si="52"/>
        <v>100</v>
      </c>
      <c r="R1700" s="10">
        <v>0</v>
      </c>
      <c r="S1700" s="10">
        <v>904070.34</v>
      </c>
      <c r="T1700" s="11">
        <f t="shared" si="53"/>
        <v>0</v>
      </c>
      <c r="U1700" s="10">
        <v>0</v>
      </c>
      <c r="V1700" s="10">
        <v>0</v>
      </c>
      <c r="W1700" s="10">
        <v>0</v>
      </c>
      <c r="X1700" s="10">
        <v>100</v>
      </c>
    </row>
    <row r="1701" spans="1:24" s="9" customFormat="1" ht="12">
      <c r="A1701" s="7" t="s">
        <v>2019</v>
      </c>
      <c r="B1701" s="8" t="s">
        <v>2021</v>
      </c>
      <c r="C1701" s="9" t="s">
        <v>253</v>
      </c>
      <c r="D1701" s="8" t="s">
        <v>97</v>
      </c>
      <c r="E1701" s="8" t="s">
        <v>2061</v>
      </c>
      <c r="F1701" s="10">
        <v>100</v>
      </c>
      <c r="G1701" s="10">
        <v>0</v>
      </c>
      <c r="H1701" s="10">
        <v>100</v>
      </c>
      <c r="I1701" s="10">
        <v>200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f t="shared" si="52"/>
        <v>200</v>
      </c>
      <c r="R1701" s="10">
        <v>-100</v>
      </c>
      <c r="S1701" s="10">
        <v>904070.34</v>
      </c>
      <c r="T1701" s="11">
        <f t="shared" si="53"/>
        <v>0</v>
      </c>
      <c r="U1701" s="10">
        <v>0</v>
      </c>
      <c r="V1701" s="10">
        <v>-100</v>
      </c>
      <c r="W1701" s="10">
        <v>37.4</v>
      </c>
      <c r="X1701" s="10">
        <v>237.4</v>
      </c>
    </row>
    <row r="1702" spans="1:24" s="9" customFormat="1" ht="12">
      <c r="A1702" s="7" t="s">
        <v>2019</v>
      </c>
      <c r="B1702" s="8" t="s">
        <v>2021</v>
      </c>
      <c r="C1702" s="9" t="s">
        <v>253</v>
      </c>
      <c r="D1702" s="8" t="s">
        <v>146</v>
      </c>
      <c r="E1702" s="8" t="s">
        <v>2062</v>
      </c>
      <c r="F1702" s="10">
        <v>100</v>
      </c>
      <c r="G1702" s="10">
        <v>0</v>
      </c>
      <c r="H1702" s="10">
        <v>100</v>
      </c>
      <c r="I1702" s="10">
        <v>0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0</v>
      </c>
      <c r="Q1702" s="10">
        <f t="shared" si="52"/>
        <v>0</v>
      </c>
      <c r="R1702" s="10">
        <v>100</v>
      </c>
      <c r="S1702" s="10">
        <v>904070.34</v>
      </c>
      <c r="T1702" s="11">
        <f t="shared" si="53"/>
        <v>0</v>
      </c>
      <c r="U1702" s="10">
        <v>0</v>
      </c>
      <c r="V1702" s="10">
        <v>100</v>
      </c>
      <c r="W1702" s="10">
        <v>0</v>
      </c>
      <c r="X1702" s="10">
        <v>0</v>
      </c>
    </row>
    <row r="1703" spans="1:24" s="9" customFormat="1" ht="12">
      <c r="A1703" s="7" t="s">
        <v>2019</v>
      </c>
      <c r="B1703" s="8" t="s">
        <v>2021</v>
      </c>
      <c r="C1703" s="9" t="s">
        <v>253</v>
      </c>
      <c r="D1703" s="8" t="s">
        <v>253</v>
      </c>
      <c r="E1703" s="8" t="s">
        <v>2063</v>
      </c>
      <c r="F1703" s="10">
        <v>100</v>
      </c>
      <c r="G1703" s="10">
        <v>0</v>
      </c>
      <c r="H1703" s="10">
        <v>100</v>
      </c>
      <c r="I1703" s="10">
        <v>100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f t="shared" si="52"/>
        <v>100</v>
      </c>
      <c r="R1703" s="10">
        <v>0</v>
      </c>
      <c r="S1703" s="10">
        <v>904070.34</v>
      </c>
      <c r="T1703" s="11">
        <f t="shared" si="53"/>
        <v>0</v>
      </c>
      <c r="U1703" s="10">
        <v>0</v>
      </c>
      <c r="V1703" s="10">
        <v>0</v>
      </c>
      <c r="W1703" s="10">
        <v>123.47</v>
      </c>
      <c r="X1703" s="10">
        <v>223.47</v>
      </c>
    </row>
    <row r="1704" spans="1:24" s="9" customFormat="1" ht="12">
      <c r="A1704" s="7" t="s">
        <v>2019</v>
      </c>
      <c r="B1704" s="8" t="s">
        <v>2021</v>
      </c>
      <c r="C1704" s="9" t="s">
        <v>253</v>
      </c>
      <c r="D1704" s="8" t="s">
        <v>99</v>
      </c>
      <c r="E1704" s="8" t="s">
        <v>2064</v>
      </c>
      <c r="F1704" s="10">
        <v>500</v>
      </c>
      <c r="G1704" s="10">
        <v>0</v>
      </c>
      <c r="H1704" s="10">
        <v>500</v>
      </c>
      <c r="I1704" s="10">
        <v>500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f t="shared" si="52"/>
        <v>500</v>
      </c>
      <c r="R1704" s="10">
        <v>0</v>
      </c>
      <c r="S1704" s="10">
        <v>904070.34</v>
      </c>
      <c r="T1704" s="11">
        <f t="shared" si="53"/>
        <v>0</v>
      </c>
      <c r="U1704" s="10">
        <v>0</v>
      </c>
      <c r="V1704" s="10">
        <v>0</v>
      </c>
      <c r="W1704" s="10">
        <v>222.61</v>
      </c>
      <c r="X1704" s="10">
        <v>722.61</v>
      </c>
    </row>
    <row r="1705" spans="1:24" s="9" customFormat="1" ht="12">
      <c r="A1705" s="7" t="s">
        <v>2019</v>
      </c>
      <c r="B1705" s="8" t="s">
        <v>2021</v>
      </c>
      <c r="C1705" s="9" t="s">
        <v>253</v>
      </c>
      <c r="D1705" s="8" t="s">
        <v>257</v>
      </c>
      <c r="E1705" s="8" t="s">
        <v>2065</v>
      </c>
      <c r="F1705" s="10">
        <v>30000</v>
      </c>
      <c r="G1705" s="10">
        <v>0</v>
      </c>
      <c r="H1705" s="10">
        <v>30000</v>
      </c>
      <c r="I1705" s="10">
        <v>0</v>
      </c>
      <c r="J1705" s="10">
        <v>0</v>
      </c>
      <c r="K1705" s="10">
        <v>0</v>
      </c>
      <c r="L1705" s="10">
        <v>0</v>
      </c>
      <c r="M1705" s="10">
        <v>0</v>
      </c>
      <c r="N1705" s="10">
        <v>0</v>
      </c>
      <c r="O1705" s="10">
        <v>0</v>
      </c>
      <c r="P1705" s="10">
        <v>0</v>
      </c>
      <c r="Q1705" s="10">
        <f t="shared" si="52"/>
        <v>0</v>
      </c>
      <c r="R1705" s="10">
        <v>30000</v>
      </c>
      <c r="S1705" s="10">
        <v>889104.15</v>
      </c>
      <c r="T1705" s="11">
        <f t="shared" si="53"/>
        <v>0</v>
      </c>
      <c r="U1705" s="10">
        <v>0</v>
      </c>
      <c r="V1705" s="10">
        <v>30000</v>
      </c>
      <c r="W1705" s="10">
        <v>0</v>
      </c>
      <c r="X1705" s="10">
        <v>0</v>
      </c>
    </row>
    <row r="1706" spans="1:24" s="9" customFormat="1" ht="12">
      <c r="A1706" s="7" t="s">
        <v>2019</v>
      </c>
      <c r="B1706" s="8" t="s">
        <v>2021</v>
      </c>
      <c r="C1706" s="9" t="s">
        <v>253</v>
      </c>
      <c r="D1706" s="8" t="s">
        <v>1631</v>
      </c>
      <c r="E1706" s="8" t="s">
        <v>2066</v>
      </c>
      <c r="F1706" s="10">
        <v>0</v>
      </c>
      <c r="G1706" s="10">
        <v>18000</v>
      </c>
      <c r="H1706" s="10">
        <v>18000</v>
      </c>
      <c r="I1706" s="10">
        <v>0</v>
      </c>
      <c r="J1706" s="10">
        <v>0</v>
      </c>
      <c r="K1706" s="10">
        <v>0</v>
      </c>
      <c r="L1706" s="10">
        <v>0</v>
      </c>
      <c r="M1706" s="10">
        <v>50</v>
      </c>
      <c r="N1706" s="10">
        <v>0</v>
      </c>
      <c r="O1706" s="10">
        <v>0</v>
      </c>
      <c r="P1706" s="10">
        <v>17950</v>
      </c>
      <c r="Q1706" s="10">
        <f t="shared" si="52"/>
        <v>18000</v>
      </c>
      <c r="R1706" s="10">
        <v>0</v>
      </c>
      <c r="S1706" s="10">
        <v>1000</v>
      </c>
      <c r="T1706" s="11">
        <f t="shared" si="53"/>
        <v>0.9972222222222222</v>
      </c>
      <c r="U1706" s="10">
        <v>0</v>
      </c>
      <c r="V1706" s="10">
        <v>0</v>
      </c>
      <c r="W1706" s="10">
        <v>0</v>
      </c>
      <c r="X1706" s="10">
        <v>18000</v>
      </c>
    </row>
    <row r="1707" spans="1:24" s="9" customFormat="1" ht="12">
      <c r="A1707" s="7" t="s">
        <v>2019</v>
      </c>
      <c r="B1707" s="8" t="s">
        <v>2021</v>
      </c>
      <c r="C1707" s="9" t="s">
        <v>253</v>
      </c>
      <c r="D1707" s="8" t="s">
        <v>848</v>
      </c>
      <c r="E1707" s="8" t="s">
        <v>2067</v>
      </c>
      <c r="F1707" s="10">
        <v>0</v>
      </c>
      <c r="G1707" s="10">
        <v>3382.91</v>
      </c>
      <c r="H1707" s="10">
        <v>3382.91</v>
      </c>
      <c r="I1707" s="10">
        <v>0</v>
      </c>
      <c r="J1707" s="10">
        <v>3382.91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f t="shared" si="52"/>
        <v>3382.91</v>
      </c>
      <c r="R1707" s="10">
        <v>0</v>
      </c>
      <c r="S1707" s="10">
        <v>1000</v>
      </c>
      <c r="T1707" s="11">
        <f t="shared" si="53"/>
        <v>0</v>
      </c>
      <c r="U1707" s="10">
        <v>0</v>
      </c>
      <c r="V1707" s="10">
        <v>0</v>
      </c>
      <c r="W1707" s="10">
        <v>0</v>
      </c>
      <c r="X1707" s="10">
        <v>3382.91</v>
      </c>
    </row>
    <row r="1708" spans="1:24" s="9" customFormat="1" ht="12">
      <c r="A1708" s="7" t="s">
        <v>2019</v>
      </c>
      <c r="B1708" s="8" t="s">
        <v>2021</v>
      </c>
      <c r="C1708" s="9" t="s">
        <v>253</v>
      </c>
      <c r="D1708" s="8" t="s">
        <v>103</v>
      </c>
      <c r="E1708" s="8" t="s">
        <v>2068</v>
      </c>
      <c r="F1708" s="10">
        <v>1000</v>
      </c>
      <c r="G1708" s="10">
        <v>0</v>
      </c>
      <c r="H1708" s="10">
        <v>1000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f t="shared" si="52"/>
        <v>0</v>
      </c>
      <c r="R1708" s="10">
        <v>1000</v>
      </c>
      <c r="S1708" s="10">
        <v>1000</v>
      </c>
      <c r="T1708" s="11">
        <f t="shared" si="53"/>
        <v>0</v>
      </c>
      <c r="U1708" s="10">
        <v>0</v>
      </c>
      <c r="V1708" s="10">
        <v>1000</v>
      </c>
      <c r="W1708" s="10">
        <v>0</v>
      </c>
      <c r="X1708" s="10">
        <v>0</v>
      </c>
    </row>
    <row r="1709" spans="1:24" s="9" customFormat="1" ht="12">
      <c r="A1709" s="7" t="s">
        <v>2019</v>
      </c>
      <c r="B1709" s="8" t="s">
        <v>2021</v>
      </c>
      <c r="C1709" s="9" t="s">
        <v>253</v>
      </c>
      <c r="D1709" s="8" t="s">
        <v>1018</v>
      </c>
      <c r="E1709" s="8" t="s">
        <v>2069</v>
      </c>
      <c r="F1709" s="10">
        <v>0</v>
      </c>
      <c r="G1709" s="10">
        <v>49416.89</v>
      </c>
      <c r="H1709" s="10">
        <v>49416.89</v>
      </c>
      <c r="I1709" s="10">
        <v>0</v>
      </c>
      <c r="J1709" s="10">
        <v>49416.89</v>
      </c>
      <c r="K1709" s="10">
        <v>0</v>
      </c>
      <c r="L1709" s="10">
        <v>0</v>
      </c>
      <c r="M1709" s="10">
        <v>0</v>
      </c>
      <c r="N1709" s="10">
        <v>0</v>
      </c>
      <c r="O1709" s="10">
        <v>0</v>
      </c>
      <c r="P1709" s="10">
        <v>0</v>
      </c>
      <c r="Q1709" s="10">
        <f t="shared" si="52"/>
        <v>49416.89</v>
      </c>
      <c r="R1709" s="10">
        <v>0</v>
      </c>
      <c r="S1709" s="10">
        <v>1000</v>
      </c>
      <c r="T1709" s="11">
        <f t="shared" si="53"/>
        <v>0</v>
      </c>
      <c r="U1709" s="10">
        <v>0</v>
      </c>
      <c r="V1709" s="10">
        <v>0</v>
      </c>
      <c r="W1709" s="10">
        <v>0</v>
      </c>
      <c r="X1709" s="10">
        <v>49416.89</v>
      </c>
    </row>
    <row r="1710" spans="1:24" s="9" customFormat="1" ht="12">
      <c r="A1710" s="7" t="s">
        <v>2019</v>
      </c>
      <c r="B1710" s="8" t="s">
        <v>2021</v>
      </c>
      <c r="C1710" s="9" t="s">
        <v>99</v>
      </c>
      <c r="D1710" s="8" t="s">
        <v>164</v>
      </c>
      <c r="E1710" s="8" t="s">
        <v>2070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600.58</v>
      </c>
      <c r="Q1710" s="10">
        <f t="shared" si="52"/>
        <v>600.58</v>
      </c>
      <c r="R1710" s="10">
        <v>-600.58</v>
      </c>
      <c r="S1710" s="10">
        <v>5741002.17</v>
      </c>
      <c r="T1710" s="11" t="str">
        <f t="shared" si="53"/>
        <v> </v>
      </c>
      <c r="U1710" s="10">
        <v>0</v>
      </c>
      <c r="V1710" s="10">
        <v>-600.58</v>
      </c>
      <c r="W1710" s="10">
        <v>0</v>
      </c>
      <c r="X1710" s="10">
        <v>600.58</v>
      </c>
    </row>
    <row r="1711" spans="1:24" s="9" customFormat="1" ht="12">
      <c r="A1711" s="7" t="s">
        <v>2019</v>
      </c>
      <c r="B1711" s="8" t="s">
        <v>2021</v>
      </c>
      <c r="C1711" s="9" t="s">
        <v>99</v>
      </c>
      <c r="D1711" s="8" t="s">
        <v>167</v>
      </c>
      <c r="E1711" s="8" t="s">
        <v>2071</v>
      </c>
      <c r="F1711" s="10">
        <v>59260.64</v>
      </c>
      <c r="G1711" s="10">
        <v>48186.44</v>
      </c>
      <c r="H1711" s="10">
        <v>107447.08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35083.12</v>
      </c>
      <c r="Q1711" s="10">
        <f t="shared" si="52"/>
        <v>35083.12</v>
      </c>
      <c r="R1711" s="10">
        <v>72363.96</v>
      </c>
      <c r="S1711" s="10">
        <v>5741002.17</v>
      </c>
      <c r="T1711" s="11">
        <f t="shared" si="53"/>
        <v>0.32651534131965243</v>
      </c>
      <c r="U1711" s="10">
        <v>0</v>
      </c>
      <c r="V1711" s="10">
        <v>72363.96</v>
      </c>
      <c r="W1711" s="10">
        <v>0</v>
      </c>
      <c r="X1711" s="10">
        <v>35083.12</v>
      </c>
    </row>
    <row r="1712" spans="1:24" s="9" customFormat="1" ht="12">
      <c r="A1712" s="7" t="s">
        <v>2019</v>
      </c>
      <c r="B1712" s="8" t="s">
        <v>2021</v>
      </c>
      <c r="C1712" s="9" t="s">
        <v>99</v>
      </c>
      <c r="D1712" s="8" t="s">
        <v>112</v>
      </c>
      <c r="E1712" s="8" t="s">
        <v>2072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3153.68</v>
      </c>
      <c r="Q1712" s="10">
        <f t="shared" si="52"/>
        <v>3153.68</v>
      </c>
      <c r="R1712" s="10">
        <v>-3153.68</v>
      </c>
      <c r="S1712" s="10">
        <v>5741002.17</v>
      </c>
      <c r="T1712" s="11" t="str">
        <f t="shared" si="53"/>
        <v> </v>
      </c>
      <c r="U1712" s="10">
        <v>0</v>
      </c>
      <c r="V1712" s="10">
        <v>-3153.68</v>
      </c>
      <c r="W1712" s="10">
        <v>0</v>
      </c>
      <c r="X1712" s="10">
        <v>3153.68</v>
      </c>
    </row>
    <row r="1713" spans="1:24" s="9" customFormat="1" ht="12">
      <c r="A1713" s="7" t="s">
        <v>2019</v>
      </c>
      <c r="B1713" s="8" t="s">
        <v>2021</v>
      </c>
      <c r="C1713" s="9" t="s">
        <v>99</v>
      </c>
      <c r="D1713" s="8" t="s">
        <v>114</v>
      </c>
      <c r="E1713" s="8" t="s">
        <v>2073</v>
      </c>
      <c r="F1713" s="10">
        <v>19270.14</v>
      </c>
      <c r="G1713" s="10">
        <v>32284.09</v>
      </c>
      <c r="H1713" s="10">
        <v>51554.23</v>
      </c>
      <c r="I1713" s="10">
        <v>0</v>
      </c>
      <c r="J1713" s="10">
        <v>0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22191.31</v>
      </c>
      <c r="Q1713" s="10">
        <f t="shared" si="52"/>
        <v>22191.31</v>
      </c>
      <c r="R1713" s="10">
        <v>29362.92</v>
      </c>
      <c r="S1713" s="10">
        <v>5741002.17</v>
      </c>
      <c r="T1713" s="11">
        <f t="shared" si="53"/>
        <v>0.4304459595265025</v>
      </c>
      <c r="U1713" s="10">
        <v>0</v>
      </c>
      <c r="V1713" s="10">
        <v>29362.92</v>
      </c>
      <c r="W1713" s="10">
        <v>0</v>
      </c>
      <c r="X1713" s="10">
        <v>22191.31</v>
      </c>
    </row>
    <row r="1714" spans="1:24" s="9" customFormat="1" ht="12">
      <c r="A1714" s="7" t="s">
        <v>2019</v>
      </c>
      <c r="B1714" s="8" t="s">
        <v>2021</v>
      </c>
      <c r="C1714" s="9" t="s">
        <v>99</v>
      </c>
      <c r="D1714" s="8" t="s">
        <v>20</v>
      </c>
      <c r="E1714" s="8" t="s">
        <v>2074</v>
      </c>
      <c r="F1714" s="10">
        <v>8770.8</v>
      </c>
      <c r="G1714" s="10">
        <v>82.1</v>
      </c>
      <c r="H1714" s="10">
        <v>8852.9</v>
      </c>
      <c r="I1714" s="10">
        <v>0</v>
      </c>
      <c r="J1714" s="10">
        <v>0</v>
      </c>
      <c r="K1714" s="10">
        <v>0</v>
      </c>
      <c r="L1714" s="10">
        <v>0</v>
      </c>
      <c r="M1714" s="10">
        <v>0</v>
      </c>
      <c r="N1714" s="10">
        <v>0</v>
      </c>
      <c r="O1714" s="10">
        <v>0</v>
      </c>
      <c r="P1714" s="10">
        <v>2402.32</v>
      </c>
      <c r="Q1714" s="10">
        <f t="shared" si="52"/>
        <v>2402.32</v>
      </c>
      <c r="R1714" s="10">
        <v>6450.58</v>
      </c>
      <c r="S1714" s="10">
        <v>5741002.17</v>
      </c>
      <c r="T1714" s="11">
        <f t="shared" si="53"/>
        <v>0.2713596674536028</v>
      </c>
      <c r="U1714" s="10">
        <v>0</v>
      </c>
      <c r="V1714" s="10">
        <v>6450.58</v>
      </c>
      <c r="W1714" s="10">
        <v>0</v>
      </c>
      <c r="X1714" s="10">
        <v>2402.32</v>
      </c>
    </row>
    <row r="1715" spans="1:24" s="9" customFormat="1" ht="12">
      <c r="A1715" s="7" t="s">
        <v>2019</v>
      </c>
      <c r="B1715" s="8" t="s">
        <v>2021</v>
      </c>
      <c r="C1715" s="9" t="s">
        <v>99</v>
      </c>
      <c r="D1715" s="8" t="s">
        <v>23</v>
      </c>
      <c r="E1715" s="8" t="s">
        <v>2075</v>
      </c>
      <c r="F1715" s="10">
        <v>24746.22</v>
      </c>
      <c r="G1715" s="10">
        <v>167.59</v>
      </c>
      <c r="H1715" s="10">
        <v>24913.81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6736.44</v>
      </c>
      <c r="Q1715" s="10">
        <f t="shared" si="52"/>
        <v>6736.44</v>
      </c>
      <c r="R1715" s="10">
        <v>18177.37</v>
      </c>
      <c r="S1715" s="10">
        <v>5741002.17</v>
      </c>
      <c r="T1715" s="11">
        <f t="shared" si="53"/>
        <v>0.2703897958602076</v>
      </c>
      <c r="U1715" s="10">
        <v>0</v>
      </c>
      <c r="V1715" s="10">
        <v>18177.37</v>
      </c>
      <c r="W1715" s="10">
        <v>0</v>
      </c>
      <c r="X1715" s="10">
        <v>6736.44</v>
      </c>
    </row>
    <row r="1716" spans="1:24" s="9" customFormat="1" ht="12">
      <c r="A1716" s="7" t="s">
        <v>2019</v>
      </c>
      <c r="B1716" s="8" t="s">
        <v>2021</v>
      </c>
      <c r="C1716" s="9" t="s">
        <v>99</v>
      </c>
      <c r="D1716" s="8" t="s">
        <v>25</v>
      </c>
      <c r="E1716" s="8" t="s">
        <v>2076</v>
      </c>
      <c r="F1716" s="10">
        <v>38261.88</v>
      </c>
      <c r="G1716" s="10">
        <v>31131.65</v>
      </c>
      <c r="H1716" s="10">
        <v>69393.53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31609.01</v>
      </c>
      <c r="Q1716" s="10">
        <f t="shared" si="52"/>
        <v>31609.01</v>
      </c>
      <c r="R1716" s="10">
        <v>37784.52</v>
      </c>
      <c r="S1716" s="10">
        <v>5741002.17</v>
      </c>
      <c r="T1716" s="11">
        <f t="shared" si="53"/>
        <v>0.45550370474019697</v>
      </c>
      <c r="U1716" s="10">
        <v>0</v>
      </c>
      <c r="V1716" s="10">
        <v>37784.52</v>
      </c>
      <c r="W1716" s="10">
        <v>0</v>
      </c>
      <c r="X1716" s="10">
        <v>31609.01</v>
      </c>
    </row>
    <row r="1717" spans="1:24" s="9" customFormat="1" ht="12">
      <c r="A1717" s="7" t="s">
        <v>2019</v>
      </c>
      <c r="B1717" s="8" t="s">
        <v>2021</v>
      </c>
      <c r="C1717" s="9" t="s">
        <v>99</v>
      </c>
      <c r="D1717" s="8" t="s">
        <v>27</v>
      </c>
      <c r="E1717" s="8" t="s">
        <v>2077</v>
      </c>
      <c r="F1717" s="10">
        <v>78196.67</v>
      </c>
      <c r="G1717" s="10">
        <v>68391.49</v>
      </c>
      <c r="H1717" s="10">
        <v>146588.16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59318.95</v>
      </c>
      <c r="Q1717" s="10">
        <f t="shared" si="52"/>
        <v>59318.95</v>
      </c>
      <c r="R1717" s="10">
        <v>87269.21</v>
      </c>
      <c r="S1717" s="10">
        <v>5741002.17</v>
      </c>
      <c r="T1717" s="11">
        <f t="shared" si="53"/>
        <v>0.404663991962243</v>
      </c>
      <c r="U1717" s="10">
        <v>0</v>
      </c>
      <c r="V1717" s="10">
        <v>87269.21</v>
      </c>
      <c r="W1717" s="10">
        <v>0</v>
      </c>
      <c r="X1717" s="10">
        <v>59318.95</v>
      </c>
    </row>
    <row r="1718" spans="1:24" s="9" customFormat="1" ht="12">
      <c r="A1718" s="7" t="s">
        <v>2019</v>
      </c>
      <c r="B1718" s="8" t="s">
        <v>2021</v>
      </c>
      <c r="C1718" s="9" t="s">
        <v>99</v>
      </c>
      <c r="D1718" s="8" t="s">
        <v>29</v>
      </c>
      <c r="E1718" s="8" t="s">
        <v>2078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3575.27</v>
      </c>
      <c r="Q1718" s="10">
        <f t="shared" si="52"/>
        <v>3575.27</v>
      </c>
      <c r="R1718" s="10">
        <v>-3575.27</v>
      </c>
      <c r="S1718" s="10">
        <v>5741002.17</v>
      </c>
      <c r="T1718" s="11" t="str">
        <f t="shared" si="53"/>
        <v> </v>
      </c>
      <c r="U1718" s="10">
        <v>0</v>
      </c>
      <c r="V1718" s="10">
        <v>-3575.27</v>
      </c>
      <c r="W1718" s="10">
        <v>0</v>
      </c>
      <c r="X1718" s="10">
        <v>3575.27</v>
      </c>
    </row>
    <row r="1719" spans="1:24" s="9" customFormat="1" ht="12">
      <c r="A1719" s="7" t="s">
        <v>2019</v>
      </c>
      <c r="B1719" s="8" t="s">
        <v>2021</v>
      </c>
      <c r="C1719" s="9" t="s">
        <v>99</v>
      </c>
      <c r="D1719" s="8" t="s">
        <v>121</v>
      </c>
      <c r="E1719" s="8" t="s">
        <v>2079</v>
      </c>
      <c r="F1719" s="10">
        <v>33801.74</v>
      </c>
      <c r="G1719" s="10">
        <v>545.8</v>
      </c>
      <c r="H1719" s="10">
        <v>34347.54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3174.64</v>
      </c>
      <c r="Q1719" s="10">
        <f t="shared" si="52"/>
        <v>3174.64</v>
      </c>
      <c r="R1719" s="10">
        <v>31172.9</v>
      </c>
      <c r="S1719" s="10">
        <v>5741002.17</v>
      </c>
      <c r="T1719" s="11">
        <f t="shared" si="53"/>
        <v>0.09242699768309462</v>
      </c>
      <c r="U1719" s="10">
        <v>0</v>
      </c>
      <c r="V1719" s="10">
        <v>31172.9</v>
      </c>
      <c r="W1719" s="10">
        <v>0</v>
      </c>
      <c r="X1719" s="10">
        <v>3174.64</v>
      </c>
    </row>
    <row r="1720" spans="1:24" s="9" customFormat="1" ht="12">
      <c r="A1720" s="7" t="s">
        <v>2019</v>
      </c>
      <c r="B1720" s="8" t="s">
        <v>2021</v>
      </c>
      <c r="C1720" s="9" t="s">
        <v>99</v>
      </c>
      <c r="D1720" s="8" t="s">
        <v>123</v>
      </c>
      <c r="E1720" s="8" t="s">
        <v>2080</v>
      </c>
      <c r="F1720" s="10">
        <v>34310.71</v>
      </c>
      <c r="G1720" s="10">
        <v>105.04</v>
      </c>
      <c r="H1720" s="10">
        <v>34415.75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4704.4</v>
      </c>
      <c r="Q1720" s="10">
        <f t="shared" si="52"/>
        <v>4704.4</v>
      </c>
      <c r="R1720" s="10">
        <v>29711.35</v>
      </c>
      <c r="S1720" s="10">
        <v>5741002.17</v>
      </c>
      <c r="T1720" s="11">
        <f t="shared" si="53"/>
        <v>0.13669322911748255</v>
      </c>
      <c r="U1720" s="10">
        <v>0</v>
      </c>
      <c r="V1720" s="10">
        <v>29711.35</v>
      </c>
      <c r="W1720" s="10">
        <v>0</v>
      </c>
      <c r="X1720" s="10">
        <v>4704.4</v>
      </c>
    </row>
    <row r="1721" spans="1:24" s="9" customFormat="1" ht="12">
      <c r="A1721" s="7" t="s">
        <v>2019</v>
      </c>
      <c r="B1721" s="8" t="s">
        <v>2021</v>
      </c>
      <c r="C1721" s="9" t="s">
        <v>99</v>
      </c>
      <c r="D1721" s="8" t="s">
        <v>31</v>
      </c>
      <c r="E1721" s="8" t="s">
        <v>2081</v>
      </c>
      <c r="F1721" s="10">
        <v>450146.82</v>
      </c>
      <c r="G1721" s="10">
        <v>3822.3</v>
      </c>
      <c r="H1721" s="10">
        <v>453969.12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111764.43</v>
      </c>
      <c r="Q1721" s="10">
        <f t="shared" si="52"/>
        <v>111764.43</v>
      </c>
      <c r="R1721" s="10">
        <v>342204.69</v>
      </c>
      <c r="S1721" s="10">
        <v>5741002.17</v>
      </c>
      <c r="T1721" s="11">
        <f t="shared" si="53"/>
        <v>0.24619390411400668</v>
      </c>
      <c r="U1721" s="10">
        <v>0</v>
      </c>
      <c r="V1721" s="10">
        <v>342204.69</v>
      </c>
      <c r="W1721" s="10">
        <v>0</v>
      </c>
      <c r="X1721" s="10">
        <v>111764.43</v>
      </c>
    </row>
    <row r="1722" spans="1:24" s="9" customFormat="1" ht="12">
      <c r="A1722" s="7" t="s">
        <v>2019</v>
      </c>
      <c r="B1722" s="8" t="s">
        <v>2021</v>
      </c>
      <c r="C1722" s="9" t="s">
        <v>99</v>
      </c>
      <c r="D1722" s="8" t="s">
        <v>418</v>
      </c>
      <c r="E1722" s="8" t="s">
        <v>2082</v>
      </c>
      <c r="F1722" s="10">
        <v>61981.15</v>
      </c>
      <c r="G1722" s="10">
        <v>23994.82</v>
      </c>
      <c r="H1722" s="10">
        <v>85975.97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f t="shared" si="52"/>
        <v>0</v>
      </c>
      <c r="R1722" s="10">
        <v>85975.97</v>
      </c>
      <c r="S1722" s="10">
        <v>5741002.17</v>
      </c>
      <c r="T1722" s="11">
        <f t="shared" si="53"/>
        <v>0</v>
      </c>
      <c r="U1722" s="10">
        <v>0</v>
      </c>
      <c r="V1722" s="10">
        <v>85975.97</v>
      </c>
      <c r="W1722" s="10">
        <v>0</v>
      </c>
      <c r="X1722" s="10">
        <v>0</v>
      </c>
    </row>
    <row r="1723" spans="1:24" s="9" customFormat="1" ht="12">
      <c r="A1723" s="7" t="s">
        <v>2019</v>
      </c>
      <c r="B1723" s="8" t="s">
        <v>2021</v>
      </c>
      <c r="C1723" s="9" t="s">
        <v>99</v>
      </c>
      <c r="D1723" s="8" t="s">
        <v>33</v>
      </c>
      <c r="E1723" s="8" t="s">
        <v>2083</v>
      </c>
      <c r="F1723" s="10">
        <v>18584.39</v>
      </c>
      <c r="G1723" s="10">
        <v>175.22</v>
      </c>
      <c r="H1723" s="10">
        <v>18759.61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6445.71</v>
      </c>
      <c r="Q1723" s="10">
        <f t="shared" si="52"/>
        <v>6445.71</v>
      </c>
      <c r="R1723" s="10">
        <v>12313.9</v>
      </c>
      <c r="S1723" s="10">
        <v>5741002.17</v>
      </c>
      <c r="T1723" s="11">
        <f t="shared" si="53"/>
        <v>0.3435950960600993</v>
      </c>
      <c r="U1723" s="10">
        <v>0</v>
      </c>
      <c r="V1723" s="10">
        <v>12313.9</v>
      </c>
      <c r="W1723" s="10">
        <v>0</v>
      </c>
      <c r="X1723" s="10">
        <v>6445.71</v>
      </c>
    </row>
    <row r="1724" spans="1:24" s="9" customFormat="1" ht="12">
      <c r="A1724" s="7" t="s">
        <v>2019</v>
      </c>
      <c r="B1724" s="8" t="s">
        <v>2021</v>
      </c>
      <c r="C1724" s="9" t="s">
        <v>99</v>
      </c>
      <c r="D1724" s="8" t="s">
        <v>37</v>
      </c>
      <c r="E1724" s="8" t="s">
        <v>2084</v>
      </c>
      <c r="F1724" s="10">
        <v>260975.77</v>
      </c>
      <c r="G1724" s="10">
        <v>68323.47</v>
      </c>
      <c r="H1724" s="10">
        <v>329299.24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93325.02</v>
      </c>
      <c r="Q1724" s="10">
        <f t="shared" si="52"/>
        <v>93325.02</v>
      </c>
      <c r="R1724" s="10">
        <v>235974.22</v>
      </c>
      <c r="S1724" s="10">
        <v>5741002.17</v>
      </c>
      <c r="T1724" s="11">
        <f t="shared" si="53"/>
        <v>0.2834049055199763</v>
      </c>
      <c r="U1724" s="10">
        <v>0</v>
      </c>
      <c r="V1724" s="10">
        <v>235974.22</v>
      </c>
      <c r="W1724" s="10">
        <v>0</v>
      </c>
      <c r="X1724" s="10">
        <v>93325.02</v>
      </c>
    </row>
    <row r="1725" spans="1:24" s="9" customFormat="1" ht="12">
      <c r="A1725" s="7" t="s">
        <v>2019</v>
      </c>
      <c r="B1725" s="8" t="s">
        <v>2021</v>
      </c>
      <c r="C1725" s="9" t="s">
        <v>99</v>
      </c>
      <c r="D1725" s="8" t="s">
        <v>39</v>
      </c>
      <c r="E1725" s="8" t="s">
        <v>2085</v>
      </c>
      <c r="F1725" s="10">
        <v>42587.99</v>
      </c>
      <c r="G1725" s="10">
        <v>0</v>
      </c>
      <c r="H1725" s="10">
        <v>42587.99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0</v>
      </c>
      <c r="O1725" s="10">
        <v>0</v>
      </c>
      <c r="P1725" s="10">
        <v>14582.22</v>
      </c>
      <c r="Q1725" s="10">
        <f t="shared" si="52"/>
        <v>14582.22</v>
      </c>
      <c r="R1725" s="10">
        <v>28005.77</v>
      </c>
      <c r="S1725" s="10">
        <v>5741002.17</v>
      </c>
      <c r="T1725" s="11">
        <f t="shared" si="53"/>
        <v>0.3424021654931355</v>
      </c>
      <c r="U1725" s="10">
        <v>0</v>
      </c>
      <c r="V1725" s="10">
        <v>28005.77</v>
      </c>
      <c r="W1725" s="10">
        <v>0</v>
      </c>
      <c r="X1725" s="10">
        <v>14582.22</v>
      </c>
    </row>
    <row r="1726" spans="1:24" s="9" customFormat="1" ht="12">
      <c r="A1726" s="7" t="s">
        <v>2019</v>
      </c>
      <c r="B1726" s="8" t="s">
        <v>2021</v>
      </c>
      <c r="C1726" s="9" t="s">
        <v>99</v>
      </c>
      <c r="D1726" s="8" t="s">
        <v>312</v>
      </c>
      <c r="E1726" s="8" t="s">
        <v>2086</v>
      </c>
      <c r="F1726" s="10">
        <v>5011.2</v>
      </c>
      <c r="G1726" s="10">
        <v>0</v>
      </c>
      <c r="H1726" s="10">
        <v>5011.2</v>
      </c>
      <c r="I1726" s="10">
        <v>0</v>
      </c>
      <c r="J1726" s="10">
        <v>0</v>
      </c>
      <c r="K1726" s="10">
        <v>0</v>
      </c>
      <c r="L1726" s="10">
        <v>0</v>
      </c>
      <c r="M1726" s="10">
        <v>0</v>
      </c>
      <c r="N1726" s="10">
        <v>0</v>
      </c>
      <c r="O1726" s="10">
        <v>0</v>
      </c>
      <c r="P1726" s="10">
        <v>0</v>
      </c>
      <c r="Q1726" s="10">
        <f t="shared" si="52"/>
        <v>0</v>
      </c>
      <c r="R1726" s="10">
        <v>5011.2</v>
      </c>
      <c r="S1726" s="10">
        <v>904070.34</v>
      </c>
      <c r="T1726" s="11">
        <f t="shared" si="53"/>
        <v>0</v>
      </c>
      <c r="U1726" s="10">
        <v>0</v>
      </c>
      <c r="V1726" s="10">
        <v>5011.2</v>
      </c>
      <c r="W1726" s="10">
        <v>0</v>
      </c>
      <c r="X1726" s="10">
        <v>0</v>
      </c>
    </row>
    <row r="1727" spans="1:24" s="9" customFormat="1" ht="12">
      <c r="A1727" s="7" t="s">
        <v>2019</v>
      </c>
      <c r="B1727" s="8" t="s">
        <v>2021</v>
      </c>
      <c r="C1727" s="9" t="s">
        <v>99</v>
      </c>
      <c r="D1727" s="8" t="s">
        <v>49</v>
      </c>
      <c r="E1727" s="8" t="s">
        <v>2087</v>
      </c>
      <c r="F1727" s="10">
        <v>2000</v>
      </c>
      <c r="G1727" s="10">
        <v>0</v>
      </c>
      <c r="H1727" s="10">
        <v>2000</v>
      </c>
      <c r="I1727" s="10">
        <v>0</v>
      </c>
      <c r="J1727" s="10">
        <v>0</v>
      </c>
      <c r="K1727" s="10">
        <v>0</v>
      </c>
      <c r="L1727" s="10">
        <v>0</v>
      </c>
      <c r="M1727" s="10">
        <v>1500.19</v>
      </c>
      <c r="N1727" s="10">
        <v>499.81</v>
      </c>
      <c r="O1727" s="10">
        <v>0</v>
      </c>
      <c r="P1727" s="10">
        <v>0</v>
      </c>
      <c r="Q1727" s="10">
        <f t="shared" si="52"/>
        <v>2000</v>
      </c>
      <c r="R1727" s="10">
        <v>0</v>
      </c>
      <c r="S1727" s="10">
        <v>904070.34</v>
      </c>
      <c r="T1727" s="11">
        <f t="shared" si="53"/>
        <v>0.249905</v>
      </c>
      <c r="U1727" s="10">
        <v>0</v>
      </c>
      <c r="V1727" s="10">
        <v>0</v>
      </c>
      <c r="W1727" s="10">
        <v>0</v>
      </c>
      <c r="X1727" s="10">
        <v>2000</v>
      </c>
    </row>
    <row r="1728" spans="1:24" s="9" customFormat="1" ht="12">
      <c r="A1728" s="7" t="s">
        <v>2019</v>
      </c>
      <c r="B1728" s="8" t="s">
        <v>2021</v>
      </c>
      <c r="C1728" s="9" t="s">
        <v>99</v>
      </c>
      <c r="D1728" s="8" t="s">
        <v>99</v>
      </c>
      <c r="E1728" s="8" t="s">
        <v>2088</v>
      </c>
      <c r="F1728" s="10">
        <v>2000</v>
      </c>
      <c r="G1728" s="10">
        <v>0</v>
      </c>
      <c r="H1728" s="10">
        <v>2000</v>
      </c>
      <c r="I1728" s="10">
        <v>1518.35</v>
      </c>
      <c r="J1728" s="10">
        <v>0</v>
      </c>
      <c r="K1728" s="10">
        <v>0</v>
      </c>
      <c r="L1728" s="10">
        <v>0</v>
      </c>
      <c r="M1728" s="10">
        <v>0</v>
      </c>
      <c r="N1728" s="10">
        <v>481.65</v>
      </c>
      <c r="O1728" s="10">
        <v>0</v>
      </c>
      <c r="P1728" s="10">
        <v>0</v>
      </c>
      <c r="Q1728" s="10">
        <f t="shared" si="52"/>
        <v>2000</v>
      </c>
      <c r="R1728" s="10">
        <v>0</v>
      </c>
      <c r="S1728" s="10">
        <v>904070.34</v>
      </c>
      <c r="T1728" s="11">
        <f t="shared" si="53"/>
        <v>0.24082499999999998</v>
      </c>
      <c r="U1728" s="10">
        <v>0</v>
      </c>
      <c r="V1728" s="10">
        <v>0</v>
      </c>
      <c r="W1728" s="10">
        <v>247.86</v>
      </c>
      <c r="X1728" s="10">
        <v>2247.86</v>
      </c>
    </row>
    <row r="1729" spans="1:24" s="9" customFormat="1" ht="12">
      <c r="A1729" s="7" t="s">
        <v>2019</v>
      </c>
      <c r="B1729" s="8" t="s">
        <v>2021</v>
      </c>
      <c r="C1729" s="9" t="s">
        <v>2089</v>
      </c>
      <c r="D1729" s="8" t="s">
        <v>167</v>
      </c>
      <c r="E1729" s="8" t="s">
        <v>2090</v>
      </c>
      <c r="F1729" s="10">
        <v>29238.96</v>
      </c>
      <c r="G1729" s="10">
        <v>276.35</v>
      </c>
      <c r="H1729" s="10">
        <v>29515.31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8400.48</v>
      </c>
      <c r="Q1729" s="10">
        <f t="shared" si="52"/>
        <v>8400.48</v>
      </c>
      <c r="R1729" s="10">
        <v>21114.83</v>
      </c>
      <c r="S1729" s="10">
        <v>5741002.17</v>
      </c>
      <c r="T1729" s="11">
        <f t="shared" si="53"/>
        <v>0.2846143238881787</v>
      </c>
      <c r="U1729" s="10">
        <v>0</v>
      </c>
      <c r="V1729" s="10">
        <v>21114.83</v>
      </c>
      <c r="W1729" s="10">
        <v>0</v>
      </c>
      <c r="X1729" s="10">
        <v>8400.48</v>
      </c>
    </row>
    <row r="1730" spans="1:24" s="9" customFormat="1" ht="12">
      <c r="A1730" s="7" t="s">
        <v>2019</v>
      </c>
      <c r="B1730" s="8" t="s">
        <v>2021</v>
      </c>
      <c r="C1730" s="9" t="s">
        <v>2089</v>
      </c>
      <c r="D1730" s="8" t="s">
        <v>112</v>
      </c>
      <c r="E1730" s="8" t="s">
        <v>2091</v>
      </c>
      <c r="F1730" s="10">
        <v>11357.02</v>
      </c>
      <c r="G1730" s="10">
        <v>109.15</v>
      </c>
      <c r="H1730" s="10">
        <v>11466.17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3153.68</v>
      </c>
      <c r="Q1730" s="10">
        <f t="shared" si="52"/>
        <v>3153.68</v>
      </c>
      <c r="R1730" s="10">
        <v>8312.49</v>
      </c>
      <c r="S1730" s="10">
        <v>5741002.17</v>
      </c>
      <c r="T1730" s="11">
        <f t="shared" si="53"/>
        <v>0.2750421457208466</v>
      </c>
      <c r="U1730" s="10">
        <v>0</v>
      </c>
      <c r="V1730" s="10">
        <v>8312.49</v>
      </c>
      <c r="W1730" s="10">
        <v>0</v>
      </c>
      <c r="X1730" s="10">
        <v>3153.68</v>
      </c>
    </row>
    <row r="1731" spans="1:24" s="9" customFormat="1" ht="12">
      <c r="A1731" s="7" t="s">
        <v>2019</v>
      </c>
      <c r="B1731" s="8" t="s">
        <v>2021</v>
      </c>
      <c r="C1731" s="9" t="s">
        <v>2089</v>
      </c>
      <c r="D1731" s="8" t="s">
        <v>23</v>
      </c>
      <c r="E1731" s="8" t="s">
        <v>2092</v>
      </c>
      <c r="F1731" s="10">
        <v>12703.16</v>
      </c>
      <c r="G1731" s="10">
        <v>99.25</v>
      </c>
      <c r="H1731" s="10">
        <v>12802.41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3747.2</v>
      </c>
      <c r="Q1731" s="10">
        <f t="shared" si="52"/>
        <v>3747.2</v>
      </c>
      <c r="R1731" s="10">
        <v>9055.21</v>
      </c>
      <c r="S1731" s="10">
        <v>5741002.17</v>
      </c>
      <c r="T1731" s="11">
        <f t="shared" si="53"/>
        <v>0.29269489104004637</v>
      </c>
      <c r="U1731" s="10">
        <v>0</v>
      </c>
      <c r="V1731" s="10">
        <v>9055.21</v>
      </c>
      <c r="W1731" s="10">
        <v>0</v>
      </c>
      <c r="X1731" s="10">
        <v>3747.2</v>
      </c>
    </row>
    <row r="1732" spans="1:24" s="9" customFormat="1" ht="12">
      <c r="A1732" s="7" t="s">
        <v>2019</v>
      </c>
      <c r="B1732" s="8" t="s">
        <v>2021</v>
      </c>
      <c r="C1732" s="9" t="s">
        <v>2089</v>
      </c>
      <c r="D1732" s="8" t="s">
        <v>25</v>
      </c>
      <c r="E1732" s="8" t="s">
        <v>2093</v>
      </c>
      <c r="F1732" s="10">
        <v>15695.4</v>
      </c>
      <c r="G1732" s="10">
        <v>144.08</v>
      </c>
      <c r="H1732" s="10">
        <v>15839.48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0</v>
      </c>
      <c r="O1732" s="10">
        <v>0</v>
      </c>
      <c r="P1732" s="10">
        <v>5384.56</v>
      </c>
      <c r="Q1732" s="10">
        <f aca="true" t="shared" si="54" ref="Q1732:Q1795">SUM(I1732:P1732)</f>
        <v>5384.56</v>
      </c>
      <c r="R1732" s="10">
        <v>10454.92</v>
      </c>
      <c r="S1732" s="10">
        <v>5741002.17</v>
      </c>
      <c r="T1732" s="11">
        <f aca="true" t="shared" si="55" ref="T1732:T1795">IF(H1732&gt;0,(N1732+O1732+P1732)/H1732," ")</f>
        <v>0.3399455032614707</v>
      </c>
      <c r="U1732" s="10">
        <v>0</v>
      </c>
      <c r="V1732" s="10">
        <v>10454.92</v>
      </c>
      <c r="W1732" s="10">
        <v>0</v>
      </c>
      <c r="X1732" s="10">
        <v>5384.56</v>
      </c>
    </row>
    <row r="1733" spans="1:24" s="9" customFormat="1" ht="12">
      <c r="A1733" s="7" t="s">
        <v>2019</v>
      </c>
      <c r="B1733" s="8" t="s">
        <v>2021</v>
      </c>
      <c r="C1733" s="9" t="s">
        <v>2089</v>
      </c>
      <c r="D1733" s="8" t="s">
        <v>27</v>
      </c>
      <c r="E1733" s="8" t="s">
        <v>2094</v>
      </c>
      <c r="F1733" s="10">
        <v>36305.59</v>
      </c>
      <c r="G1733" s="10">
        <v>333.28</v>
      </c>
      <c r="H1733" s="10">
        <v>36638.87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10675.72</v>
      </c>
      <c r="Q1733" s="10">
        <f t="shared" si="54"/>
        <v>10675.72</v>
      </c>
      <c r="R1733" s="10">
        <v>25963.15</v>
      </c>
      <c r="S1733" s="10">
        <v>5741002.17</v>
      </c>
      <c r="T1733" s="11">
        <f t="shared" si="55"/>
        <v>0.2913768901715582</v>
      </c>
      <c r="U1733" s="10">
        <v>0</v>
      </c>
      <c r="V1733" s="10">
        <v>25963.15</v>
      </c>
      <c r="W1733" s="10">
        <v>0</v>
      </c>
      <c r="X1733" s="10">
        <v>10675.72</v>
      </c>
    </row>
    <row r="1734" spans="1:24" s="9" customFormat="1" ht="12">
      <c r="A1734" s="7" t="s">
        <v>2019</v>
      </c>
      <c r="B1734" s="8" t="s">
        <v>2021</v>
      </c>
      <c r="C1734" s="9" t="s">
        <v>2089</v>
      </c>
      <c r="D1734" s="8" t="s">
        <v>31</v>
      </c>
      <c r="E1734" s="8" t="s">
        <v>2095</v>
      </c>
      <c r="F1734" s="10">
        <v>594712.51</v>
      </c>
      <c r="G1734" s="10">
        <v>-34130.07</v>
      </c>
      <c r="H1734" s="10">
        <v>560582.44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155005.9</v>
      </c>
      <c r="Q1734" s="10">
        <f t="shared" si="54"/>
        <v>155005.9</v>
      </c>
      <c r="R1734" s="10">
        <v>405576.54</v>
      </c>
      <c r="S1734" s="10">
        <v>5741002.17</v>
      </c>
      <c r="T1734" s="11">
        <f t="shared" si="55"/>
        <v>0.27650866124169</v>
      </c>
      <c r="U1734" s="10">
        <v>0</v>
      </c>
      <c r="V1734" s="10">
        <v>405576.54</v>
      </c>
      <c r="W1734" s="10">
        <v>0</v>
      </c>
      <c r="X1734" s="10">
        <v>155005.9</v>
      </c>
    </row>
    <row r="1735" spans="1:24" s="9" customFormat="1" ht="12">
      <c r="A1735" s="7" t="s">
        <v>2019</v>
      </c>
      <c r="B1735" s="8" t="s">
        <v>2021</v>
      </c>
      <c r="C1735" s="9" t="s">
        <v>2089</v>
      </c>
      <c r="D1735" s="8" t="s">
        <v>37</v>
      </c>
      <c r="E1735" s="8" t="s">
        <v>2096</v>
      </c>
      <c r="F1735" s="10">
        <v>210918.33</v>
      </c>
      <c r="G1735" s="10">
        <v>-9950.38</v>
      </c>
      <c r="H1735" s="10">
        <v>200967.95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50481.67</v>
      </c>
      <c r="Q1735" s="10">
        <f t="shared" si="54"/>
        <v>50481.67</v>
      </c>
      <c r="R1735" s="10">
        <v>150486.28</v>
      </c>
      <c r="S1735" s="10">
        <v>5741002.17</v>
      </c>
      <c r="T1735" s="11">
        <f t="shared" si="55"/>
        <v>0.2511926404185344</v>
      </c>
      <c r="U1735" s="10">
        <v>0</v>
      </c>
      <c r="V1735" s="10">
        <v>150486.28</v>
      </c>
      <c r="W1735" s="10">
        <v>0</v>
      </c>
      <c r="X1735" s="10">
        <v>50481.67</v>
      </c>
    </row>
    <row r="1736" spans="1:24" s="9" customFormat="1" ht="12">
      <c r="A1736" s="7" t="s">
        <v>2019</v>
      </c>
      <c r="B1736" s="8" t="s">
        <v>2021</v>
      </c>
      <c r="C1736" s="9" t="s">
        <v>2089</v>
      </c>
      <c r="D1736" s="8" t="s">
        <v>39</v>
      </c>
      <c r="E1736" s="8" t="s">
        <v>2097</v>
      </c>
      <c r="F1736" s="10">
        <v>3048.58</v>
      </c>
      <c r="G1736" s="10">
        <v>0</v>
      </c>
      <c r="H1736" s="10">
        <v>3048.58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3108.67</v>
      </c>
      <c r="Q1736" s="10">
        <f t="shared" si="54"/>
        <v>3108.67</v>
      </c>
      <c r="R1736" s="10">
        <v>-60.09</v>
      </c>
      <c r="S1736" s="10">
        <v>5741002.17</v>
      </c>
      <c r="T1736" s="11">
        <f t="shared" si="55"/>
        <v>1.0197108161832722</v>
      </c>
      <c r="U1736" s="10">
        <v>0</v>
      </c>
      <c r="V1736" s="10">
        <v>-60.09</v>
      </c>
      <c r="W1736" s="10">
        <v>0</v>
      </c>
      <c r="X1736" s="10">
        <v>3108.67</v>
      </c>
    </row>
    <row r="1737" spans="1:24" s="9" customFormat="1" ht="12">
      <c r="A1737" s="7" t="s">
        <v>2019</v>
      </c>
      <c r="B1737" s="8" t="s">
        <v>2021</v>
      </c>
      <c r="C1737" s="9" t="s">
        <v>2089</v>
      </c>
      <c r="D1737" s="8" t="s">
        <v>99</v>
      </c>
      <c r="E1737" s="8" t="s">
        <v>2098</v>
      </c>
      <c r="F1737" s="10">
        <v>1800</v>
      </c>
      <c r="G1737" s="10">
        <v>0</v>
      </c>
      <c r="H1737" s="10">
        <v>1800</v>
      </c>
      <c r="I1737" s="10">
        <v>1745.47</v>
      </c>
      <c r="J1737" s="10">
        <v>0</v>
      </c>
      <c r="K1737" s="10">
        <v>0</v>
      </c>
      <c r="L1737" s="10">
        <v>0</v>
      </c>
      <c r="M1737" s="10">
        <v>0</v>
      </c>
      <c r="N1737" s="10">
        <v>54.53</v>
      </c>
      <c r="O1737" s="10">
        <v>0</v>
      </c>
      <c r="P1737" s="10">
        <v>0</v>
      </c>
      <c r="Q1737" s="10">
        <f t="shared" si="54"/>
        <v>1800</v>
      </c>
      <c r="R1737" s="10">
        <v>0</v>
      </c>
      <c r="S1737" s="10">
        <v>904070.34</v>
      </c>
      <c r="T1737" s="11">
        <f t="shared" si="55"/>
        <v>0.030294444444444447</v>
      </c>
      <c r="U1737" s="10">
        <v>0</v>
      </c>
      <c r="V1737" s="10">
        <v>0</v>
      </c>
      <c r="W1737" s="10">
        <v>298.33</v>
      </c>
      <c r="X1737" s="10">
        <v>2098.33</v>
      </c>
    </row>
    <row r="1738" spans="1:24" s="9" customFormat="1" ht="12">
      <c r="A1738" s="7" t="s">
        <v>2019</v>
      </c>
      <c r="B1738" s="8" t="s">
        <v>2021</v>
      </c>
      <c r="C1738" s="9" t="s">
        <v>2099</v>
      </c>
      <c r="D1738" s="8" t="s">
        <v>2100</v>
      </c>
      <c r="E1738" s="8" t="s">
        <v>2101</v>
      </c>
      <c r="F1738" s="10">
        <v>490000</v>
      </c>
      <c r="G1738" s="10">
        <v>0</v>
      </c>
      <c r="H1738" s="10">
        <v>490000</v>
      </c>
      <c r="I1738" s="10">
        <v>0</v>
      </c>
      <c r="J1738" s="10">
        <v>0</v>
      </c>
      <c r="K1738" s="10">
        <v>0</v>
      </c>
      <c r="L1738" s="10">
        <v>0</v>
      </c>
      <c r="M1738" s="10">
        <v>182266.5</v>
      </c>
      <c r="N1738" s="10">
        <v>277663.62</v>
      </c>
      <c r="O1738" s="10">
        <v>0</v>
      </c>
      <c r="P1738" s="10">
        <v>30069.88</v>
      </c>
      <c r="Q1738" s="10">
        <f t="shared" si="54"/>
        <v>490000</v>
      </c>
      <c r="R1738" s="10">
        <v>0</v>
      </c>
      <c r="S1738" s="10">
        <v>904070.34</v>
      </c>
      <c r="T1738" s="11">
        <f t="shared" si="55"/>
        <v>0.6280275510204082</v>
      </c>
      <c r="U1738" s="10">
        <v>0</v>
      </c>
      <c r="V1738" s="10">
        <v>0</v>
      </c>
      <c r="W1738" s="10">
        <v>0</v>
      </c>
      <c r="X1738" s="10">
        <v>490000</v>
      </c>
    </row>
    <row r="1739" spans="1:24" s="9" customFormat="1" ht="12">
      <c r="A1739" s="7" t="s">
        <v>2019</v>
      </c>
      <c r="B1739" s="8" t="s">
        <v>2021</v>
      </c>
      <c r="C1739" s="9" t="s">
        <v>2099</v>
      </c>
      <c r="D1739" s="8" t="s">
        <v>916</v>
      </c>
      <c r="E1739" s="8" t="s">
        <v>2102</v>
      </c>
      <c r="F1739" s="10">
        <v>3460000</v>
      </c>
      <c r="G1739" s="10">
        <v>300097.53</v>
      </c>
      <c r="H1739" s="10">
        <v>3760097.53</v>
      </c>
      <c r="I1739" s="10">
        <v>2154603.41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1211431.71</v>
      </c>
      <c r="Q1739" s="10">
        <f t="shared" si="54"/>
        <v>3366035.12</v>
      </c>
      <c r="R1739" s="10">
        <v>394062.41</v>
      </c>
      <c r="S1739" s="10">
        <v>889104.15</v>
      </c>
      <c r="T1739" s="11">
        <f t="shared" si="55"/>
        <v>0.32218092757822697</v>
      </c>
      <c r="U1739" s="10">
        <v>0</v>
      </c>
      <c r="V1739" s="10">
        <v>394062.41</v>
      </c>
      <c r="W1739" s="10">
        <v>0</v>
      </c>
      <c r="X1739" s="10">
        <v>3366035.12</v>
      </c>
    </row>
    <row r="1740" spans="1:24" s="9" customFormat="1" ht="12">
      <c r="A1740" s="7" t="s">
        <v>2019</v>
      </c>
      <c r="B1740" s="8" t="s">
        <v>2021</v>
      </c>
      <c r="C1740" s="9" t="s">
        <v>2099</v>
      </c>
      <c r="D1740" s="8" t="s">
        <v>2103</v>
      </c>
      <c r="E1740" s="8" t="s">
        <v>2104</v>
      </c>
      <c r="F1740" s="10">
        <v>150000</v>
      </c>
      <c r="G1740" s="10">
        <v>0</v>
      </c>
      <c r="H1740" s="10">
        <v>150000</v>
      </c>
      <c r="I1740" s="10">
        <v>0</v>
      </c>
      <c r="J1740" s="10">
        <v>0</v>
      </c>
      <c r="K1740" s="10">
        <v>0</v>
      </c>
      <c r="L1740" s="10">
        <v>0</v>
      </c>
      <c r="M1740" s="10">
        <v>0</v>
      </c>
      <c r="N1740" s="10">
        <v>0</v>
      </c>
      <c r="O1740" s="10">
        <v>0</v>
      </c>
      <c r="P1740" s="10">
        <v>0</v>
      </c>
      <c r="Q1740" s="10">
        <f t="shared" si="54"/>
        <v>0</v>
      </c>
      <c r="R1740" s="10">
        <v>150000</v>
      </c>
      <c r="S1740" s="10">
        <v>889104.15</v>
      </c>
      <c r="T1740" s="11">
        <f t="shared" si="55"/>
        <v>0</v>
      </c>
      <c r="U1740" s="10">
        <v>0</v>
      </c>
      <c r="V1740" s="10">
        <v>150000</v>
      </c>
      <c r="W1740" s="10">
        <v>0</v>
      </c>
      <c r="X1740" s="10">
        <v>0</v>
      </c>
    </row>
    <row r="1741" spans="1:24" s="9" customFormat="1" ht="12">
      <c r="A1741" s="7" t="s">
        <v>2019</v>
      </c>
      <c r="B1741" s="8" t="s">
        <v>2021</v>
      </c>
      <c r="C1741" s="9" t="s">
        <v>2105</v>
      </c>
      <c r="D1741" s="8" t="s">
        <v>167</v>
      </c>
      <c r="E1741" s="8" t="s">
        <v>2106</v>
      </c>
      <c r="F1741" s="10">
        <v>15049.72</v>
      </c>
      <c r="G1741" s="10">
        <v>282.06</v>
      </c>
      <c r="H1741" s="10">
        <v>15331.78</v>
      </c>
      <c r="I1741" s="10">
        <v>0</v>
      </c>
      <c r="J1741" s="10">
        <v>0</v>
      </c>
      <c r="K1741" s="10">
        <v>0</v>
      </c>
      <c r="L1741" s="10">
        <v>0</v>
      </c>
      <c r="M1741" s="10">
        <v>0</v>
      </c>
      <c r="N1741" s="10">
        <v>0</v>
      </c>
      <c r="O1741" s="10">
        <v>0</v>
      </c>
      <c r="P1741" s="10">
        <v>8400.48</v>
      </c>
      <c r="Q1741" s="10">
        <f t="shared" si="54"/>
        <v>8400.48</v>
      </c>
      <c r="R1741" s="10">
        <v>6931.3</v>
      </c>
      <c r="S1741" s="10">
        <v>5741002.17</v>
      </c>
      <c r="T1741" s="11">
        <f t="shared" si="55"/>
        <v>0.5479128972630705</v>
      </c>
      <c r="U1741" s="10">
        <v>0</v>
      </c>
      <c r="V1741" s="10">
        <v>6931.3</v>
      </c>
      <c r="W1741" s="10">
        <v>0</v>
      </c>
      <c r="X1741" s="10">
        <v>8400.48</v>
      </c>
    </row>
    <row r="1742" spans="1:24" s="9" customFormat="1" ht="12">
      <c r="A1742" s="7" t="s">
        <v>2019</v>
      </c>
      <c r="B1742" s="8" t="s">
        <v>2021</v>
      </c>
      <c r="C1742" s="9" t="s">
        <v>2105</v>
      </c>
      <c r="D1742" s="8" t="s">
        <v>23</v>
      </c>
      <c r="E1742" s="8" t="s">
        <v>2107</v>
      </c>
      <c r="F1742" s="10">
        <v>2990.16</v>
      </c>
      <c r="G1742" s="10">
        <v>57.12</v>
      </c>
      <c r="H1742" s="10">
        <v>3047.28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0</v>
      </c>
      <c r="O1742" s="10">
        <v>0</v>
      </c>
      <c r="P1742" s="10">
        <v>2210.96</v>
      </c>
      <c r="Q1742" s="10">
        <f t="shared" si="54"/>
        <v>2210.96</v>
      </c>
      <c r="R1742" s="10">
        <v>836.32</v>
      </c>
      <c r="S1742" s="10">
        <v>5741002.17</v>
      </c>
      <c r="T1742" s="11">
        <f t="shared" si="55"/>
        <v>0.7255519676564017</v>
      </c>
      <c r="U1742" s="10">
        <v>0</v>
      </c>
      <c r="V1742" s="10">
        <v>836.32</v>
      </c>
      <c r="W1742" s="10">
        <v>0</v>
      </c>
      <c r="X1742" s="10">
        <v>2210.96</v>
      </c>
    </row>
    <row r="1743" spans="1:24" s="9" customFormat="1" ht="12">
      <c r="A1743" s="7" t="s">
        <v>2019</v>
      </c>
      <c r="B1743" s="8" t="s">
        <v>2021</v>
      </c>
      <c r="C1743" s="9" t="s">
        <v>2105</v>
      </c>
      <c r="D1743" s="8" t="s">
        <v>25</v>
      </c>
      <c r="E1743" s="8" t="s">
        <v>2108</v>
      </c>
      <c r="F1743" s="10">
        <v>7908.84</v>
      </c>
      <c r="G1743" s="10">
        <v>140.92</v>
      </c>
      <c r="H1743" s="10">
        <v>8049.76</v>
      </c>
      <c r="I1743" s="10">
        <v>0</v>
      </c>
      <c r="J1743" s="10">
        <v>0</v>
      </c>
      <c r="K1743" s="10">
        <v>0</v>
      </c>
      <c r="L1743" s="10">
        <v>0</v>
      </c>
      <c r="M1743" s="10">
        <v>0</v>
      </c>
      <c r="N1743" s="10">
        <v>0</v>
      </c>
      <c r="O1743" s="10">
        <v>0</v>
      </c>
      <c r="P1743" s="10">
        <v>5266.4</v>
      </c>
      <c r="Q1743" s="10">
        <f t="shared" si="54"/>
        <v>5266.4</v>
      </c>
      <c r="R1743" s="10">
        <v>2783.36</v>
      </c>
      <c r="S1743" s="10">
        <v>5741002.17</v>
      </c>
      <c r="T1743" s="11">
        <f t="shared" si="55"/>
        <v>0.6542306851384388</v>
      </c>
      <c r="U1743" s="10">
        <v>0</v>
      </c>
      <c r="V1743" s="10">
        <v>2783.36</v>
      </c>
      <c r="W1743" s="10">
        <v>0</v>
      </c>
      <c r="X1743" s="10">
        <v>5266.4</v>
      </c>
    </row>
    <row r="1744" spans="1:24" s="9" customFormat="1" ht="12">
      <c r="A1744" s="7" t="s">
        <v>2019</v>
      </c>
      <c r="B1744" s="8" t="s">
        <v>2021</v>
      </c>
      <c r="C1744" s="9" t="s">
        <v>2105</v>
      </c>
      <c r="D1744" s="8" t="s">
        <v>27</v>
      </c>
      <c r="E1744" s="8" t="s">
        <v>2109</v>
      </c>
      <c r="F1744" s="10">
        <v>13963.69</v>
      </c>
      <c r="G1744" s="10">
        <v>311.07</v>
      </c>
      <c r="H1744" s="10">
        <v>14274.76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9964</v>
      </c>
      <c r="Q1744" s="10">
        <f t="shared" si="54"/>
        <v>9964</v>
      </c>
      <c r="R1744" s="10">
        <v>4310.76</v>
      </c>
      <c r="S1744" s="10">
        <v>5741002.17</v>
      </c>
      <c r="T1744" s="11">
        <f t="shared" si="55"/>
        <v>0.6980152380845632</v>
      </c>
      <c r="U1744" s="10">
        <v>0</v>
      </c>
      <c r="V1744" s="10">
        <v>4310.76</v>
      </c>
      <c r="W1744" s="10">
        <v>0</v>
      </c>
      <c r="X1744" s="10">
        <v>9964</v>
      </c>
    </row>
    <row r="1745" spans="1:24" s="9" customFormat="1" ht="12">
      <c r="A1745" s="7" t="s">
        <v>2019</v>
      </c>
      <c r="B1745" s="8" t="s">
        <v>2021</v>
      </c>
      <c r="C1745" s="9" t="s">
        <v>2105</v>
      </c>
      <c r="D1745" s="8" t="s">
        <v>29</v>
      </c>
      <c r="E1745" s="8" t="s">
        <v>2110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0</v>
      </c>
      <c r="N1745" s="10">
        <v>0</v>
      </c>
      <c r="O1745" s="10">
        <v>0</v>
      </c>
      <c r="P1745" s="10">
        <v>3.52</v>
      </c>
      <c r="Q1745" s="10">
        <f t="shared" si="54"/>
        <v>3.52</v>
      </c>
      <c r="R1745" s="10">
        <v>-3.52</v>
      </c>
      <c r="S1745" s="10">
        <v>5741002.17</v>
      </c>
      <c r="T1745" s="11" t="str">
        <f t="shared" si="55"/>
        <v> </v>
      </c>
      <c r="U1745" s="10">
        <v>0</v>
      </c>
      <c r="V1745" s="10">
        <v>-3.52</v>
      </c>
      <c r="W1745" s="10">
        <v>0</v>
      </c>
      <c r="X1745" s="10">
        <v>3.52</v>
      </c>
    </row>
    <row r="1746" spans="1:24" s="9" customFormat="1" ht="12">
      <c r="A1746" s="7" t="s">
        <v>2019</v>
      </c>
      <c r="B1746" s="8" t="s">
        <v>2021</v>
      </c>
      <c r="C1746" s="9" t="s">
        <v>2105</v>
      </c>
      <c r="D1746" s="8" t="s">
        <v>31</v>
      </c>
      <c r="E1746" s="8" t="s">
        <v>2111</v>
      </c>
      <c r="F1746" s="10">
        <v>38395.81</v>
      </c>
      <c r="G1746" s="10">
        <v>1134.95</v>
      </c>
      <c r="H1746" s="10">
        <v>39530.76</v>
      </c>
      <c r="I1746" s="10">
        <v>0</v>
      </c>
      <c r="J1746" s="10">
        <v>0</v>
      </c>
      <c r="K1746" s="10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37159.22</v>
      </c>
      <c r="Q1746" s="10">
        <f t="shared" si="54"/>
        <v>37159.22</v>
      </c>
      <c r="R1746" s="10">
        <v>2371.54</v>
      </c>
      <c r="S1746" s="10">
        <v>5741002.17</v>
      </c>
      <c r="T1746" s="11">
        <f t="shared" si="55"/>
        <v>0.9400077306887092</v>
      </c>
      <c r="U1746" s="10">
        <v>0</v>
      </c>
      <c r="V1746" s="10">
        <v>2371.54</v>
      </c>
      <c r="W1746" s="10">
        <v>0</v>
      </c>
      <c r="X1746" s="10">
        <v>37159.22</v>
      </c>
    </row>
    <row r="1747" spans="1:24" s="9" customFormat="1" ht="12">
      <c r="A1747" s="7" t="s">
        <v>2019</v>
      </c>
      <c r="B1747" s="8" t="s">
        <v>2021</v>
      </c>
      <c r="C1747" s="9" t="s">
        <v>2105</v>
      </c>
      <c r="D1747" s="8" t="s">
        <v>33</v>
      </c>
      <c r="E1747" s="8" t="s">
        <v>2112</v>
      </c>
      <c r="F1747" s="10">
        <v>19368.05</v>
      </c>
      <c r="G1747" s="10">
        <v>178.8</v>
      </c>
      <c r="H1747" s="10">
        <v>19546.85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3851.48</v>
      </c>
      <c r="Q1747" s="10">
        <f t="shared" si="54"/>
        <v>3851.48</v>
      </c>
      <c r="R1747" s="10">
        <v>15695.37</v>
      </c>
      <c r="S1747" s="10">
        <v>5741002.17</v>
      </c>
      <c r="T1747" s="11">
        <f t="shared" si="55"/>
        <v>0.19703839749115587</v>
      </c>
      <c r="U1747" s="10">
        <v>0</v>
      </c>
      <c r="V1747" s="10">
        <v>15695.37</v>
      </c>
      <c r="W1747" s="10">
        <v>0</v>
      </c>
      <c r="X1747" s="10">
        <v>3851.48</v>
      </c>
    </row>
    <row r="1748" spans="1:24" s="9" customFormat="1" ht="12">
      <c r="A1748" s="7" t="s">
        <v>2019</v>
      </c>
      <c r="B1748" s="8" t="s">
        <v>2021</v>
      </c>
      <c r="C1748" s="9" t="s">
        <v>2105</v>
      </c>
      <c r="D1748" s="8" t="s">
        <v>35</v>
      </c>
      <c r="E1748" s="8" t="s">
        <v>2113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2022.35</v>
      </c>
      <c r="Q1748" s="10">
        <f t="shared" si="54"/>
        <v>2022.35</v>
      </c>
      <c r="R1748" s="10">
        <v>-2022.35</v>
      </c>
      <c r="S1748" s="10">
        <v>5741002.17</v>
      </c>
      <c r="T1748" s="11" t="str">
        <f t="shared" si="55"/>
        <v> </v>
      </c>
      <c r="U1748" s="10">
        <v>0</v>
      </c>
      <c r="V1748" s="10">
        <v>-2022.35</v>
      </c>
      <c r="W1748" s="10">
        <v>0</v>
      </c>
      <c r="X1748" s="10">
        <v>2022.35</v>
      </c>
    </row>
    <row r="1749" spans="1:24" s="9" customFormat="1" ht="12">
      <c r="A1749" s="7" t="s">
        <v>2019</v>
      </c>
      <c r="B1749" s="8" t="s">
        <v>2021</v>
      </c>
      <c r="C1749" s="9" t="s">
        <v>2105</v>
      </c>
      <c r="D1749" s="8" t="s">
        <v>37</v>
      </c>
      <c r="E1749" s="8" t="s">
        <v>2114</v>
      </c>
      <c r="F1749" s="10">
        <v>29302.88</v>
      </c>
      <c r="G1749" s="10">
        <v>631.48</v>
      </c>
      <c r="H1749" s="10">
        <v>29934.36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16642.82</v>
      </c>
      <c r="Q1749" s="10">
        <f t="shared" si="54"/>
        <v>16642.82</v>
      </c>
      <c r="R1749" s="10">
        <v>13291.54</v>
      </c>
      <c r="S1749" s="10">
        <v>5741002.17</v>
      </c>
      <c r="T1749" s="11">
        <f t="shared" si="55"/>
        <v>0.5559771446591809</v>
      </c>
      <c r="U1749" s="10">
        <v>0</v>
      </c>
      <c r="V1749" s="10">
        <v>13291.54</v>
      </c>
      <c r="W1749" s="10">
        <v>0</v>
      </c>
      <c r="X1749" s="10">
        <v>16642.82</v>
      </c>
    </row>
    <row r="1750" spans="1:24" s="9" customFormat="1" ht="12">
      <c r="A1750" s="7" t="s">
        <v>2019</v>
      </c>
      <c r="B1750" s="8" t="s">
        <v>2021</v>
      </c>
      <c r="C1750" s="9" t="s">
        <v>2105</v>
      </c>
      <c r="D1750" s="8" t="s">
        <v>39</v>
      </c>
      <c r="E1750" s="8" t="s">
        <v>2115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384.78</v>
      </c>
      <c r="Q1750" s="10">
        <f t="shared" si="54"/>
        <v>384.78</v>
      </c>
      <c r="R1750" s="10">
        <v>-384.78</v>
      </c>
      <c r="S1750" s="10">
        <v>5741002.17</v>
      </c>
      <c r="T1750" s="11" t="str">
        <f t="shared" si="55"/>
        <v> </v>
      </c>
      <c r="U1750" s="10">
        <v>0</v>
      </c>
      <c r="V1750" s="10">
        <v>-384.78</v>
      </c>
      <c r="W1750" s="10">
        <v>0</v>
      </c>
      <c r="X1750" s="10">
        <v>384.78</v>
      </c>
    </row>
    <row r="1751" spans="1:24" s="9" customFormat="1" ht="12">
      <c r="A1751" s="7" t="s">
        <v>2019</v>
      </c>
      <c r="B1751" s="8" t="s">
        <v>2021</v>
      </c>
      <c r="C1751" s="9" t="s">
        <v>2105</v>
      </c>
      <c r="D1751" s="8" t="s">
        <v>95</v>
      </c>
      <c r="E1751" s="8" t="s">
        <v>2116</v>
      </c>
      <c r="F1751" s="10">
        <v>42500</v>
      </c>
      <c r="G1751" s="10">
        <v>0</v>
      </c>
      <c r="H1751" s="10">
        <v>42500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f t="shared" si="54"/>
        <v>0</v>
      </c>
      <c r="R1751" s="10">
        <v>42500</v>
      </c>
      <c r="S1751" s="10">
        <v>904070.34</v>
      </c>
      <c r="T1751" s="11">
        <f t="shared" si="55"/>
        <v>0</v>
      </c>
      <c r="U1751" s="10">
        <v>0</v>
      </c>
      <c r="V1751" s="10">
        <v>42500</v>
      </c>
      <c r="W1751" s="10">
        <v>0</v>
      </c>
      <c r="X1751" s="10">
        <v>0</v>
      </c>
    </row>
    <row r="1752" spans="1:24" s="9" customFormat="1" ht="12">
      <c r="A1752" s="7" t="s">
        <v>2019</v>
      </c>
      <c r="B1752" s="8" t="s">
        <v>2021</v>
      </c>
      <c r="C1752" s="9" t="s">
        <v>2105</v>
      </c>
      <c r="D1752" s="8" t="s">
        <v>97</v>
      </c>
      <c r="E1752" s="8" t="s">
        <v>2117</v>
      </c>
      <c r="F1752" s="10">
        <v>170</v>
      </c>
      <c r="G1752" s="10">
        <v>0</v>
      </c>
      <c r="H1752" s="10">
        <v>170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f t="shared" si="54"/>
        <v>0</v>
      </c>
      <c r="R1752" s="10">
        <v>170</v>
      </c>
      <c r="S1752" s="10">
        <v>904070.34</v>
      </c>
      <c r="T1752" s="11">
        <f t="shared" si="55"/>
        <v>0</v>
      </c>
      <c r="U1752" s="10">
        <v>0</v>
      </c>
      <c r="V1752" s="10">
        <v>170</v>
      </c>
      <c r="W1752" s="10">
        <v>0</v>
      </c>
      <c r="X1752" s="10">
        <v>0</v>
      </c>
    </row>
    <row r="1753" spans="1:24" s="9" customFormat="1" ht="12">
      <c r="A1753" s="7" t="s">
        <v>2019</v>
      </c>
      <c r="B1753" s="8" t="s">
        <v>2021</v>
      </c>
      <c r="C1753" s="9" t="s">
        <v>2105</v>
      </c>
      <c r="D1753" s="8" t="s">
        <v>99</v>
      </c>
      <c r="E1753" s="8" t="s">
        <v>2118</v>
      </c>
      <c r="F1753" s="10">
        <v>250</v>
      </c>
      <c r="G1753" s="10">
        <v>0</v>
      </c>
      <c r="H1753" s="10">
        <v>250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f t="shared" si="54"/>
        <v>0</v>
      </c>
      <c r="R1753" s="10">
        <v>250</v>
      </c>
      <c r="S1753" s="10">
        <v>904070.34</v>
      </c>
      <c r="T1753" s="11">
        <f t="shared" si="55"/>
        <v>0</v>
      </c>
      <c r="U1753" s="10">
        <v>0</v>
      </c>
      <c r="V1753" s="10">
        <v>250</v>
      </c>
      <c r="W1753" s="10">
        <v>0</v>
      </c>
      <c r="X1753" s="10">
        <v>0</v>
      </c>
    </row>
    <row r="1754" spans="1:24" s="9" customFormat="1" ht="12">
      <c r="A1754" s="7" t="s">
        <v>2019</v>
      </c>
      <c r="B1754" s="8" t="s">
        <v>2021</v>
      </c>
      <c r="C1754" s="9" t="s">
        <v>2105</v>
      </c>
      <c r="D1754" s="8" t="s">
        <v>257</v>
      </c>
      <c r="E1754" s="8" t="s">
        <v>2119</v>
      </c>
      <c r="F1754" s="10">
        <v>12000</v>
      </c>
      <c r="G1754" s="10">
        <v>0</v>
      </c>
      <c r="H1754" s="10">
        <v>12000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f t="shared" si="54"/>
        <v>0</v>
      </c>
      <c r="R1754" s="10">
        <v>12000</v>
      </c>
      <c r="S1754" s="10">
        <v>889104.15</v>
      </c>
      <c r="T1754" s="11">
        <f t="shared" si="55"/>
        <v>0</v>
      </c>
      <c r="U1754" s="10">
        <v>0</v>
      </c>
      <c r="V1754" s="10">
        <v>12000</v>
      </c>
      <c r="W1754" s="10">
        <v>0</v>
      </c>
      <c r="X1754" s="10">
        <v>0</v>
      </c>
    </row>
    <row r="1755" spans="1:24" s="9" customFormat="1" ht="12">
      <c r="A1755" s="7" t="s">
        <v>2019</v>
      </c>
      <c r="B1755" s="8" t="s">
        <v>2021</v>
      </c>
      <c r="C1755" s="9" t="s">
        <v>2105</v>
      </c>
      <c r="D1755" s="8" t="s">
        <v>2120</v>
      </c>
      <c r="E1755" s="8" t="s">
        <v>2121</v>
      </c>
      <c r="F1755" s="10">
        <v>12000</v>
      </c>
      <c r="G1755" s="10">
        <v>0</v>
      </c>
      <c r="H1755" s="10">
        <v>12000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f t="shared" si="54"/>
        <v>0</v>
      </c>
      <c r="R1755" s="10">
        <v>12000</v>
      </c>
      <c r="S1755" s="10">
        <v>889104.15</v>
      </c>
      <c r="T1755" s="11">
        <f t="shared" si="55"/>
        <v>0</v>
      </c>
      <c r="U1755" s="10">
        <v>0</v>
      </c>
      <c r="V1755" s="10">
        <v>12000</v>
      </c>
      <c r="W1755" s="10">
        <v>0</v>
      </c>
      <c r="X1755" s="10">
        <v>0</v>
      </c>
    </row>
    <row r="1756" spans="1:24" s="9" customFormat="1" ht="12">
      <c r="A1756" s="7" t="s">
        <v>2019</v>
      </c>
      <c r="B1756" s="8" t="s">
        <v>2021</v>
      </c>
      <c r="C1756" s="9" t="s">
        <v>2105</v>
      </c>
      <c r="D1756" s="8" t="s">
        <v>2122</v>
      </c>
      <c r="E1756" s="8" t="s">
        <v>2123</v>
      </c>
      <c r="F1756" s="10">
        <v>68609.74</v>
      </c>
      <c r="G1756" s="10">
        <v>0</v>
      </c>
      <c r="H1756" s="10">
        <v>68609.74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f t="shared" si="54"/>
        <v>0</v>
      </c>
      <c r="R1756" s="10">
        <v>68609.74</v>
      </c>
      <c r="S1756" s="10">
        <v>889104.15</v>
      </c>
      <c r="T1756" s="11">
        <f t="shared" si="55"/>
        <v>0</v>
      </c>
      <c r="U1756" s="10">
        <v>0</v>
      </c>
      <c r="V1756" s="10">
        <v>68609.74</v>
      </c>
      <c r="W1756" s="10">
        <v>0</v>
      </c>
      <c r="X1756" s="10">
        <v>0</v>
      </c>
    </row>
    <row r="1757" spans="1:24" s="9" customFormat="1" ht="12">
      <c r="A1757" s="7" t="s">
        <v>2019</v>
      </c>
      <c r="B1757" s="8" t="s">
        <v>2021</v>
      </c>
      <c r="C1757" s="9" t="s">
        <v>2105</v>
      </c>
      <c r="D1757" s="8" t="s">
        <v>2124</v>
      </c>
      <c r="E1757" s="8" t="s">
        <v>2125</v>
      </c>
      <c r="F1757" s="10">
        <v>12432</v>
      </c>
      <c r="G1757" s="10">
        <v>0</v>
      </c>
      <c r="H1757" s="10">
        <v>12432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f t="shared" si="54"/>
        <v>0</v>
      </c>
      <c r="R1757" s="10">
        <v>12432</v>
      </c>
      <c r="S1757" s="10">
        <v>889104.15</v>
      </c>
      <c r="T1757" s="11">
        <f t="shared" si="55"/>
        <v>0</v>
      </c>
      <c r="U1757" s="10">
        <v>0</v>
      </c>
      <c r="V1757" s="10">
        <v>12432</v>
      </c>
      <c r="W1757" s="10">
        <v>0</v>
      </c>
      <c r="X1757" s="10">
        <v>0</v>
      </c>
    </row>
    <row r="1758" spans="1:24" s="9" customFormat="1" ht="12">
      <c r="A1758" s="7" t="s">
        <v>2019</v>
      </c>
      <c r="B1758" s="8" t="s">
        <v>2021</v>
      </c>
      <c r="C1758" s="9" t="s">
        <v>2105</v>
      </c>
      <c r="D1758" s="8" t="s">
        <v>2126</v>
      </c>
      <c r="E1758" s="8" t="s">
        <v>2127</v>
      </c>
      <c r="F1758" s="10">
        <v>12000</v>
      </c>
      <c r="G1758" s="10">
        <v>0</v>
      </c>
      <c r="H1758" s="10">
        <v>12000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0</v>
      </c>
      <c r="O1758" s="10">
        <v>0</v>
      </c>
      <c r="P1758" s="10">
        <v>0</v>
      </c>
      <c r="Q1758" s="10">
        <f t="shared" si="54"/>
        <v>0</v>
      </c>
      <c r="R1758" s="10">
        <v>12000</v>
      </c>
      <c r="S1758" s="10">
        <v>889104.15</v>
      </c>
      <c r="T1758" s="11">
        <f t="shared" si="55"/>
        <v>0</v>
      </c>
      <c r="U1758" s="10">
        <v>0</v>
      </c>
      <c r="V1758" s="10">
        <v>12000</v>
      </c>
      <c r="W1758" s="10">
        <v>0</v>
      </c>
      <c r="X1758" s="10">
        <v>0</v>
      </c>
    </row>
    <row r="1759" spans="1:24" s="9" customFormat="1" ht="12">
      <c r="A1759" s="7" t="s">
        <v>2019</v>
      </c>
      <c r="B1759" s="8" t="s">
        <v>2021</v>
      </c>
      <c r="C1759" s="9" t="s">
        <v>2105</v>
      </c>
      <c r="D1759" s="8" t="s">
        <v>2128</v>
      </c>
      <c r="E1759" s="8" t="s">
        <v>2129</v>
      </c>
      <c r="F1759" s="10">
        <v>40000</v>
      </c>
      <c r="G1759" s="10">
        <v>0</v>
      </c>
      <c r="H1759" s="10">
        <v>40000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f t="shared" si="54"/>
        <v>0</v>
      </c>
      <c r="R1759" s="10">
        <v>40000</v>
      </c>
      <c r="S1759" s="10">
        <v>889104.15</v>
      </c>
      <c r="T1759" s="11">
        <f t="shared" si="55"/>
        <v>0</v>
      </c>
      <c r="U1759" s="10">
        <v>0</v>
      </c>
      <c r="V1759" s="10">
        <v>40000</v>
      </c>
      <c r="W1759" s="10">
        <v>0</v>
      </c>
      <c r="X1759" s="10">
        <v>0</v>
      </c>
    </row>
    <row r="1760" spans="1:24" s="9" customFormat="1" ht="12">
      <c r="A1760" s="7" t="s">
        <v>2019</v>
      </c>
      <c r="B1760" s="8" t="s">
        <v>2021</v>
      </c>
      <c r="C1760" s="9" t="s">
        <v>2105</v>
      </c>
      <c r="D1760" s="8" t="s">
        <v>2130</v>
      </c>
      <c r="E1760" s="8" t="s">
        <v>2131</v>
      </c>
      <c r="F1760" s="10">
        <v>100000</v>
      </c>
      <c r="G1760" s="10">
        <v>0</v>
      </c>
      <c r="H1760" s="10">
        <v>100000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f t="shared" si="54"/>
        <v>0</v>
      </c>
      <c r="R1760" s="10">
        <v>100000</v>
      </c>
      <c r="S1760" s="10">
        <v>889104.15</v>
      </c>
      <c r="T1760" s="11">
        <f t="shared" si="55"/>
        <v>0</v>
      </c>
      <c r="U1760" s="10">
        <v>0</v>
      </c>
      <c r="V1760" s="10">
        <v>100000</v>
      </c>
      <c r="W1760" s="10">
        <v>0</v>
      </c>
      <c r="X1760" s="10">
        <v>0</v>
      </c>
    </row>
    <row r="1761" spans="1:24" s="9" customFormat="1" ht="12">
      <c r="A1761" s="7" t="s">
        <v>2019</v>
      </c>
      <c r="B1761" s="8" t="s">
        <v>2021</v>
      </c>
      <c r="C1761" s="9" t="s">
        <v>2105</v>
      </c>
      <c r="D1761" s="8" t="s">
        <v>2132</v>
      </c>
      <c r="E1761" s="8" t="s">
        <v>2133</v>
      </c>
      <c r="F1761" s="10">
        <v>12000</v>
      </c>
      <c r="G1761" s="10">
        <v>0</v>
      </c>
      <c r="H1761" s="10">
        <v>12000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f t="shared" si="54"/>
        <v>0</v>
      </c>
      <c r="R1761" s="10">
        <v>12000</v>
      </c>
      <c r="S1761" s="10">
        <v>889104.15</v>
      </c>
      <c r="T1761" s="11">
        <f t="shared" si="55"/>
        <v>0</v>
      </c>
      <c r="U1761" s="10">
        <v>0</v>
      </c>
      <c r="V1761" s="10">
        <v>12000</v>
      </c>
      <c r="W1761" s="10">
        <v>0</v>
      </c>
      <c r="X1761" s="10">
        <v>0</v>
      </c>
    </row>
    <row r="1762" spans="1:24" s="9" customFormat="1" ht="12">
      <c r="A1762" s="7" t="s">
        <v>2019</v>
      </c>
      <c r="B1762" s="8" t="s">
        <v>2021</v>
      </c>
      <c r="C1762" s="9" t="s">
        <v>2105</v>
      </c>
      <c r="D1762" s="8" t="s">
        <v>2134</v>
      </c>
      <c r="E1762" s="8" t="s">
        <v>2135</v>
      </c>
      <c r="F1762" s="10">
        <v>18000</v>
      </c>
      <c r="G1762" s="10">
        <v>0</v>
      </c>
      <c r="H1762" s="10">
        <v>18000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f t="shared" si="54"/>
        <v>0</v>
      </c>
      <c r="R1762" s="10">
        <v>18000</v>
      </c>
      <c r="S1762" s="10">
        <v>889104.15</v>
      </c>
      <c r="T1762" s="11">
        <f t="shared" si="55"/>
        <v>0</v>
      </c>
      <c r="U1762" s="10">
        <v>0</v>
      </c>
      <c r="V1762" s="10">
        <v>18000</v>
      </c>
      <c r="W1762" s="10">
        <v>0</v>
      </c>
      <c r="X1762" s="10">
        <v>0</v>
      </c>
    </row>
    <row r="1763" spans="1:24" s="9" customFormat="1" ht="12">
      <c r="A1763" s="7" t="s">
        <v>2019</v>
      </c>
      <c r="B1763" s="8" t="s">
        <v>2021</v>
      </c>
      <c r="C1763" s="9" t="s">
        <v>2136</v>
      </c>
      <c r="D1763" s="8" t="s">
        <v>2137</v>
      </c>
      <c r="E1763" s="8" t="s">
        <v>2138</v>
      </c>
      <c r="F1763" s="10">
        <v>736493.4</v>
      </c>
      <c r="G1763" s="10">
        <v>0</v>
      </c>
      <c r="H1763" s="10">
        <v>736493.4</v>
      </c>
      <c r="I1763" s="10">
        <v>0</v>
      </c>
      <c r="J1763" s="10">
        <v>0</v>
      </c>
      <c r="K1763" s="10">
        <v>0</v>
      </c>
      <c r="L1763" s="10">
        <v>0</v>
      </c>
      <c r="M1763" s="10">
        <v>0</v>
      </c>
      <c r="N1763" s="10">
        <v>0</v>
      </c>
      <c r="O1763" s="10">
        <v>0</v>
      </c>
      <c r="P1763" s="10">
        <v>736493.4</v>
      </c>
      <c r="Q1763" s="10">
        <f t="shared" si="54"/>
        <v>736493.4</v>
      </c>
      <c r="R1763" s="10">
        <v>0</v>
      </c>
      <c r="S1763" s="10">
        <v>889104.15</v>
      </c>
      <c r="T1763" s="11">
        <f t="shared" si="55"/>
        <v>1</v>
      </c>
      <c r="U1763" s="10">
        <v>0</v>
      </c>
      <c r="V1763" s="10">
        <v>0</v>
      </c>
      <c r="W1763" s="10">
        <v>0</v>
      </c>
      <c r="X1763" s="10">
        <v>736493.4</v>
      </c>
    </row>
    <row r="1764" spans="1:24" s="9" customFormat="1" ht="12">
      <c r="A1764" s="7" t="s">
        <v>2019</v>
      </c>
      <c r="B1764" s="8" t="s">
        <v>2021</v>
      </c>
      <c r="C1764" s="9" t="s">
        <v>2139</v>
      </c>
      <c r="D1764" s="8" t="s">
        <v>167</v>
      </c>
      <c r="E1764" s="8" t="s">
        <v>2140</v>
      </c>
      <c r="F1764" s="10">
        <v>29836.78</v>
      </c>
      <c r="G1764" s="10">
        <v>281.34</v>
      </c>
      <c r="H1764" s="10">
        <v>30118.12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0</v>
      </c>
      <c r="O1764" s="10">
        <v>0</v>
      </c>
      <c r="P1764" s="10">
        <v>8400.48</v>
      </c>
      <c r="Q1764" s="10">
        <f t="shared" si="54"/>
        <v>8400.48</v>
      </c>
      <c r="R1764" s="10">
        <v>21717.64</v>
      </c>
      <c r="S1764" s="10">
        <v>5741002.17</v>
      </c>
      <c r="T1764" s="11">
        <f t="shared" si="55"/>
        <v>0.27891780761880225</v>
      </c>
      <c r="U1764" s="10">
        <v>0</v>
      </c>
      <c r="V1764" s="10">
        <v>21717.64</v>
      </c>
      <c r="W1764" s="10">
        <v>0</v>
      </c>
      <c r="X1764" s="10">
        <v>8400.48</v>
      </c>
    </row>
    <row r="1765" spans="1:24" s="9" customFormat="1" ht="12">
      <c r="A1765" s="7" t="s">
        <v>2019</v>
      </c>
      <c r="B1765" s="8" t="s">
        <v>2021</v>
      </c>
      <c r="C1765" s="9" t="s">
        <v>2139</v>
      </c>
      <c r="D1765" s="8" t="s">
        <v>23</v>
      </c>
      <c r="E1765" s="8" t="s">
        <v>2141</v>
      </c>
      <c r="F1765" s="10">
        <v>8472.12</v>
      </c>
      <c r="G1765" s="10">
        <v>69.36</v>
      </c>
      <c r="H1765" s="10">
        <v>8541.48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2592.16</v>
      </c>
      <c r="Q1765" s="10">
        <f t="shared" si="54"/>
        <v>2592.16</v>
      </c>
      <c r="R1765" s="10">
        <v>5949.32</v>
      </c>
      <c r="S1765" s="10">
        <v>5741002.17</v>
      </c>
      <c r="T1765" s="11">
        <f t="shared" si="55"/>
        <v>0.30347902237083035</v>
      </c>
      <c r="U1765" s="10">
        <v>0</v>
      </c>
      <c r="V1765" s="10">
        <v>5949.32</v>
      </c>
      <c r="W1765" s="10">
        <v>0</v>
      </c>
      <c r="X1765" s="10">
        <v>2592.16</v>
      </c>
    </row>
    <row r="1766" spans="1:24" s="9" customFormat="1" ht="12">
      <c r="A1766" s="7" t="s">
        <v>2019</v>
      </c>
      <c r="B1766" s="8" t="s">
        <v>2021</v>
      </c>
      <c r="C1766" s="9" t="s">
        <v>2139</v>
      </c>
      <c r="D1766" s="8" t="s">
        <v>25</v>
      </c>
      <c r="E1766" s="8" t="s">
        <v>2142</v>
      </c>
      <c r="F1766" s="10">
        <v>14241.72</v>
      </c>
      <c r="G1766" s="10">
        <v>130.74</v>
      </c>
      <c r="H1766" s="10">
        <v>14372.46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4885.8</v>
      </c>
      <c r="Q1766" s="10">
        <f t="shared" si="54"/>
        <v>4885.8</v>
      </c>
      <c r="R1766" s="10">
        <v>9486.66</v>
      </c>
      <c r="S1766" s="10">
        <v>5741002.17</v>
      </c>
      <c r="T1766" s="11">
        <f t="shared" si="55"/>
        <v>0.33994180536943575</v>
      </c>
      <c r="U1766" s="10">
        <v>0</v>
      </c>
      <c r="V1766" s="10">
        <v>9486.66</v>
      </c>
      <c r="W1766" s="10">
        <v>0</v>
      </c>
      <c r="X1766" s="10">
        <v>4885.8</v>
      </c>
    </row>
    <row r="1767" spans="1:24" s="9" customFormat="1" ht="12">
      <c r="A1767" s="7" t="s">
        <v>2019</v>
      </c>
      <c r="B1767" s="8" t="s">
        <v>2021</v>
      </c>
      <c r="C1767" s="9" t="s">
        <v>2139</v>
      </c>
      <c r="D1767" s="8" t="s">
        <v>27</v>
      </c>
      <c r="E1767" s="8" t="s">
        <v>2143</v>
      </c>
      <c r="F1767" s="10">
        <v>27927.38</v>
      </c>
      <c r="G1767" s="10">
        <v>257.42</v>
      </c>
      <c r="H1767" s="10">
        <v>28184.8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0</v>
      </c>
      <c r="O1767" s="10">
        <v>0</v>
      </c>
      <c r="P1767" s="10">
        <v>8212.08</v>
      </c>
      <c r="Q1767" s="10">
        <f t="shared" si="54"/>
        <v>8212.08</v>
      </c>
      <c r="R1767" s="10">
        <v>19972.72</v>
      </c>
      <c r="S1767" s="10">
        <v>5741002.17</v>
      </c>
      <c r="T1767" s="11">
        <f t="shared" si="55"/>
        <v>0.2913655587408816</v>
      </c>
      <c r="U1767" s="10">
        <v>0</v>
      </c>
      <c r="V1767" s="10">
        <v>19972.72</v>
      </c>
      <c r="W1767" s="10">
        <v>0</v>
      </c>
      <c r="X1767" s="10">
        <v>8212.08</v>
      </c>
    </row>
    <row r="1768" spans="1:24" s="9" customFormat="1" ht="12">
      <c r="A1768" s="7" t="s">
        <v>2019</v>
      </c>
      <c r="B1768" s="8" t="s">
        <v>2021</v>
      </c>
      <c r="C1768" s="9" t="s">
        <v>2139</v>
      </c>
      <c r="D1768" s="8" t="s">
        <v>31</v>
      </c>
      <c r="E1768" s="8" t="s">
        <v>2144</v>
      </c>
      <c r="F1768" s="10">
        <v>116336.8</v>
      </c>
      <c r="G1768" s="10">
        <v>880.52</v>
      </c>
      <c r="H1768" s="10">
        <v>117217.32</v>
      </c>
      <c r="I1768" s="10">
        <v>0</v>
      </c>
      <c r="J1768" s="10">
        <v>0</v>
      </c>
      <c r="K1768" s="10">
        <v>0</v>
      </c>
      <c r="L1768" s="10">
        <v>0</v>
      </c>
      <c r="M1768" s="10">
        <v>0</v>
      </c>
      <c r="N1768" s="10">
        <v>0</v>
      </c>
      <c r="O1768" s="10">
        <v>0</v>
      </c>
      <c r="P1768" s="10">
        <v>25436.3</v>
      </c>
      <c r="Q1768" s="10">
        <f t="shared" si="54"/>
        <v>25436.3</v>
      </c>
      <c r="R1768" s="10">
        <v>91781.02</v>
      </c>
      <c r="S1768" s="10">
        <v>5741002.17</v>
      </c>
      <c r="T1768" s="11">
        <f t="shared" si="55"/>
        <v>0.21700120767135778</v>
      </c>
      <c r="U1768" s="10">
        <v>0</v>
      </c>
      <c r="V1768" s="10">
        <v>91781.02</v>
      </c>
      <c r="W1768" s="10">
        <v>0</v>
      </c>
      <c r="X1768" s="10">
        <v>25436.3</v>
      </c>
    </row>
    <row r="1769" spans="1:24" s="9" customFormat="1" ht="12">
      <c r="A1769" s="7" t="s">
        <v>2019</v>
      </c>
      <c r="B1769" s="8" t="s">
        <v>2021</v>
      </c>
      <c r="C1769" s="9" t="s">
        <v>2139</v>
      </c>
      <c r="D1769" s="8" t="s">
        <v>33</v>
      </c>
      <c r="E1769" s="8" t="s">
        <v>2145</v>
      </c>
      <c r="F1769" s="10">
        <v>29545.67</v>
      </c>
      <c r="G1769" s="10">
        <v>356.87</v>
      </c>
      <c r="H1769" s="10">
        <v>29902.54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13998.36</v>
      </c>
      <c r="Q1769" s="10">
        <f t="shared" si="54"/>
        <v>13998.36</v>
      </c>
      <c r="R1769" s="10">
        <v>15904.18</v>
      </c>
      <c r="S1769" s="10">
        <v>5741002.17</v>
      </c>
      <c r="T1769" s="11">
        <f t="shared" si="55"/>
        <v>0.4681328074471266</v>
      </c>
      <c r="U1769" s="10">
        <v>0</v>
      </c>
      <c r="V1769" s="10">
        <v>15904.18</v>
      </c>
      <c r="W1769" s="10">
        <v>0</v>
      </c>
      <c r="X1769" s="10">
        <v>13998.36</v>
      </c>
    </row>
    <row r="1770" spans="1:24" s="9" customFormat="1" ht="12">
      <c r="A1770" s="7" t="s">
        <v>2019</v>
      </c>
      <c r="B1770" s="8" t="s">
        <v>2021</v>
      </c>
      <c r="C1770" s="9" t="s">
        <v>2139</v>
      </c>
      <c r="D1770" s="8" t="s">
        <v>35</v>
      </c>
      <c r="E1770" s="8" t="s">
        <v>2146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99.76</v>
      </c>
      <c r="Q1770" s="10">
        <f t="shared" si="54"/>
        <v>99.76</v>
      </c>
      <c r="R1770" s="10">
        <v>-99.76</v>
      </c>
      <c r="S1770" s="10">
        <v>5741002.17</v>
      </c>
      <c r="T1770" s="11" t="str">
        <f t="shared" si="55"/>
        <v> </v>
      </c>
      <c r="U1770" s="10">
        <v>0</v>
      </c>
      <c r="V1770" s="10">
        <v>-99.76</v>
      </c>
      <c r="W1770" s="10">
        <v>0</v>
      </c>
      <c r="X1770" s="10">
        <v>99.76</v>
      </c>
    </row>
    <row r="1771" spans="1:24" s="9" customFormat="1" ht="12">
      <c r="A1771" s="7" t="s">
        <v>2019</v>
      </c>
      <c r="B1771" s="8" t="s">
        <v>2021</v>
      </c>
      <c r="C1771" s="9" t="s">
        <v>2139</v>
      </c>
      <c r="D1771" s="8" t="s">
        <v>37</v>
      </c>
      <c r="E1771" s="8" t="s">
        <v>2147</v>
      </c>
      <c r="F1771" s="10">
        <v>73580.58</v>
      </c>
      <c r="G1771" s="10">
        <v>592.88</v>
      </c>
      <c r="H1771" s="10">
        <v>74173.46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16193.07</v>
      </c>
      <c r="Q1771" s="10">
        <f t="shared" si="54"/>
        <v>16193.07</v>
      </c>
      <c r="R1771" s="10">
        <v>57980.39</v>
      </c>
      <c r="S1771" s="10">
        <v>5741002.17</v>
      </c>
      <c r="T1771" s="11">
        <f t="shared" si="55"/>
        <v>0.2183135315515819</v>
      </c>
      <c r="U1771" s="10">
        <v>0</v>
      </c>
      <c r="V1771" s="10">
        <v>57980.39</v>
      </c>
      <c r="W1771" s="10">
        <v>0</v>
      </c>
      <c r="X1771" s="10">
        <v>16193.07</v>
      </c>
    </row>
    <row r="1772" spans="1:24" s="9" customFormat="1" ht="12">
      <c r="A1772" s="7" t="s">
        <v>2019</v>
      </c>
      <c r="B1772" s="8" t="s">
        <v>2021</v>
      </c>
      <c r="C1772" s="9" t="s">
        <v>2139</v>
      </c>
      <c r="D1772" s="8" t="s">
        <v>39</v>
      </c>
      <c r="E1772" s="8" t="s">
        <v>2148</v>
      </c>
      <c r="F1772" s="10">
        <v>18908.16</v>
      </c>
      <c r="G1772" s="10">
        <v>0</v>
      </c>
      <c r="H1772" s="10">
        <v>18908.16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6247.3</v>
      </c>
      <c r="Q1772" s="10">
        <f t="shared" si="54"/>
        <v>6247.3</v>
      </c>
      <c r="R1772" s="10">
        <v>12660.86</v>
      </c>
      <c r="S1772" s="10">
        <v>5741002.17</v>
      </c>
      <c r="T1772" s="11">
        <f t="shared" si="55"/>
        <v>0.33040232365285677</v>
      </c>
      <c r="U1772" s="10">
        <v>0</v>
      </c>
      <c r="V1772" s="10">
        <v>12660.86</v>
      </c>
      <c r="W1772" s="10">
        <v>0</v>
      </c>
      <c r="X1772" s="10">
        <v>6247.3</v>
      </c>
    </row>
    <row r="1773" spans="1:24" s="9" customFormat="1" ht="12">
      <c r="A1773" s="7" t="s">
        <v>2019</v>
      </c>
      <c r="B1773" s="8" t="s">
        <v>2021</v>
      </c>
      <c r="C1773" s="9" t="s">
        <v>2139</v>
      </c>
      <c r="D1773" s="8" t="s">
        <v>43</v>
      </c>
      <c r="E1773" s="8" t="s">
        <v>2149</v>
      </c>
      <c r="F1773" s="10">
        <v>6000</v>
      </c>
      <c r="G1773" s="10">
        <v>0</v>
      </c>
      <c r="H1773" s="10">
        <v>6000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f t="shared" si="54"/>
        <v>0</v>
      </c>
      <c r="R1773" s="10">
        <v>6000</v>
      </c>
      <c r="S1773" s="10">
        <v>904070.34</v>
      </c>
      <c r="T1773" s="11">
        <f t="shared" si="55"/>
        <v>0</v>
      </c>
      <c r="U1773" s="10">
        <v>0</v>
      </c>
      <c r="V1773" s="10">
        <v>6000</v>
      </c>
      <c r="W1773" s="10">
        <v>0</v>
      </c>
      <c r="X1773" s="10">
        <v>0</v>
      </c>
    </row>
    <row r="1774" spans="1:24" s="9" customFormat="1" ht="12">
      <c r="A1774" s="7" t="s">
        <v>2019</v>
      </c>
      <c r="B1774" s="8" t="s">
        <v>2021</v>
      </c>
      <c r="C1774" s="9" t="s">
        <v>2139</v>
      </c>
      <c r="D1774" s="8" t="s">
        <v>395</v>
      </c>
      <c r="E1774" s="8" t="s">
        <v>2150</v>
      </c>
      <c r="F1774" s="10">
        <v>1800</v>
      </c>
      <c r="G1774" s="10">
        <v>0</v>
      </c>
      <c r="H1774" s="10">
        <v>1800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f t="shared" si="54"/>
        <v>0</v>
      </c>
      <c r="R1774" s="10">
        <v>1800</v>
      </c>
      <c r="S1774" s="10">
        <v>904070.34</v>
      </c>
      <c r="T1774" s="11">
        <f t="shared" si="55"/>
        <v>0</v>
      </c>
      <c r="U1774" s="10">
        <v>0</v>
      </c>
      <c r="V1774" s="10">
        <v>1800</v>
      </c>
      <c r="W1774" s="10">
        <v>0</v>
      </c>
      <c r="X1774" s="10">
        <v>0</v>
      </c>
    </row>
    <row r="1775" spans="1:24" s="9" customFormat="1" ht="12">
      <c r="A1775" s="7" t="s">
        <v>2019</v>
      </c>
      <c r="B1775" s="8" t="s">
        <v>2021</v>
      </c>
      <c r="C1775" s="9" t="s">
        <v>2139</v>
      </c>
      <c r="D1775" s="8" t="s">
        <v>153</v>
      </c>
      <c r="E1775" s="8" t="s">
        <v>2151</v>
      </c>
      <c r="F1775" s="10">
        <v>1500</v>
      </c>
      <c r="G1775" s="10">
        <v>0</v>
      </c>
      <c r="H1775" s="10">
        <v>1500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f t="shared" si="54"/>
        <v>0</v>
      </c>
      <c r="R1775" s="10">
        <v>1500</v>
      </c>
      <c r="S1775" s="10">
        <v>904070.34</v>
      </c>
      <c r="T1775" s="11">
        <f t="shared" si="55"/>
        <v>0</v>
      </c>
      <c r="U1775" s="10">
        <v>0</v>
      </c>
      <c r="V1775" s="10">
        <v>1500</v>
      </c>
      <c r="W1775" s="10">
        <v>0</v>
      </c>
      <c r="X1775" s="10">
        <v>0</v>
      </c>
    </row>
    <row r="1776" spans="1:24" s="9" customFormat="1" ht="12">
      <c r="A1776" s="7" t="s">
        <v>2019</v>
      </c>
      <c r="B1776" s="8" t="s">
        <v>2021</v>
      </c>
      <c r="C1776" s="9" t="s">
        <v>2139</v>
      </c>
      <c r="D1776" s="8" t="s">
        <v>2152</v>
      </c>
      <c r="E1776" s="8" t="s">
        <v>2153</v>
      </c>
      <c r="F1776" s="10">
        <v>3000</v>
      </c>
      <c r="G1776" s="10">
        <v>0</v>
      </c>
      <c r="H1776" s="10">
        <v>3000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2343</v>
      </c>
      <c r="Q1776" s="10">
        <f t="shared" si="54"/>
        <v>2343</v>
      </c>
      <c r="R1776" s="10">
        <v>657</v>
      </c>
      <c r="S1776" s="10">
        <v>904070.34</v>
      </c>
      <c r="T1776" s="11">
        <f t="shared" si="55"/>
        <v>0.781</v>
      </c>
      <c r="U1776" s="10">
        <v>0</v>
      </c>
      <c r="V1776" s="10">
        <v>657</v>
      </c>
      <c r="W1776" s="10">
        <v>0</v>
      </c>
      <c r="X1776" s="10">
        <v>2343</v>
      </c>
    </row>
    <row r="1777" spans="1:24" s="9" customFormat="1" ht="12">
      <c r="A1777" s="7" t="s">
        <v>2019</v>
      </c>
      <c r="B1777" s="8" t="s">
        <v>2021</v>
      </c>
      <c r="C1777" s="9" t="s">
        <v>2139</v>
      </c>
      <c r="D1777" s="8" t="s">
        <v>93</v>
      </c>
      <c r="E1777" s="8" t="s">
        <v>2154</v>
      </c>
      <c r="F1777" s="10">
        <v>65513.14</v>
      </c>
      <c r="G1777" s="10">
        <v>0</v>
      </c>
      <c r="H1777" s="10">
        <v>65513.14</v>
      </c>
      <c r="I1777" s="10">
        <v>0</v>
      </c>
      <c r="J1777" s="10">
        <v>0</v>
      </c>
      <c r="K1777" s="10">
        <v>0</v>
      </c>
      <c r="L1777" s="10">
        <v>10799.89</v>
      </c>
      <c r="M1777" s="10">
        <v>2080.45</v>
      </c>
      <c r="N1777" s="10">
        <v>0</v>
      </c>
      <c r="O1777" s="10">
        <v>0</v>
      </c>
      <c r="P1777" s="10">
        <v>0</v>
      </c>
      <c r="Q1777" s="10">
        <f t="shared" si="54"/>
        <v>12880.34</v>
      </c>
      <c r="R1777" s="10">
        <v>52632.8</v>
      </c>
      <c r="S1777" s="10">
        <v>904070.34</v>
      </c>
      <c r="T1777" s="11">
        <f t="shared" si="55"/>
        <v>0</v>
      </c>
      <c r="U1777" s="10">
        <v>0</v>
      </c>
      <c r="V1777" s="10">
        <v>52632.8</v>
      </c>
      <c r="W1777" s="10">
        <v>0</v>
      </c>
      <c r="X1777" s="10">
        <v>12880.34</v>
      </c>
    </row>
    <row r="1778" spans="1:24" s="9" customFormat="1" ht="12">
      <c r="A1778" s="7" t="s">
        <v>2019</v>
      </c>
      <c r="B1778" s="8" t="s">
        <v>2021</v>
      </c>
      <c r="C1778" s="9" t="s">
        <v>2139</v>
      </c>
      <c r="D1778" s="8" t="s">
        <v>99</v>
      </c>
      <c r="E1778" s="8" t="s">
        <v>2155</v>
      </c>
      <c r="F1778" s="10">
        <v>300</v>
      </c>
      <c r="G1778" s="10">
        <v>0</v>
      </c>
      <c r="H1778" s="10">
        <v>300</v>
      </c>
      <c r="I1778" s="10">
        <v>300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f t="shared" si="54"/>
        <v>300</v>
      </c>
      <c r="R1778" s="10">
        <v>0</v>
      </c>
      <c r="S1778" s="10">
        <v>904070.34</v>
      </c>
      <c r="T1778" s="11">
        <f t="shared" si="55"/>
        <v>0</v>
      </c>
      <c r="U1778" s="10">
        <v>0</v>
      </c>
      <c r="V1778" s="10">
        <v>0</v>
      </c>
      <c r="W1778" s="10">
        <v>91.27</v>
      </c>
      <c r="X1778" s="10">
        <v>391.27</v>
      </c>
    </row>
    <row r="1779" spans="1:24" s="9" customFormat="1" ht="12">
      <c r="A1779" s="7" t="s">
        <v>2019</v>
      </c>
      <c r="B1779" s="8" t="s">
        <v>2021</v>
      </c>
      <c r="C1779" s="9" t="s">
        <v>2156</v>
      </c>
      <c r="D1779" s="8" t="s">
        <v>121</v>
      </c>
      <c r="E1779" s="8" t="s">
        <v>2157</v>
      </c>
      <c r="F1779" s="10">
        <v>12543.96</v>
      </c>
      <c r="G1779" s="10">
        <v>0</v>
      </c>
      <c r="H1779" s="10">
        <v>12543.96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f t="shared" si="54"/>
        <v>0</v>
      </c>
      <c r="R1779" s="10">
        <v>12543.96</v>
      </c>
      <c r="S1779" s="10">
        <v>5741002.17</v>
      </c>
      <c r="T1779" s="11">
        <f t="shared" si="55"/>
        <v>0</v>
      </c>
      <c r="U1779" s="10">
        <v>0</v>
      </c>
      <c r="V1779" s="10">
        <v>12543.96</v>
      </c>
      <c r="W1779" s="10">
        <v>0</v>
      </c>
      <c r="X1779" s="10">
        <v>0</v>
      </c>
    </row>
    <row r="1780" spans="1:24" s="9" customFormat="1" ht="12">
      <c r="A1780" s="7" t="s">
        <v>2019</v>
      </c>
      <c r="B1780" s="8" t="s">
        <v>2021</v>
      </c>
      <c r="C1780" s="9" t="s">
        <v>2156</v>
      </c>
      <c r="D1780" s="8" t="s">
        <v>123</v>
      </c>
      <c r="E1780" s="8" t="s">
        <v>2158</v>
      </c>
      <c r="F1780" s="10">
        <v>11441.8</v>
      </c>
      <c r="G1780" s="10">
        <v>0</v>
      </c>
      <c r="H1780" s="10">
        <v>11441.8</v>
      </c>
      <c r="I1780" s="10">
        <v>0</v>
      </c>
      <c r="J1780" s="10">
        <v>0</v>
      </c>
      <c r="K1780" s="10">
        <v>0</v>
      </c>
      <c r="L1780" s="10">
        <v>0</v>
      </c>
      <c r="M1780" s="10">
        <v>0</v>
      </c>
      <c r="N1780" s="10">
        <v>0</v>
      </c>
      <c r="O1780" s="10">
        <v>0</v>
      </c>
      <c r="P1780" s="10">
        <v>0</v>
      </c>
      <c r="Q1780" s="10">
        <f t="shared" si="54"/>
        <v>0</v>
      </c>
      <c r="R1780" s="10">
        <v>11441.8</v>
      </c>
      <c r="S1780" s="10">
        <v>5741002.17</v>
      </c>
      <c r="T1780" s="11">
        <f t="shared" si="55"/>
        <v>0</v>
      </c>
      <c r="U1780" s="10">
        <v>0</v>
      </c>
      <c r="V1780" s="10">
        <v>11441.8</v>
      </c>
      <c r="W1780" s="10">
        <v>0</v>
      </c>
      <c r="X1780" s="10">
        <v>0</v>
      </c>
    </row>
    <row r="1781" spans="1:24" s="9" customFormat="1" ht="12">
      <c r="A1781" s="7" t="s">
        <v>2019</v>
      </c>
      <c r="B1781" s="8" t="s">
        <v>2021</v>
      </c>
      <c r="C1781" s="9" t="s">
        <v>2156</v>
      </c>
      <c r="D1781" s="8" t="s">
        <v>31</v>
      </c>
      <c r="E1781" s="8" t="s">
        <v>2159</v>
      </c>
      <c r="F1781" s="10">
        <v>81054.33</v>
      </c>
      <c r="G1781" s="10">
        <v>752.59</v>
      </c>
      <c r="H1781" s="10">
        <v>81806.92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23913.5</v>
      </c>
      <c r="Q1781" s="10">
        <f t="shared" si="54"/>
        <v>23913.5</v>
      </c>
      <c r="R1781" s="10">
        <v>57893.42</v>
      </c>
      <c r="S1781" s="10">
        <v>5741002.17</v>
      </c>
      <c r="T1781" s="11">
        <f t="shared" si="55"/>
        <v>0.29231634683227287</v>
      </c>
      <c r="U1781" s="10">
        <v>0</v>
      </c>
      <c r="V1781" s="10">
        <v>57893.42</v>
      </c>
      <c r="W1781" s="10">
        <v>0</v>
      </c>
      <c r="X1781" s="10">
        <v>23913.5</v>
      </c>
    </row>
    <row r="1782" spans="1:24" s="9" customFormat="1" ht="12">
      <c r="A1782" s="7" t="s">
        <v>2019</v>
      </c>
      <c r="B1782" s="8" t="s">
        <v>2021</v>
      </c>
      <c r="C1782" s="9" t="s">
        <v>2156</v>
      </c>
      <c r="D1782" s="8" t="s">
        <v>35</v>
      </c>
      <c r="E1782" s="8" t="s">
        <v>2160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231.85</v>
      </c>
      <c r="Q1782" s="10">
        <f t="shared" si="54"/>
        <v>231.85</v>
      </c>
      <c r="R1782" s="10">
        <v>-231.85</v>
      </c>
      <c r="S1782" s="10">
        <v>5741002.17</v>
      </c>
      <c r="T1782" s="11" t="str">
        <f t="shared" si="55"/>
        <v> </v>
      </c>
      <c r="U1782" s="10">
        <v>0</v>
      </c>
      <c r="V1782" s="10">
        <v>-231.85</v>
      </c>
      <c r="W1782" s="10">
        <v>0</v>
      </c>
      <c r="X1782" s="10">
        <v>231.85</v>
      </c>
    </row>
    <row r="1783" spans="1:24" s="9" customFormat="1" ht="12">
      <c r="A1783" s="7" t="s">
        <v>2019</v>
      </c>
      <c r="B1783" s="8" t="s">
        <v>2021</v>
      </c>
      <c r="C1783" s="9" t="s">
        <v>2156</v>
      </c>
      <c r="D1783" s="8" t="s">
        <v>37</v>
      </c>
      <c r="E1783" s="8" t="s">
        <v>2161</v>
      </c>
      <c r="F1783" s="10">
        <v>33656.29</v>
      </c>
      <c r="G1783" s="10">
        <v>225.78</v>
      </c>
      <c r="H1783" s="10">
        <v>33882.07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7300.61</v>
      </c>
      <c r="Q1783" s="10">
        <f t="shared" si="54"/>
        <v>7300.61</v>
      </c>
      <c r="R1783" s="10">
        <v>26581.46</v>
      </c>
      <c r="S1783" s="10">
        <v>5741002.17</v>
      </c>
      <c r="T1783" s="11">
        <f t="shared" si="55"/>
        <v>0.21547119169519452</v>
      </c>
      <c r="U1783" s="10">
        <v>0</v>
      </c>
      <c r="V1783" s="10">
        <v>26581.46</v>
      </c>
      <c r="W1783" s="10">
        <v>0</v>
      </c>
      <c r="X1783" s="10">
        <v>7300.61</v>
      </c>
    </row>
    <row r="1784" spans="1:24" s="9" customFormat="1" ht="12">
      <c r="A1784" s="7" t="s">
        <v>2019</v>
      </c>
      <c r="B1784" s="8" t="s">
        <v>2021</v>
      </c>
      <c r="C1784" s="9" t="s">
        <v>2156</v>
      </c>
      <c r="D1784" s="8" t="s">
        <v>39</v>
      </c>
      <c r="E1784" s="8" t="s">
        <v>2162</v>
      </c>
      <c r="F1784" s="10">
        <v>7147.54</v>
      </c>
      <c r="G1784" s="10">
        <v>0</v>
      </c>
      <c r="H1784" s="10">
        <v>7147.54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2622.03</v>
      </c>
      <c r="Q1784" s="10">
        <f t="shared" si="54"/>
        <v>2622.03</v>
      </c>
      <c r="R1784" s="10">
        <v>4525.51</v>
      </c>
      <c r="S1784" s="10">
        <v>5741002.17</v>
      </c>
      <c r="T1784" s="11">
        <f t="shared" si="55"/>
        <v>0.36684369727206845</v>
      </c>
      <c r="U1784" s="10">
        <v>0</v>
      </c>
      <c r="V1784" s="10">
        <v>4525.51</v>
      </c>
      <c r="W1784" s="10">
        <v>0</v>
      </c>
      <c r="X1784" s="10">
        <v>2622.03</v>
      </c>
    </row>
    <row r="1785" spans="1:24" s="9" customFormat="1" ht="12">
      <c r="A1785" s="7" t="s">
        <v>2019</v>
      </c>
      <c r="B1785" s="8" t="s">
        <v>2021</v>
      </c>
      <c r="C1785" s="9" t="s">
        <v>2156</v>
      </c>
      <c r="D1785" s="8" t="s">
        <v>49</v>
      </c>
      <c r="E1785" s="8" t="s">
        <v>2163</v>
      </c>
      <c r="F1785" s="10">
        <v>1500</v>
      </c>
      <c r="G1785" s="10">
        <v>0</v>
      </c>
      <c r="H1785" s="10">
        <v>1500</v>
      </c>
      <c r="I1785" s="10">
        <v>0</v>
      </c>
      <c r="J1785" s="10">
        <v>0</v>
      </c>
      <c r="K1785" s="10">
        <v>0</v>
      </c>
      <c r="L1785" s="10">
        <v>0</v>
      </c>
      <c r="M1785" s="10">
        <v>1500</v>
      </c>
      <c r="N1785" s="10">
        <v>0</v>
      </c>
      <c r="O1785" s="10">
        <v>0</v>
      </c>
      <c r="P1785" s="10">
        <v>0</v>
      </c>
      <c r="Q1785" s="10">
        <f t="shared" si="54"/>
        <v>1500</v>
      </c>
      <c r="R1785" s="10">
        <v>0</v>
      </c>
      <c r="S1785" s="10">
        <v>904070.34</v>
      </c>
      <c r="T1785" s="11">
        <f t="shared" si="55"/>
        <v>0</v>
      </c>
      <c r="U1785" s="10">
        <v>0</v>
      </c>
      <c r="V1785" s="10">
        <v>0</v>
      </c>
      <c r="W1785" s="10">
        <v>0</v>
      </c>
      <c r="X1785" s="10">
        <v>1500</v>
      </c>
    </row>
    <row r="1786" spans="1:24" s="9" customFormat="1" ht="12">
      <c r="A1786" s="7" t="s">
        <v>2019</v>
      </c>
      <c r="B1786" s="8" t="s">
        <v>2021</v>
      </c>
      <c r="C1786" s="9" t="s">
        <v>2156</v>
      </c>
      <c r="D1786" s="8" t="s">
        <v>51</v>
      </c>
      <c r="E1786" s="8" t="s">
        <v>2164</v>
      </c>
      <c r="F1786" s="10">
        <v>2500</v>
      </c>
      <c r="G1786" s="10">
        <v>0</v>
      </c>
      <c r="H1786" s="10">
        <v>2500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62.16</v>
      </c>
      <c r="Q1786" s="10">
        <f t="shared" si="54"/>
        <v>62.16</v>
      </c>
      <c r="R1786" s="10">
        <v>2437.84</v>
      </c>
      <c r="S1786" s="10">
        <v>904070.34</v>
      </c>
      <c r="T1786" s="11">
        <f t="shared" si="55"/>
        <v>0.024863999999999997</v>
      </c>
      <c r="U1786" s="10">
        <v>0</v>
      </c>
      <c r="V1786" s="10">
        <v>2437.84</v>
      </c>
      <c r="W1786" s="10">
        <v>186.48</v>
      </c>
      <c r="X1786" s="10">
        <v>248.64</v>
      </c>
    </row>
    <row r="1787" spans="1:24" s="9" customFormat="1" ht="12">
      <c r="A1787" s="7" t="s">
        <v>2019</v>
      </c>
      <c r="B1787" s="8" t="s">
        <v>2021</v>
      </c>
      <c r="C1787" s="9" t="s">
        <v>2156</v>
      </c>
      <c r="D1787" s="8" t="s">
        <v>53</v>
      </c>
      <c r="E1787" s="8" t="s">
        <v>2165</v>
      </c>
      <c r="F1787" s="10">
        <v>400</v>
      </c>
      <c r="G1787" s="10">
        <v>0</v>
      </c>
      <c r="H1787" s="10">
        <v>400</v>
      </c>
      <c r="I1787" s="10">
        <v>0</v>
      </c>
      <c r="J1787" s="10">
        <v>0</v>
      </c>
      <c r="K1787" s="10">
        <v>0</v>
      </c>
      <c r="L1787" s="10">
        <v>0</v>
      </c>
      <c r="M1787" s="10">
        <v>494.22</v>
      </c>
      <c r="N1787" s="10">
        <v>0</v>
      </c>
      <c r="O1787" s="10">
        <v>0</v>
      </c>
      <c r="P1787" s="10">
        <v>0</v>
      </c>
      <c r="Q1787" s="10">
        <f t="shared" si="54"/>
        <v>494.22</v>
      </c>
      <c r="R1787" s="10">
        <v>-94.22</v>
      </c>
      <c r="S1787" s="10">
        <v>904070.34</v>
      </c>
      <c r="T1787" s="11">
        <f t="shared" si="55"/>
        <v>0</v>
      </c>
      <c r="U1787" s="10">
        <v>0</v>
      </c>
      <c r="V1787" s="10">
        <v>-94.22</v>
      </c>
      <c r="W1787" s="10">
        <v>0</v>
      </c>
      <c r="X1787" s="10">
        <v>494.22</v>
      </c>
    </row>
    <row r="1788" spans="1:24" s="9" customFormat="1" ht="12">
      <c r="A1788" s="7" t="s">
        <v>2019</v>
      </c>
      <c r="B1788" s="8" t="s">
        <v>2021</v>
      </c>
      <c r="C1788" s="9" t="s">
        <v>2156</v>
      </c>
      <c r="D1788" s="8" t="s">
        <v>55</v>
      </c>
      <c r="E1788" s="8" t="s">
        <v>2166</v>
      </c>
      <c r="F1788" s="10">
        <v>600</v>
      </c>
      <c r="G1788" s="10">
        <v>0</v>
      </c>
      <c r="H1788" s="10">
        <v>600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f t="shared" si="54"/>
        <v>0</v>
      </c>
      <c r="R1788" s="10">
        <v>600</v>
      </c>
      <c r="S1788" s="10">
        <v>904070.34</v>
      </c>
      <c r="T1788" s="11">
        <f t="shared" si="55"/>
        <v>0</v>
      </c>
      <c r="U1788" s="10">
        <v>0</v>
      </c>
      <c r="V1788" s="10">
        <v>600</v>
      </c>
      <c r="W1788" s="10">
        <v>0</v>
      </c>
      <c r="X1788" s="10">
        <v>0</v>
      </c>
    </row>
    <row r="1789" spans="1:24" s="9" customFormat="1" ht="12">
      <c r="A1789" s="7" t="s">
        <v>2019</v>
      </c>
      <c r="B1789" s="8" t="s">
        <v>2021</v>
      </c>
      <c r="C1789" s="9" t="s">
        <v>2156</v>
      </c>
      <c r="D1789" s="8" t="s">
        <v>93</v>
      </c>
      <c r="E1789" s="8" t="s">
        <v>2167</v>
      </c>
      <c r="F1789" s="10">
        <v>18597.99</v>
      </c>
      <c r="G1789" s="10">
        <v>0</v>
      </c>
      <c r="H1789" s="10">
        <v>18597.99</v>
      </c>
      <c r="I1789" s="10">
        <v>0</v>
      </c>
      <c r="J1789" s="10">
        <v>0</v>
      </c>
      <c r="K1789" s="10">
        <v>0</v>
      </c>
      <c r="L1789" s="10">
        <v>0</v>
      </c>
      <c r="M1789" s="10">
        <v>581.72</v>
      </c>
      <c r="N1789" s="10">
        <v>0</v>
      </c>
      <c r="O1789" s="10">
        <v>0</v>
      </c>
      <c r="P1789" s="10">
        <v>0</v>
      </c>
      <c r="Q1789" s="10">
        <f t="shared" si="54"/>
        <v>581.72</v>
      </c>
      <c r="R1789" s="10">
        <v>18016.27</v>
      </c>
      <c r="S1789" s="10">
        <v>904070.34</v>
      </c>
      <c r="T1789" s="11">
        <f t="shared" si="55"/>
        <v>0</v>
      </c>
      <c r="U1789" s="10">
        <v>0</v>
      </c>
      <c r="V1789" s="10">
        <v>18016.27</v>
      </c>
      <c r="W1789" s="10">
        <v>0</v>
      </c>
      <c r="X1789" s="10">
        <v>581.72</v>
      </c>
    </row>
    <row r="1790" spans="1:24" s="9" customFormat="1" ht="12">
      <c r="A1790" s="7" t="s">
        <v>2019</v>
      </c>
      <c r="B1790" s="8" t="s">
        <v>2021</v>
      </c>
      <c r="C1790" s="9" t="s">
        <v>2168</v>
      </c>
      <c r="D1790" s="8" t="s">
        <v>49</v>
      </c>
      <c r="E1790" s="8" t="s">
        <v>2169</v>
      </c>
      <c r="F1790" s="10">
        <v>500</v>
      </c>
      <c r="G1790" s="10">
        <v>0</v>
      </c>
      <c r="H1790" s="10">
        <v>500</v>
      </c>
      <c r="I1790" s="10">
        <v>0</v>
      </c>
      <c r="J1790" s="10">
        <v>0</v>
      </c>
      <c r="K1790" s="10">
        <v>0</v>
      </c>
      <c r="L1790" s="10">
        <v>0</v>
      </c>
      <c r="M1790" s="10">
        <v>500</v>
      </c>
      <c r="N1790" s="10">
        <v>0</v>
      </c>
      <c r="O1790" s="10">
        <v>0</v>
      </c>
      <c r="P1790" s="10">
        <v>0</v>
      </c>
      <c r="Q1790" s="10">
        <f t="shared" si="54"/>
        <v>500</v>
      </c>
      <c r="R1790" s="10">
        <v>0</v>
      </c>
      <c r="S1790" s="10">
        <v>904070.34</v>
      </c>
      <c r="T1790" s="11">
        <f t="shared" si="55"/>
        <v>0</v>
      </c>
      <c r="U1790" s="10">
        <v>0</v>
      </c>
      <c r="V1790" s="10">
        <v>0</v>
      </c>
      <c r="W1790" s="10">
        <v>0</v>
      </c>
      <c r="X1790" s="10">
        <v>500</v>
      </c>
    </row>
    <row r="1791" spans="1:24" s="9" customFormat="1" ht="12">
      <c r="A1791" s="7" t="s">
        <v>2019</v>
      </c>
      <c r="B1791" s="8" t="s">
        <v>2021</v>
      </c>
      <c r="C1791" s="9" t="s">
        <v>2168</v>
      </c>
      <c r="D1791" s="8" t="s">
        <v>53</v>
      </c>
      <c r="E1791" s="8" t="s">
        <v>2170</v>
      </c>
      <c r="F1791" s="10">
        <v>455</v>
      </c>
      <c r="G1791" s="10">
        <v>0</v>
      </c>
      <c r="H1791" s="10">
        <v>455</v>
      </c>
      <c r="I1791" s="10">
        <v>0</v>
      </c>
      <c r="J1791" s="10">
        <v>0</v>
      </c>
      <c r="K1791" s="10">
        <v>0</v>
      </c>
      <c r="L1791" s="10">
        <v>0</v>
      </c>
      <c r="M1791" s="10">
        <v>150.65</v>
      </c>
      <c r="N1791" s="10">
        <v>0</v>
      </c>
      <c r="O1791" s="10">
        <v>0</v>
      </c>
      <c r="P1791" s="10">
        <v>0</v>
      </c>
      <c r="Q1791" s="10">
        <f t="shared" si="54"/>
        <v>150.65</v>
      </c>
      <c r="R1791" s="10">
        <v>304.35</v>
      </c>
      <c r="S1791" s="10">
        <v>904070.34</v>
      </c>
      <c r="T1791" s="11">
        <f t="shared" si="55"/>
        <v>0</v>
      </c>
      <c r="U1791" s="10">
        <v>0</v>
      </c>
      <c r="V1791" s="10">
        <v>304.35</v>
      </c>
      <c r="W1791" s="10">
        <v>0</v>
      </c>
      <c r="X1791" s="10">
        <v>150.65</v>
      </c>
    </row>
    <row r="1792" spans="1:24" s="9" customFormat="1" ht="12">
      <c r="A1792" s="7" t="s">
        <v>2019</v>
      </c>
      <c r="B1792" s="8" t="s">
        <v>2021</v>
      </c>
      <c r="C1792" s="9" t="s">
        <v>2168</v>
      </c>
      <c r="D1792" s="8" t="s">
        <v>55</v>
      </c>
      <c r="E1792" s="8" t="s">
        <v>2171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f t="shared" si="54"/>
        <v>0</v>
      </c>
      <c r="R1792" s="10">
        <v>0</v>
      </c>
      <c r="S1792" s="10">
        <v>904070.34</v>
      </c>
      <c r="T1792" s="11" t="str">
        <f t="shared" si="55"/>
        <v> </v>
      </c>
      <c r="U1792" s="10">
        <v>0</v>
      </c>
      <c r="V1792" s="10">
        <v>0</v>
      </c>
      <c r="W1792" s="10">
        <v>0</v>
      </c>
      <c r="X1792" s="10">
        <v>0</v>
      </c>
    </row>
    <row r="1793" spans="1:24" s="9" customFormat="1" ht="12">
      <c r="A1793" s="7" t="s">
        <v>2019</v>
      </c>
      <c r="B1793" s="8" t="s">
        <v>2021</v>
      </c>
      <c r="C1793" s="9" t="s">
        <v>2168</v>
      </c>
      <c r="D1793" s="8" t="s">
        <v>93</v>
      </c>
      <c r="E1793" s="8" t="s">
        <v>2172</v>
      </c>
      <c r="F1793" s="10">
        <v>6393.37</v>
      </c>
      <c r="G1793" s="10">
        <v>0</v>
      </c>
      <c r="H1793" s="10">
        <v>6393.37</v>
      </c>
      <c r="I1793" s="10">
        <v>0</v>
      </c>
      <c r="J1793" s="10">
        <v>0</v>
      </c>
      <c r="K1793" s="10">
        <v>0</v>
      </c>
      <c r="L1793" s="10">
        <v>0</v>
      </c>
      <c r="M1793" s="10">
        <v>199.99</v>
      </c>
      <c r="N1793" s="10">
        <v>0</v>
      </c>
      <c r="O1793" s="10">
        <v>0</v>
      </c>
      <c r="P1793" s="10">
        <v>0</v>
      </c>
      <c r="Q1793" s="10">
        <f t="shared" si="54"/>
        <v>199.99</v>
      </c>
      <c r="R1793" s="10">
        <v>6193.38</v>
      </c>
      <c r="S1793" s="10">
        <v>904070.34</v>
      </c>
      <c r="T1793" s="11">
        <f t="shared" si="55"/>
        <v>0</v>
      </c>
      <c r="U1793" s="10">
        <v>0</v>
      </c>
      <c r="V1793" s="10">
        <v>6193.38</v>
      </c>
      <c r="W1793" s="10">
        <v>0</v>
      </c>
      <c r="X1793" s="10">
        <v>199.99</v>
      </c>
    </row>
    <row r="1794" spans="1:24" s="9" customFormat="1" ht="12">
      <c r="A1794" s="7" t="s">
        <v>2019</v>
      </c>
      <c r="B1794" s="8" t="s">
        <v>2021</v>
      </c>
      <c r="C1794" s="9" t="s">
        <v>2168</v>
      </c>
      <c r="D1794" s="8" t="s">
        <v>257</v>
      </c>
      <c r="E1794" s="8" t="s">
        <v>2173</v>
      </c>
      <c r="F1794" s="10">
        <v>5077.23</v>
      </c>
      <c r="G1794" s="10">
        <v>0</v>
      </c>
      <c r="H1794" s="10">
        <v>5077.23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5077.23</v>
      </c>
      <c r="O1794" s="10">
        <v>0</v>
      </c>
      <c r="P1794" s="10">
        <v>0</v>
      </c>
      <c r="Q1794" s="10">
        <f t="shared" si="54"/>
        <v>5077.23</v>
      </c>
      <c r="R1794" s="10">
        <v>0</v>
      </c>
      <c r="S1794" s="10">
        <v>889104.15</v>
      </c>
      <c r="T1794" s="11">
        <f t="shared" si="55"/>
        <v>1</v>
      </c>
      <c r="U1794" s="10">
        <v>0</v>
      </c>
      <c r="V1794" s="10">
        <v>0</v>
      </c>
      <c r="W1794" s="10">
        <v>0</v>
      </c>
      <c r="X1794" s="10">
        <v>5077.23</v>
      </c>
    </row>
    <row r="1795" spans="1:24" s="9" customFormat="1" ht="12">
      <c r="A1795" s="7" t="s">
        <v>2019</v>
      </c>
      <c r="B1795" s="8" t="s">
        <v>2021</v>
      </c>
      <c r="C1795" s="9" t="s">
        <v>2168</v>
      </c>
      <c r="D1795" s="8" t="s">
        <v>848</v>
      </c>
      <c r="E1795" s="8" t="s">
        <v>2174</v>
      </c>
      <c r="F1795" s="10">
        <v>0</v>
      </c>
      <c r="G1795" s="10">
        <v>2500</v>
      </c>
      <c r="H1795" s="10">
        <v>2500</v>
      </c>
      <c r="I1795" s="10">
        <v>0</v>
      </c>
      <c r="J1795" s="10">
        <v>2500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f t="shared" si="54"/>
        <v>2500</v>
      </c>
      <c r="R1795" s="10">
        <v>0</v>
      </c>
      <c r="S1795" s="10">
        <v>1000</v>
      </c>
      <c r="T1795" s="11">
        <f t="shared" si="55"/>
        <v>0</v>
      </c>
      <c r="U1795" s="10">
        <v>0</v>
      </c>
      <c r="V1795" s="10">
        <v>0</v>
      </c>
      <c r="W1795" s="10">
        <v>0</v>
      </c>
      <c r="X1795" s="10">
        <v>2500</v>
      </c>
    </row>
    <row r="1796" spans="1:24" s="9" customFormat="1" ht="12">
      <c r="A1796" s="7" t="s">
        <v>2019</v>
      </c>
      <c r="B1796" s="8" t="s">
        <v>2021</v>
      </c>
      <c r="C1796" s="9" t="s">
        <v>2175</v>
      </c>
      <c r="D1796" s="8" t="s">
        <v>112</v>
      </c>
      <c r="E1796" s="8" t="s">
        <v>2176</v>
      </c>
      <c r="F1796" s="10">
        <v>11357.02</v>
      </c>
      <c r="G1796" s="10">
        <v>106.48</v>
      </c>
      <c r="H1796" s="10">
        <v>11463.5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3153.68</v>
      </c>
      <c r="Q1796" s="10">
        <f aca="true" t="shared" si="56" ref="Q1796:Q1859">SUM(I1796:P1796)</f>
        <v>3153.68</v>
      </c>
      <c r="R1796" s="10">
        <v>8309.82</v>
      </c>
      <c r="S1796" s="10">
        <v>5741002.17</v>
      </c>
      <c r="T1796" s="11">
        <f aca="true" t="shared" si="57" ref="T1796:T1859">IF(H1796&gt;0,(N1796+O1796+P1796)/H1796," ")</f>
        <v>0.27510620665590785</v>
      </c>
      <c r="U1796" s="10">
        <v>0</v>
      </c>
      <c r="V1796" s="10">
        <v>8309.82</v>
      </c>
      <c r="W1796" s="10">
        <v>0</v>
      </c>
      <c r="X1796" s="10">
        <v>3153.68</v>
      </c>
    </row>
    <row r="1797" spans="1:24" s="9" customFormat="1" ht="12">
      <c r="A1797" s="7" t="s">
        <v>2019</v>
      </c>
      <c r="B1797" s="8" t="s">
        <v>2021</v>
      </c>
      <c r="C1797" s="9" t="s">
        <v>2175</v>
      </c>
      <c r="D1797" s="8" t="s">
        <v>23</v>
      </c>
      <c r="E1797" s="8" t="s">
        <v>2177</v>
      </c>
      <c r="F1797" s="10">
        <v>1923.2</v>
      </c>
      <c r="G1797" s="10">
        <v>15.44</v>
      </c>
      <c r="H1797" s="10">
        <v>1938.64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577</v>
      </c>
      <c r="Q1797" s="10">
        <f t="shared" si="56"/>
        <v>577</v>
      </c>
      <c r="R1797" s="10">
        <v>1361.64</v>
      </c>
      <c r="S1797" s="10">
        <v>5741002.17</v>
      </c>
      <c r="T1797" s="11">
        <f t="shared" si="57"/>
        <v>0.2976313291792184</v>
      </c>
      <c r="U1797" s="10">
        <v>0</v>
      </c>
      <c r="V1797" s="10">
        <v>1361.64</v>
      </c>
      <c r="W1797" s="10">
        <v>0</v>
      </c>
      <c r="X1797" s="10">
        <v>577</v>
      </c>
    </row>
    <row r="1798" spans="1:24" s="9" customFormat="1" ht="12">
      <c r="A1798" s="7" t="s">
        <v>2019</v>
      </c>
      <c r="B1798" s="8" t="s">
        <v>2021</v>
      </c>
      <c r="C1798" s="9" t="s">
        <v>2175</v>
      </c>
      <c r="D1798" s="8" t="s">
        <v>25</v>
      </c>
      <c r="E1798" s="8" t="s">
        <v>2178</v>
      </c>
      <c r="F1798" s="10">
        <v>5040.6</v>
      </c>
      <c r="G1798" s="10">
        <v>46.27</v>
      </c>
      <c r="H1798" s="10">
        <v>5086.87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1729.28</v>
      </c>
      <c r="Q1798" s="10">
        <f t="shared" si="56"/>
        <v>1729.28</v>
      </c>
      <c r="R1798" s="10">
        <v>3357.59</v>
      </c>
      <c r="S1798" s="10">
        <v>5741002.17</v>
      </c>
      <c r="T1798" s="11">
        <f t="shared" si="57"/>
        <v>0.3399497136746172</v>
      </c>
      <c r="U1798" s="10">
        <v>0</v>
      </c>
      <c r="V1798" s="10">
        <v>3357.59</v>
      </c>
      <c r="W1798" s="10">
        <v>0</v>
      </c>
      <c r="X1798" s="10">
        <v>1729.28</v>
      </c>
    </row>
    <row r="1799" spans="1:24" s="9" customFormat="1" ht="12">
      <c r="A1799" s="7" t="s">
        <v>2019</v>
      </c>
      <c r="B1799" s="8" t="s">
        <v>2021</v>
      </c>
      <c r="C1799" s="9" t="s">
        <v>2175</v>
      </c>
      <c r="D1799" s="8" t="s">
        <v>27</v>
      </c>
      <c r="E1799" s="8" t="s">
        <v>2179</v>
      </c>
      <c r="F1799" s="10">
        <v>8378.21</v>
      </c>
      <c r="G1799" s="10">
        <v>76.99</v>
      </c>
      <c r="H1799" s="10">
        <v>8455.2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2463.64</v>
      </c>
      <c r="Q1799" s="10">
        <f t="shared" si="56"/>
        <v>2463.64</v>
      </c>
      <c r="R1799" s="10">
        <v>5991.56</v>
      </c>
      <c r="S1799" s="10">
        <v>5741002.17</v>
      </c>
      <c r="T1799" s="11">
        <f t="shared" si="57"/>
        <v>0.2913757214495222</v>
      </c>
      <c r="U1799" s="10">
        <v>0</v>
      </c>
      <c r="V1799" s="10">
        <v>5991.56</v>
      </c>
      <c r="W1799" s="10">
        <v>0</v>
      </c>
      <c r="X1799" s="10">
        <v>2463.64</v>
      </c>
    </row>
    <row r="1800" spans="1:24" s="9" customFormat="1" ht="12">
      <c r="A1800" s="7" t="s">
        <v>2019</v>
      </c>
      <c r="B1800" s="8" t="s">
        <v>2021</v>
      </c>
      <c r="C1800" s="9" t="s">
        <v>2175</v>
      </c>
      <c r="D1800" s="8" t="s">
        <v>31</v>
      </c>
      <c r="E1800" s="8" t="s">
        <v>2180</v>
      </c>
      <c r="F1800" s="10">
        <v>44794.16</v>
      </c>
      <c r="G1800" s="10">
        <v>418</v>
      </c>
      <c r="H1800" s="10">
        <v>45212.16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13206.77</v>
      </c>
      <c r="Q1800" s="10">
        <f t="shared" si="56"/>
        <v>13206.77</v>
      </c>
      <c r="R1800" s="10">
        <v>32005.39</v>
      </c>
      <c r="S1800" s="10">
        <v>5741002.17</v>
      </c>
      <c r="T1800" s="11">
        <f t="shared" si="57"/>
        <v>0.29210659256270877</v>
      </c>
      <c r="U1800" s="10">
        <v>0</v>
      </c>
      <c r="V1800" s="10">
        <v>32005.39</v>
      </c>
      <c r="W1800" s="10">
        <v>0</v>
      </c>
      <c r="X1800" s="10">
        <v>13206.77</v>
      </c>
    </row>
    <row r="1801" spans="1:24" s="9" customFormat="1" ht="12">
      <c r="A1801" s="7" t="s">
        <v>2019</v>
      </c>
      <c r="B1801" s="8" t="s">
        <v>2021</v>
      </c>
      <c r="C1801" s="9" t="s">
        <v>2175</v>
      </c>
      <c r="D1801" s="8" t="s">
        <v>37</v>
      </c>
      <c r="E1801" s="8" t="s">
        <v>2181</v>
      </c>
      <c r="F1801" s="10">
        <v>24124.35</v>
      </c>
      <c r="G1801" s="10">
        <v>198.96</v>
      </c>
      <c r="H1801" s="10">
        <v>24323.31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6483.62</v>
      </c>
      <c r="Q1801" s="10">
        <f t="shared" si="56"/>
        <v>6483.62</v>
      </c>
      <c r="R1801" s="10">
        <v>17839.69</v>
      </c>
      <c r="S1801" s="10">
        <v>5741002.17</v>
      </c>
      <c r="T1801" s="11">
        <f t="shared" si="57"/>
        <v>0.2665599377716273</v>
      </c>
      <c r="U1801" s="10">
        <v>0</v>
      </c>
      <c r="V1801" s="10">
        <v>17839.69</v>
      </c>
      <c r="W1801" s="10">
        <v>0</v>
      </c>
      <c r="X1801" s="10">
        <v>6483.62</v>
      </c>
    </row>
    <row r="1802" spans="1:24" s="9" customFormat="1" ht="12">
      <c r="A1802" s="7" t="s">
        <v>2019</v>
      </c>
      <c r="B1802" s="8" t="s">
        <v>2021</v>
      </c>
      <c r="C1802" s="9" t="s">
        <v>2175</v>
      </c>
      <c r="D1802" s="8" t="s">
        <v>39</v>
      </c>
      <c r="E1802" s="8" t="s">
        <v>2182</v>
      </c>
      <c r="F1802" s="10">
        <v>8921.28</v>
      </c>
      <c r="G1802" s="10">
        <v>0</v>
      </c>
      <c r="H1802" s="10">
        <v>8921.28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3439.32</v>
      </c>
      <c r="Q1802" s="10">
        <f t="shared" si="56"/>
        <v>3439.32</v>
      </c>
      <c r="R1802" s="10">
        <v>5481.96</v>
      </c>
      <c r="S1802" s="10">
        <v>5741002.17</v>
      </c>
      <c r="T1802" s="11">
        <f t="shared" si="57"/>
        <v>0.3855186699666415</v>
      </c>
      <c r="U1802" s="10">
        <v>0</v>
      </c>
      <c r="V1802" s="10">
        <v>5481.96</v>
      </c>
      <c r="W1802" s="10">
        <v>0</v>
      </c>
      <c r="X1802" s="10">
        <v>3439.32</v>
      </c>
    </row>
    <row r="1803" spans="1:24" s="9" customFormat="1" ht="12">
      <c r="A1803" s="7" t="s">
        <v>2019</v>
      </c>
      <c r="B1803" s="8" t="s">
        <v>2021</v>
      </c>
      <c r="C1803" s="9" t="s">
        <v>2175</v>
      </c>
      <c r="D1803" s="8" t="s">
        <v>49</v>
      </c>
      <c r="E1803" s="8" t="s">
        <v>2183</v>
      </c>
      <c r="F1803" s="10">
        <v>3000</v>
      </c>
      <c r="G1803" s="10">
        <v>0</v>
      </c>
      <c r="H1803" s="10">
        <v>3000</v>
      </c>
      <c r="I1803" s="10">
        <v>417.89</v>
      </c>
      <c r="J1803" s="10">
        <v>0</v>
      </c>
      <c r="K1803" s="10">
        <v>0</v>
      </c>
      <c r="L1803" s="10">
        <v>0</v>
      </c>
      <c r="M1803" s="10">
        <v>2400</v>
      </c>
      <c r="N1803" s="10">
        <v>182.11</v>
      </c>
      <c r="O1803" s="10">
        <v>0</v>
      </c>
      <c r="P1803" s="10">
        <v>0</v>
      </c>
      <c r="Q1803" s="10">
        <f t="shared" si="56"/>
        <v>3000</v>
      </c>
      <c r="R1803" s="10">
        <v>0</v>
      </c>
      <c r="S1803" s="10">
        <v>904070.34</v>
      </c>
      <c r="T1803" s="11">
        <f t="shared" si="57"/>
        <v>0.06070333333333334</v>
      </c>
      <c r="U1803" s="10">
        <v>0</v>
      </c>
      <c r="V1803" s="10">
        <v>0</v>
      </c>
      <c r="W1803" s="10">
        <v>0</v>
      </c>
      <c r="X1803" s="10">
        <v>3000</v>
      </c>
    </row>
    <row r="1804" spans="1:24" s="9" customFormat="1" ht="12">
      <c r="A1804" s="7" t="s">
        <v>2019</v>
      </c>
      <c r="B1804" s="8" t="s">
        <v>2021</v>
      </c>
      <c r="C1804" s="9" t="s">
        <v>2175</v>
      </c>
      <c r="D1804" s="8" t="s">
        <v>53</v>
      </c>
      <c r="E1804" s="8" t="s">
        <v>2184</v>
      </c>
      <c r="F1804" s="10">
        <v>125</v>
      </c>
      <c r="G1804" s="10">
        <v>0</v>
      </c>
      <c r="H1804" s="10">
        <v>125</v>
      </c>
      <c r="I1804" s="10">
        <v>0</v>
      </c>
      <c r="J1804" s="10">
        <v>0</v>
      </c>
      <c r="K1804" s="10">
        <v>0</v>
      </c>
      <c r="L1804" s="10">
        <v>0</v>
      </c>
      <c r="M1804" s="10">
        <v>50.09</v>
      </c>
      <c r="N1804" s="10">
        <v>0</v>
      </c>
      <c r="O1804" s="10">
        <v>0</v>
      </c>
      <c r="P1804" s="10">
        <v>0</v>
      </c>
      <c r="Q1804" s="10">
        <f t="shared" si="56"/>
        <v>50.09</v>
      </c>
      <c r="R1804" s="10">
        <v>74.91</v>
      </c>
      <c r="S1804" s="10">
        <v>904070.34</v>
      </c>
      <c r="T1804" s="11">
        <f t="shared" si="57"/>
        <v>0</v>
      </c>
      <c r="U1804" s="10">
        <v>0</v>
      </c>
      <c r="V1804" s="10">
        <v>74.91</v>
      </c>
      <c r="W1804" s="10">
        <v>0</v>
      </c>
      <c r="X1804" s="10">
        <v>50.09</v>
      </c>
    </row>
    <row r="1805" spans="1:24" s="9" customFormat="1" ht="12">
      <c r="A1805" s="7" t="s">
        <v>2019</v>
      </c>
      <c r="B1805" s="8" t="s">
        <v>2021</v>
      </c>
      <c r="C1805" s="9" t="s">
        <v>2175</v>
      </c>
      <c r="D1805" s="8" t="s">
        <v>55</v>
      </c>
      <c r="E1805" s="8" t="s">
        <v>2185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2232.54</v>
      </c>
      <c r="Q1805" s="10">
        <f t="shared" si="56"/>
        <v>2232.54</v>
      </c>
      <c r="R1805" s="10">
        <v>-2232.54</v>
      </c>
      <c r="S1805" s="10">
        <v>904070.34</v>
      </c>
      <c r="T1805" s="11" t="str">
        <f t="shared" si="57"/>
        <v> </v>
      </c>
      <c r="U1805" s="10">
        <v>0</v>
      </c>
      <c r="V1805" s="10">
        <v>-2232.54</v>
      </c>
      <c r="W1805" s="10">
        <v>0</v>
      </c>
      <c r="X1805" s="10">
        <v>2232.54</v>
      </c>
    </row>
    <row r="1806" spans="1:24" s="9" customFormat="1" ht="12">
      <c r="A1806" s="7" t="s">
        <v>2019</v>
      </c>
      <c r="B1806" s="8" t="s">
        <v>2021</v>
      </c>
      <c r="C1806" s="9" t="s">
        <v>2175</v>
      </c>
      <c r="D1806" s="8" t="s">
        <v>93</v>
      </c>
      <c r="E1806" s="8" t="s">
        <v>2186</v>
      </c>
      <c r="F1806" s="10">
        <v>8862.4</v>
      </c>
      <c r="G1806" s="10">
        <v>0</v>
      </c>
      <c r="H1806" s="10">
        <v>8862.4</v>
      </c>
      <c r="I1806" s="10">
        <v>0</v>
      </c>
      <c r="J1806" s="10">
        <v>0</v>
      </c>
      <c r="K1806" s="10">
        <v>0</v>
      </c>
      <c r="L1806" s="10">
        <v>0</v>
      </c>
      <c r="M1806" s="10">
        <v>277.2</v>
      </c>
      <c r="N1806" s="10">
        <v>0</v>
      </c>
      <c r="O1806" s="10">
        <v>0</v>
      </c>
      <c r="P1806" s="10">
        <v>0</v>
      </c>
      <c r="Q1806" s="10">
        <f t="shared" si="56"/>
        <v>277.2</v>
      </c>
      <c r="R1806" s="10">
        <v>8585.2</v>
      </c>
      <c r="S1806" s="10">
        <v>904070.34</v>
      </c>
      <c r="T1806" s="11">
        <f t="shared" si="57"/>
        <v>0</v>
      </c>
      <c r="U1806" s="10">
        <v>0</v>
      </c>
      <c r="V1806" s="10">
        <v>8585.2</v>
      </c>
      <c r="W1806" s="10">
        <v>0</v>
      </c>
      <c r="X1806" s="10">
        <v>277.2</v>
      </c>
    </row>
    <row r="1807" spans="1:24" s="9" customFormat="1" ht="12">
      <c r="A1807" s="7" t="s">
        <v>2019</v>
      </c>
      <c r="B1807" s="8" t="s">
        <v>2021</v>
      </c>
      <c r="C1807" s="9" t="s">
        <v>2175</v>
      </c>
      <c r="D1807" s="8" t="s">
        <v>105</v>
      </c>
      <c r="E1807" s="8" t="s">
        <v>2187</v>
      </c>
      <c r="F1807" s="10">
        <v>0</v>
      </c>
      <c r="G1807" s="10">
        <v>5000</v>
      </c>
      <c r="H1807" s="10">
        <v>5000</v>
      </c>
      <c r="I1807" s="10">
        <v>0</v>
      </c>
      <c r="J1807" s="10">
        <v>5000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f t="shared" si="56"/>
        <v>5000</v>
      </c>
      <c r="R1807" s="10">
        <v>0</v>
      </c>
      <c r="S1807" s="10">
        <v>1000</v>
      </c>
      <c r="T1807" s="11">
        <f t="shared" si="57"/>
        <v>0</v>
      </c>
      <c r="U1807" s="10">
        <v>0</v>
      </c>
      <c r="V1807" s="10">
        <v>0</v>
      </c>
      <c r="W1807" s="10">
        <v>0</v>
      </c>
      <c r="X1807" s="10">
        <v>5000</v>
      </c>
    </row>
    <row r="1808" spans="1:24" s="9" customFormat="1" ht="12">
      <c r="A1808" s="7" t="s">
        <v>2019</v>
      </c>
      <c r="B1808" s="8" t="s">
        <v>2021</v>
      </c>
      <c r="C1808" s="9" t="s">
        <v>2188</v>
      </c>
      <c r="D1808" s="8" t="s">
        <v>167</v>
      </c>
      <c r="E1808" s="8" t="s">
        <v>2189</v>
      </c>
      <c r="F1808" s="10">
        <v>14619.48</v>
      </c>
      <c r="G1808" s="10">
        <v>138.17</v>
      </c>
      <c r="H1808" s="10">
        <v>14757.65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4200.24</v>
      </c>
      <c r="Q1808" s="10">
        <f t="shared" si="56"/>
        <v>4200.24</v>
      </c>
      <c r="R1808" s="10">
        <v>10557.41</v>
      </c>
      <c r="S1808" s="10">
        <v>5741002.17</v>
      </c>
      <c r="T1808" s="11">
        <f t="shared" si="57"/>
        <v>0.284614420317598</v>
      </c>
      <c r="U1808" s="10">
        <v>0</v>
      </c>
      <c r="V1808" s="10">
        <v>10557.41</v>
      </c>
      <c r="W1808" s="10">
        <v>0</v>
      </c>
      <c r="X1808" s="10">
        <v>4200.24</v>
      </c>
    </row>
    <row r="1809" spans="1:24" s="9" customFormat="1" ht="12">
      <c r="A1809" s="7" t="s">
        <v>2019</v>
      </c>
      <c r="B1809" s="8" t="s">
        <v>2021</v>
      </c>
      <c r="C1809" s="9" t="s">
        <v>2188</v>
      </c>
      <c r="D1809" s="8" t="s">
        <v>23</v>
      </c>
      <c r="E1809" s="8" t="s">
        <v>2190</v>
      </c>
      <c r="F1809" s="10">
        <v>3986.88</v>
      </c>
      <c r="G1809" s="10">
        <v>32.64</v>
      </c>
      <c r="H1809" s="10">
        <v>4019.52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1219.84</v>
      </c>
      <c r="Q1809" s="10">
        <f t="shared" si="56"/>
        <v>1219.84</v>
      </c>
      <c r="R1809" s="10">
        <v>2799.68</v>
      </c>
      <c r="S1809" s="10">
        <v>5741002.17</v>
      </c>
      <c r="T1809" s="11">
        <f t="shared" si="57"/>
        <v>0.30347902237083035</v>
      </c>
      <c r="U1809" s="10">
        <v>0</v>
      </c>
      <c r="V1809" s="10">
        <v>2799.68</v>
      </c>
      <c r="W1809" s="10">
        <v>0</v>
      </c>
      <c r="X1809" s="10">
        <v>1219.84</v>
      </c>
    </row>
    <row r="1810" spans="1:24" s="9" customFormat="1" ht="12">
      <c r="A1810" s="7" t="s">
        <v>2019</v>
      </c>
      <c r="B1810" s="8" t="s">
        <v>2021</v>
      </c>
      <c r="C1810" s="9" t="s">
        <v>2188</v>
      </c>
      <c r="D1810" s="8" t="s">
        <v>25</v>
      </c>
      <c r="E1810" s="8" t="s">
        <v>2191</v>
      </c>
      <c r="F1810" s="10">
        <v>5327.4</v>
      </c>
      <c r="G1810" s="10">
        <v>48.91</v>
      </c>
      <c r="H1810" s="10">
        <v>5376.31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1827.64</v>
      </c>
      <c r="Q1810" s="10">
        <f t="shared" si="56"/>
        <v>1827.64</v>
      </c>
      <c r="R1810" s="10">
        <v>3548.67</v>
      </c>
      <c r="S1810" s="10">
        <v>5741002.17</v>
      </c>
      <c r="T1810" s="11">
        <f t="shared" si="57"/>
        <v>0.33994319523985783</v>
      </c>
      <c r="U1810" s="10">
        <v>0</v>
      </c>
      <c r="V1810" s="10">
        <v>3548.67</v>
      </c>
      <c r="W1810" s="10">
        <v>0</v>
      </c>
      <c r="X1810" s="10">
        <v>1827.64</v>
      </c>
    </row>
    <row r="1811" spans="1:24" s="9" customFormat="1" ht="12">
      <c r="A1811" s="7" t="s">
        <v>2019</v>
      </c>
      <c r="B1811" s="8" t="s">
        <v>2021</v>
      </c>
      <c r="C1811" s="9" t="s">
        <v>2188</v>
      </c>
      <c r="D1811" s="8" t="s">
        <v>27</v>
      </c>
      <c r="E1811" s="8" t="s">
        <v>2192</v>
      </c>
      <c r="F1811" s="10">
        <v>13963.69</v>
      </c>
      <c r="G1811" s="10">
        <v>128.19</v>
      </c>
      <c r="H1811" s="10">
        <v>14091.88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4106.04</v>
      </c>
      <c r="Q1811" s="10">
        <f t="shared" si="56"/>
        <v>4106.04</v>
      </c>
      <c r="R1811" s="10">
        <v>9985.84</v>
      </c>
      <c r="S1811" s="10">
        <v>5741002.17</v>
      </c>
      <c r="T1811" s="11">
        <f t="shared" si="57"/>
        <v>0.29137631032906897</v>
      </c>
      <c r="U1811" s="10">
        <v>0</v>
      </c>
      <c r="V1811" s="10">
        <v>9985.84</v>
      </c>
      <c r="W1811" s="10">
        <v>0</v>
      </c>
      <c r="X1811" s="10">
        <v>4106.04</v>
      </c>
    </row>
    <row r="1812" spans="1:24" s="9" customFormat="1" ht="12">
      <c r="A1812" s="7" t="s">
        <v>2019</v>
      </c>
      <c r="B1812" s="8" t="s">
        <v>2021</v>
      </c>
      <c r="C1812" s="9" t="s">
        <v>2188</v>
      </c>
      <c r="D1812" s="8" t="s">
        <v>31</v>
      </c>
      <c r="E1812" s="8" t="s">
        <v>2193</v>
      </c>
      <c r="F1812" s="10">
        <v>311087.63</v>
      </c>
      <c r="G1812" s="10">
        <v>2850.24</v>
      </c>
      <c r="H1812" s="10">
        <v>313937.87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85510.75</v>
      </c>
      <c r="Q1812" s="10">
        <f t="shared" si="56"/>
        <v>85510.75</v>
      </c>
      <c r="R1812" s="10">
        <v>228427.12</v>
      </c>
      <c r="S1812" s="10">
        <v>5741002.17</v>
      </c>
      <c r="T1812" s="11">
        <f t="shared" si="57"/>
        <v>0.27238112432883615</v>
      </c>
      <c r="U1812" s="10">
        <v>0</v>
      </c>
      <c r="V1812" s="10">
        <v>228427.12</v>
      </c>
      <c r="W1812" s="10">
        <v>0</v>
      </c>
      <c r="X1812" s="10">
        <v>85510.75</v>
      </c>
    </row>
    <row r="1813" spans="1:24" s="9" customFormat="1" ht="12">
      <c r="A1813" s="7" t="s">
        <v>2019</v>
      </c>
      <c r="B1813" s="8" t="s">
        <v>2021</v>
      </c>
      <c r="C1813" s="9" t="s">
        <v>2188</v>
      </c>
      <c r="D1813" s="8" t="s">
        <v>37</v>
      </c>
      <c r="E1813" s="8" t="s">
        <v>2194</v>
      </c>
      <c r="F1813" s="10">
        <v>104695.52</v>
      </c>
      <c r="G1813" s="10">
        <v>959.44</v>
      </c>
      <c r="H1813" s="10">
        <v>105654.96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0</v>
      </c>
      <c r="P1813" s="10">
        <v>29956.25</v>
      </c>
      <c r="Q1813" s="10">
        <f t="shared" si="56"/>
        <v>29956.25</v>
      </c>
      <c r="R1813" s="10">
        <v>75698.71</v>
      </c>
      <c r="S1813" s="10">
        <v>5741002.17</v>
      </c>
      <c r="T1813" s="11">
        <f t="shared" si="57"/>
        <v>0.28352904586779454</v>
      </c>
      <c r="U1813" s="10">
        <v>0</v>
      </c>
      <c r="V1813" s="10">
        <v>75698.71</v>
      </c>
      <c r="W1813" s="10">
        <v>0</v>
      </c>
      <c r="X1813" s="10">
        <v>29956.25</v>
      </c>
    </row>
    <row r="1814" spans="1:24" s="9" customFormat="1" ht="12">
      <c r="A1814" s="7" t="s">
        <v>2019</v>
      </c>
      <c r="B1814" s="8" t="s">
        <v>2021</v>
      </c>
      <c r="C1814" s="9" t="s">
        <v>2188</v>
      </c>
      <c r="D1814" s="8" t="s">
        <v>39</v>
      </c>
      <c r="E1814" s="8" t="s">
        <v>2195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835.4</v>
      </c>
      <c r="Q1814" s="10">
        <f t="shared" si="56"/>
        <v>835.4</v>
      </c>
      <c r="R1814" s="10">
        <v>-835.4</v>
      </c>
      <c r="S1814" s="10">
        <v>5741002.17</v>
      </c>
      <c r="T1814" s="11" t="str">
        <f t="shared" si="57"/>
        <v> </v>
      </c>
      <c r="U1814" s="10">
        <v>0</v>
      </c>
      <c r="V1814" s="10">
        <v>-835.4</v>
      </c>
      <c r="W1814" s="10">
        <v>0</v>
      </c>
      <c r="X1814" s="10">
        <v>835.4</v>
      </c>
    </row>
    <row r="1815" spans="1:24" s="9" customFormat="1" ht="12">
      <c r="A1815" s="7" t="s">
        <v>2019</v>
      </c>
      <c r="B1815" s="8" t="s">
        <v>2021</v>
      </c>
      <c r="C1815" s="9" t="s">
        <v>2188</v>
      </c>
      <c r="D1815" s="8" t="s">
        <v>2196</v>
      </c>
      <c r="E1815" s="8" t="s">
        <v>2197</v>
      </c>
      <c r="F1815" s="10">
        <v>2800</v>
      </c>
      <c r="G1815" s="10">
        <v>0</v>
      </c>
      <c r="H1815" s="10">
        <v>2800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f t="shared" si="56"/>
        <v>0</v>
      </c>
      <c r="R1815" s="10">
        <v>2800</v>
      </c>
      <c r="S1815" s="10">
        <v>904070.34</v>
      </c>
      <c r="T1815" s="11">
        <f t="shared" si="57"/>
        <v>0</v>
      </c>
      <c r="U1815" s="10">
        <v>0</v>
      </c>
      <c r="V1815" s="10">
        <v>2800</v>
      </c>
      <c r="W1815" s="10">
        <v>0</v>
      </c>
      <c r="X1815" s="10">
        <v>0</v>
      </c>
    </row>
    <row r="1816" spans="1:24" s="9" customFormat="1" ht="12">
      <c r="A1816" s="7" t="s">
        <v>2019</v>
      </c>
      <c r="B1816" s="8" t="s">
        <v>2021</v>
      </c>
      <c r="C1816" s="9" t="s">
        <v>2188</v>
      </c>
      <c r="D1816" s="8" t="s">
        <v>99</v>
      </c>
      <c r="E1816" s="8" t="s">
        <v>2198</v>
      </c>
      <c r="F1816" s="10">
        <v>200</v>
      </c>
      <c r="G1816" s="10">
        <v>0</v>
      </c>
      <c r="H1816" s="10">
        <v>200</v>
      </c>
      <c r="I1816" s="10">
        <v>200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f t="shared" si="56"/>
        <v>200</v>
      </c>
      <c r="R1816" s="10">
        <v>0</v>
      </c>
      <c r="S1816" s="10">
        <v>904070.34</v>
      </c>
      <c r="T1816" s="11">
        <f t="shared" si="57"/>
        <v>0</v>
      </c>
      <c r="U1816" s="10">
        <v>0</v>
      </c>
      <c r="V1816" s="10">
        <v>0</v>
      </c>
      <c r="W1816" s="10">
        <v>0</v>
      </c>
      <c r="X1816" s="10">
        <v>200</v>
      </c>
    </row>
    <row r="1817" spans="1:24" s="9" customFormat="1" ht="12">
      <c r="A1817" s="7" t="s">
        <v>2019</v>
      </c>
      <c r="B1817" s="8" t="s">
        <v>2021</v>
      </c>
      <c r="C1817" s="9" t="s">
        <v>2199</v>
      </c>
      <c r="D1817" s="8" t="s">
        <v>167</v>
      </c>
      <c r="E1817" s="8" t="s">
        <v>2200</v>
      </c>
      <c r="F1817" s="10">
        <v>15049.72</v>
      </c>
      <c r="G1817" s="10">
        <v>142.62</v>
      </c>
      <c r="H1817" s="10">
        <v>15192.34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4200.24</v>
      </c>
      <c r="Q1817" s="10">
        <f t="shared" si="56"/>
        <v>4200.24</v>
      </c>
      <c r="R1817" s="10">
        <v>10992.1</v>
      </c>
      <c r="S1817" s="10">
        <v>5741002.17</v>
      </c>
      <c r="T1817" s="11">
        <f t="shared" si="57"/>
        <v>0.2764709057327574</v>
      </c>
      <c r="U1817" s="10">
        <v>0</v>
      </c>
      <c r="V1817" s="10">
        <v>10992.1</v>
      </c>
      <c r="W1817" s="10">
        <v>0</v>
      </c>
      <c r="X1817" s="10">
        <v>4200.24</v>
      </c>
    </row>
    <row r="1818" spans="1:24" s="9" customFormat="1" ht="12">
      <c r="A1818" s="7" t="s">
        <v>2019</v>
      </c>
      <c r="B1818" s="8" t="s">
        <v>2021</v>
      </c>
      <c r="C1818" s="9" t="s">
        <v>2199</v>
      </c>
      <c r="D1818" s="8" t="s">
        <v>114</v>
      </c>
      <c r="E1818" s="8" t="s">
        <v>2201</v>
      </c>
      <c r="F1818" s="10">
        <v>9611.14</v>
      </c>
      <c r="G1818" s="10">
        <v>91.35</v>
      </c>
      <c r="H1818" s="10">
        <v>9702.49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2624.72</v>
      </c>
      <c r="Q1818" s="10">
        <f t="shared" si="56"/>
        <v>2624.72</v>
      </c>
      <c r="R1818" s="10">
        <v>7077.77</v>
      </c>
      <c r="S1818" s="10">
        <v>5741002.17</v>
      </c>
      <c r="T1818" s="11">
        <f t="shared" si="57"/>
        <v>0.27052024789512796</v>
      </c>
      <c r="U1818" s="10">
        <v>0</v>
      </c>
      <c r="V1818" s="10">
        <v>7077.77</v>
      </c>
      <c r="W1818" s="10">
        <v>0</v>
      </c>
      <c r="X1818" s="10">
        <v>2624.72</v>
      </c>
    </row>
    <row r="1819" spans="1:24" s="9" customFormat="1" ht="12">
      <c r="A1819" s="7" t="s">
        <v>2019</v>
      </c>
      <c r="B1819" s="8" t="s">
        <v>2021</v>
      </c>
      <c r="C1819" s="9" t="s">
        <v>2199</v>
      </c>
      <c r="D1819" s="8" t="s">
        <v>23</v>
      </c>
      <c r="E1819" s="8" t="s">
        <v>2202</v>
      </c>
      <c r="F1819" s="10">
        <v>7383.18</v>
      </c>
      <c r="G1819" s="10">
        <v>55.64</v>
      </c>
      <c r="H1819" s="10">
        <v>7438.82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2079.36</v>
      </c>
      <c r="Q1819" s="10">
        <f t="shared" si="56"/>
        <v>2079.36</v>
      </c>
      <c r="R1819" s="10">
        <v>5359.46</v>
      </c>
      <c r="S1819" s="10">
        <v>5741002.17</v>
      </c>
      <c r="T1819" s="11">
        <f t="shared" si="57"/>
        <v>0.27952820474215</v>
      </c>
      <c r="U1819" s="10">
        <v>0</v>
      </c>
      <c r="V1819" s="10">
        <v>5359.46</v>
      </c>
      <c r="W1819" s="10">
        <v>0</v>
      </c>
      <c r="X1819" s="10">
        <v>2079.36</v>
      </c>
    </row>
    <row r="1820" spans="1:24" s="9" customFormat="1" ht="12">
      <c r="A1820" s="7" t="s">
        <v>2019</v>
      </c>
      <c r="B1820" s="8" t="s">
        <v>2021</v>
      </c>
      <c r="C1820" s="9" t="s">
        <v>2199</v>
      </c>
      <c r="D1820" s="8" t="s">
        <v>25</v>
      </c>
      <c r="E1820" s="8" t="s">
        <v>2203</v>
      </c>
      <c r="F1820" s="10">
        <v>12089.52</v>
      </c>
      <c r="G1820" s="10">
        <v>110.98</v>
      </c>
      <c r="H1820" s="10">
        <v>12200.5</v>
      </c>
      <c r="I1820" s="10">
        <v>0</v>
      </c>
      <c r="J1820" s="10">
        <v>0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4147.48</v>
      </c>
      <c r="Q1820" s="10">
        <f t="shared" si="56"/>
        <v>4147.48</v>
      </c>
      <c r="R1820" s="10">
        <v>8053.02</v>
      </c>
      <c r="S1820" s="10">
        <v>5741002.17</v>
      </c>
      <c r="T1820" s="11">
        <f t="shared" si="57"/>
        <v>0.3399434449407811</v>
      </c>
      <c r="U1820" s="10">
        <v>0</v>
      </c>
      <c r="V1820" s="10">
        <v>8053.02</v>
      </c>
      <c r="W1820" s="10">
        <v>0</v>
      </c>
      <c r="X1820" s="10">
        <v>4147.48</v>
      </c>
    </row>
    <row r="1821" spans="1:24" s="9" customFormat="1" ht="12">
      <c r="A1821" s="7" t="s">
        <v>2019</v>
      </c>
      <c r="B1821" s="8" t="s">
        <v>2021</v>
      </c>
      <c r="C1821" s="9" t="s">
        <v>2199</v>
      </c>
      <c r="D1821" s="8" t="s">
        <v>27</v>
      </c>
      <c r="E1821" s="8" t="s">
        <v>2204</v>
      </c>
      <c r="F1821" s="10">
        <v>21224.81</v>
      </c>
      <c r="G1821" s="10">
        <v>194.91</v>
      </c>
      <c r="H1821" s="10">
        <v>21419.72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6241.16</v>
      </c>
      <c r="Q1821" s="10">
        <f t="shared" si="56"/>
        <v>6241.16</v>
      </c>
      <c r="R1821" s="10">
        <v>15178.56</v>
      </c>
      <c r="S1821" s="10">
        <v>5741002.17</v>
      </c>
      <c r="T1821" s="11">
        <f t="shared" si="57"/>
        <v>0.29137449042284397</v>
      </c>
      <c r="U1821" s="10">
        <v>0</v>
      </c>
      <c r="V1821" s="10">
        <v>15178.56</v>
      </c>
      <c r="W1821" s="10">
        <v>0</v>
      </c>
      <c r="X1821" s="10">
        <v>6241.16</v>
      </c>
    </row>
    <row r="1822" spans="1:24" s="9" customFormat="1" ht="12">
      <c r="A1822" s="7" t="s">
        <v>2019</v>
      </c>
      <c r="B1822" s="8" t="s">
        <v>2021</v>
      </c>
      <c r="C1822" s="9" t="s">
        <v>2199</v>
      </c>
      <c r="D1822" s="8" t="s">
        <v>29</v>
      </c>
      <c r="E1822" s="8" t="s">
        <v>2205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3.41</v>
      </c>
      <c r="Q1822" s="10">
        <f t="shared" si="56"/>
        <v>3.41</v>
      </c>
      <c r="R1822" s="10">
        <v>-3.41</v>
      </c>
      <c r="S1822" s="10">
        <v>5741002.17</v>
      </c>
      <c r="T1822" s="11" t="str">
        <f t="shared" si="57"/>
        <v> </v>
      </c>
      <c r="U1822" s="10">
        <v>0</v>
      </c>
      <c r="V1822" s="10">
        <v>-3.41</v>
      </c>
      <c r="W1822" s="10">
        <v>0</v>
      </c>
      <c r="X1822" s="10">
        <v>3.41</v>
      </c>
    </row>
    <row r="1823" spans="1:24" s="9" customFormat="1" ht="12">
      <c r="A1823" s="7" t="s">
        <v>2019</v>
      </c>
      <c r="B1823" s="8" t="s">
        <v>2021</v>
      </c>
      <c r="C1823" s="9" t="s">
        <v>2199</v>
      </c>
      <c r="D1823" s="8" t="s">
        <v>31</v>
      </c>
      <c r="E1823" s="8" t="s">
        <v>2206</v>
      </c>
      <c r="F1823" s="10">
        <v>42513.53</v>
      </c>
      <c r="G1823" s="10">
        <v>389.62</v>
      </c>
      <c r="H1823" s="10">
        <v>42903.15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12833.92</v>
      </c>
      <c r="Q1823" s="10">
        <f t="shared" si="56"/>
        <v>12833.92</v>
      </c>
      <c r="R1823" s="10">
        <v>30069.23</v>
      </c>
      <c r="S1823" s="10">
        <v>5741002.17</v>
      </c>
      <c r="T1823" s="11">
        <f t="shared" si="57"/>
        <v>0.2991370097533631</v>
      </c>
      <c r="U1823" s="10">
        <v>0</v>
      </c>
      <c r="V1823" s="10">
        <v>30069.23</v>
      </c>
      <c r="W1823" s="10">
        <v>0</v>
      </c>
      <c r="X1823" s="10">
        <v>12833.92</v>
      </c>
    </row>
    <row r="1824" spans="1:24" s="9" customFormat="1" ht="12">
      <c r="A1824" s="7" t="s">
        <v>2019</v>
      </c>
      <c r="B1824" s="8" t="s">
        <v>2021</v>
      </c>
      <c r="C1824" s="9" t="s">
        <v>2199</v>
      </c>
      <c r="D1824" s="8" t="s">
        <v>33</v>
      </c>
      <c r="E1824" s="8" t="s">
        <v>2207</v>
      </c>
      <c r="F1824" s="10">
        <v>16334.15</v>
      </c>
      <c r="G1824" s="10">
        <v>151.65</v>
      </c>
      <c r="H1824" s="10">
        <v>16485.8</v>
      </c>
      <c r="I1824" s="10">
        <v>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5885.55</v>
      </c>
      <c r="Q1824" s="10">
        <f t="shared" si="56"/>
        <v>5885.55</v>
      </c>
      <c r="R1824" s="10">
        <v>10600.25</v>
      </c>
      <c r="S1824" s="10">
        <v>5741002.17</v>
      </c>
      <c r="T1824" s="11">
        <f t="shared" si="57"/>
        <v>0.35700724259665895</v>
      </c>
      <c r="U1824" s="10">
        <v>0</v>
      </c>
      <c r="V1824" s="10">
        <v>10600.25</v>
      </c>
      <c r="W1824" s="10">
        <v>0</v>
      </c>
      <c r="X1824" s="10">
        <v>5885.55</v>
      </c>
    </row>
    <row r="1825" spans="1:24" s="9" customFormat="1" ht="12">
      <c r="A1825" s="7" t="s">
        <v>2019</v>
      </c>
      <c r="B1825" s="8" t="s">
        <v>2021</v>
      </c>
      <c r="C1825" s="9" t="s">
        <v>2199</v>
      </c>
      <c r="D1825" s="8" t="s">
        <v>35</v>
      </c>
      <c r="E1825" s="8" t="s">
        <v>2208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492.7</v>
      </c>
      <c r="Q1825" s="10">
        <f t="shared" si="56"/>
        <v>492.7</v>
      </c>
      <c r="R1825" s="10">
        <v>-492.7</v>
      </c>
      <c r="S1825" s="10">
        <v>5741002.17</v>
      </c>
      <c r="T1825" s="11" t="str">
        <f t="shared" si="57"/>
        <v> </v>
      </c>
      <c r="U1825" s="10">
        <v>0</v>
      </c>
      <c r="V1825" s="10">
        <v>-492.7</v>
      </c>
      <c r="W1825" s="10">
        <v>0</v>
      </c>
      <c r="X1825" s="10">
        <v>492.7</v>
      </c>
    </row>
    <row r="1826" spans="1:24" s="9" customFormat="1" ht="12">
      <c r="A1826" s="7" t="s">
        <v>2019</v>
      </c>
      <c r="B1826" s="8" t="s">
        <v>2021</v>
      </c>
      <c r="C1826" s="9" t="s">
        <v>2199</v>
      </c>
      <c r="D1826" s="8" t="s">
        <v>37</v>
      </c>
      <c r="E1826" s="8" t="s">
        <v>2209</v>
      </c>
      <c r="F1826" s="10">
        <v>38351.39</v>
      </c>
      <c r="G1826" s="10">
        <v>341.03</v>
      </c>
      <c r="H1826" s="10">
        <v>38692.42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8959.47</v>
      </c>
      <c r="Q1826" s="10">
        <f t="shared" si="56"/>
        <v>8959.47</v>
      </c>
      <c r="R1826" s="10">
        <v>29732.95</v>
      </c>
      <c r="S1826" s="10">
        <v>5741002.17</v>
      </c>
      <c r="T1826" s="11">
        <f t="shared" si="57"/>
        <v>0.2315562066161796</v>
      </c>
      <c r="U1826" s="10">
        <v>0</v>
      </c>
      <c r="V1826" s="10">
        <v>29732.95</v>
      </c>
      <c r="W1826" s="10">
        <v>0</v>
      </c>
      <c r="X1826" s="10">
        <v>8959.47</v>
      </c>
    </row>
    <row r="1827" spans="1:24" s="9" customFormat="1" ht="12">
      <c r="A1827" s="7" t="s">
        <v>2019</v>
      </c>
      <c r="B1827" s="8" t="s">
        <v>2021</v>
      </c>
      <c r="C1827" s="9" t="s">
        <v>2199</v>
      </c>
      <c r="D1827" s="8" t="s">
        <v>39</v>
      </c>
      <c r="E1827" s="8" t="s">
        <v>2210</v>
      </c>
      <c r="F1827" s="10">
        <v>3631.92</v>
      </c>
      <c r="G1827" s="10">
        <v>0</v>
      </c>
      <c r="H1827" s="10">
        <v>3631.92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1425.82</v>
      </c>
      <c r="Q1827" s="10">
        <f t="shared" si="56"/>
        <v>1425.82</v>
      </c>
      <c r="R1827" s="10">
        <v>2206.1</v>
      </c>
      <c r="S1827" s="10">
        <v>5741002.17</v>
      </c>
      <c r="T1827" s="11">
        <f t="shared" si="57"/>
        <v>0.3925802330447807</v>
      </c>
      <c r="U1827" s="10">
        <v>0</v>
      </c>
      <c r="V1827" s="10">
        <v>2206.1</v>
      </c>
      <c r="W1827" s="10">
        <v>0</v>
      </c>
      <c r="X1827" s="10">
        <v>1425.82</v>
      </c>
    </row>
    <row r="1828" spans="1:24" s="9" customFormat="1" ht="12">
      <c r="A1828" s="7" t="s">
        <v>2019</v>
      </c>
      <c r="B1828" s="8" t="s">
        <v>2021</v>
      </c>
      <c r="C1828" s="9" t="s">
        <v>2199</v>
      </c>
      <c r="D1828" s="8" t="s">
        <v>43</v>
      </c>
      <c r="E1828" s="8" t="s">
        <v>2211</v>
      </c>
      <c r="F1828" s="10">
        <v>100</v>
      </c>
      <c r="G1828" s="10">
        <v>0</v>
      </c>
      <c r="H1828" s="10">
        <v>100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f t="shared" si="56"/>
        <v>0</v>
      </c>
      <c r="R1828" s="10">
        <v>100</v>
      </c>
      <c r="S1828" s="10">
        <v>904070.34</v>
      </c>
      <c r="T1828" s="11">
        <f t="shared" si="57"/>
        <v>0</v>
      </c>
      <c r="U1828" s="10">
        <v>0</v>
      </c>
      <c r="V1828" s="10">
        <v>100</v>
      </c>
      <c r="W1828" s="10">
        <v>0</v>
      </c>
      <c r="X1828" s="10">
        <v>0</v>
      </c>
    </row>
    <row r="1829" spans="1:24" s="9" customFormat="1" ht="12">
      <c r="A1829" s="7" t="s">
        <v>2019</v>
      </c>
      <c r="B1829" s="8" t="s">
        <v>2021</v>
      </c>
      <c r="C1829" s="9" t="s">
        <v>2199</v>
      </c>
      <c r="D1829" s="8" t="s">
        <v>77</v>
      </c>
      <c r="E1829" s="8" t="s">
        <v>2212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f t="shared" si="56"/>
        <v>0</v>
      </c>
      <c r="R1829" s="10">
        <v>0</v>
      </c>
      <c r="S1829" s="10">
        <v>904070.34</v>
      </c>
      <c r="T1829" s="11" t="str">
        <f t="shared" si="57"/>
        <v> </v>
      </c>
      <c r="U1829" s="10">
        <v>0</v>
      </c>
      <c r="V1829" s="10">
        <v>0</v>
      </c>
      <c r="W1829" s="10">
        <v>0</v>
      </c>
      <c r="X1829" s="10">
        <v>0</v>
      </c>
    </row>
    <row r="1830" spans="1:24" s="9" customFormat="1" ht="12">
      <c r="A1830" s="7" t="s">
        <v>2019</v>
      </c>
      <c r="B1830" s="8" t="s">
        <v>2021</v>
      </c>
      <c r="C1830" s="9" t="s">
        <v>2199</v>
      </c>
      <c r="D1830" s="8" t="s">
        <v>2196</v>
      </c>
      <c r="E1830" s="8" t="s">
        <v>2213</v>
      </c>
      <c r="F1830" s="10">
        <v>4500</v>
      </c>
      <c r="G1830" s="10">
        <v>0</v>
      </c>
      <c r="H1830" s="10">
        <v>4500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f t="shared" si="56"/>
        <v>0</v>
      </c>
      <c r="R1830" s="10">
        <v>4500</v>
      </c>
      <c r="S1830" s="10">
        <v>904070.34</v>
      </c>
      <c r="T1830" s="11">
        <f t="shared" si="57"/>
        <v>0</v>
      </c>
      <c r="U1830" s="10">
        <v>0</v>
      </c>
      <c r="V1830" s="10">
        <v>4500</v>
      </c>
      <c r="W1830" s="10">
        <v>0</v>
      </c>
      <c r="X1830" s="10">
        <v>0</v>
      </c>
    </row>
    <row r="1831" spans="1:24" s="9" customFormat="1" ht="12">
      <c r="A1831" s="7" t="s">
        <v>2019</v>
      </c>
      <c r="B1831" s="8" t="s">
        <v>2021</v>
      </c>
      <c r="C1831" s="9" t="s">
        <v>2199</v>
      </c>
      <c r="D1831" s="8" t="s">
        <v>2214</v>
      </c>
      <c r="E1831" s="8" t="s">
        <v>2215</v>
      </c>
      <c r="F1831" s="10">
        <v>5000</v>
      </c>
      <c r="G1831" s="10">
        <v>0</v>
      </c>
      <c r="H1831" s="10">
        <v>5000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f t="shared" si="56"/>
        <v>0</v>
      </c>
      <c r="R1831" s="10">
        <v>5000</v>
      </c>
      <c r="S1831" s="10">
        <v>904070.34</v>
      </c>
      <c r="T1831" s="11">
        <f t="shared" si="57"/>
        <v>0</v>
      </c>
      <c r="U1831" s="10">
        <v>0</v>
      </c>
      <c r="V1831" s="10">
        <v>5000</v>
      </c>
      <c r="W1831" s="10">
        <v>0</v>
      </c>
      <c r="X1831" s="10">
        <v>0</v>
      </c>
    </row>
    <row r="1832" spans="1:24" s="9" customFormat="1" ht="12">
      <c r="A1832" s="7" t="s">
        <v>2019</v>
      </c>
      <c r="B1832" s="8" t="s">
        <v>2021</v>
      </c>
      <c r="C1832" s="9" t="s">
        <v>2199</v>
      </c>
      <c r="D1832" s="8" t="s">
        <v>93</v>
      </c>
      <c r="E1832" s="8" t="s">
        <v>2216</v>
      </c>
      <c r="F1832" s="10">
        <v>200</v>
      </c>
      <c r="G1832" s="10">
        <v>0</v>
      </c>
      <c r="H1832" s="10">
        <v>200</v>
      </c>
      <c r="I1832" s="10">
        <v>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f t="shared" si="56"/>
        <v>0</v>
      </c>
      <c r="R1832" s="10">
        <v>200</v>
      </c>
      <c r="S1832" s="10">
        <v>904070.34</v>
      </c>
      <c r="T1832" s="11">
        <f t="shared" si="57"/>
        <v>0</v>
      </c>
      <c r="U1832" s="10">
        <v>0</v>
      </c>
      <c r="V1832" s="10">
        <v>200</v>
      </c>
      <c r="W1832" s="10">
        <v>0</v>
      </c>
      <c r="X1832" s="10">
        <v>0</v>
      </c>
    </row>
    <row r="1833" spans="1:24" s="9" customFormat="1" ht="12">
      <c r="A1833" s="7" t="s">
        <v>2019</v>
      </c>
      <c r="B1833" s="8" t="s">
        <v>2021</v>
      </c>
      <c r="C1833" s="9" t="s">
        <v>2199</v>
      </c>
      <c r="D1833" s="8" t="s">
        <v>95</v>
      </c>
      <c r="E1833" s="8" t="s">
        <v>2217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f t="shared" si="56"/>
        <v>0</v>
      </c>
      <c r="R1833" s="10">
        <v>0</v>
      </c>
      <c r="S1833" s="10">
        <v>904070.34</v>
      </c>
      <c r="T1833" s="11" t="str">
        <f t="shared" si="57"/>
        <v> </v>
      </c>
      <c r="U1833" s="10">
        <v>0</v>
      </c>
      <c r="V1833" s="10">
        <v>0</v>
      </c>
      <c r="W1833" s="10">
        <v>0</v>
      </c>
      <c r="X1833" s="10">
        <v>0</v>
      </c>
    </row>
    <row r="1834" spans="1:24" s="9" customFormat="1" ht="12">
      <c r="A1834" s="7" t="s">
        <v>2019</v>
      </c>
      <c r="B1834" s="8" t="s">
        <v>2021</v>
      </c>
      <c r="C1834" s="9" t="s">
        <v>2199</v>
      </c>
      <c r="D1834" s="8" t="s">
        <v>99</v>
      </c>
      <c r="E1834" s="8" t="s">
        <v>2218</v>
      </c>
      <c r="F1834" s="10">
        <v>200</v>
      </c>
      <c r="G1834" s="10">
        <v>0</v>
      </c>
      <c r="H1834" s="10">
        <v>200</v>
      </c>
      <c r="I1834" s="10">
        <v>200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f t="shared" si="56"/>
        <v>200</v>
      </c>
      <c r="R1834" s="10">
        <v>0</v>
      </c>
      <c r="S1834" s="10">
        <v>904070.34</v>
      </c>
      <c r="T1834" s="11">
        <f t="shared" si="57"/>
        <v>0</v>
      </c>
      <c r="U1834" s="10">
        <v>0</v>
      </c>
      <c r="V1834" s="10">
        <v>0</v>
      </c>
      <c r="W1834" s="10">
        <v>25.65</v>
      </c>
      <c r="X1834" s="10">
        <v>225.65</v>
      </c>
    </row>
    <row r="1835" spans="1:24" s="9" customFormat="1" ht="12">
      <c r="A1835" s="7" t="s">
        <v>2019</v>
      </c>
      <c r="B1835" s="8" t="s">
        <v>2021</v>
      </c>
      <c r="C1835" s="9" t="s">
        <v>2219</v>
      </c>
      <c r="D1835" s="8" t="s">
        <v>43</v>
      </c>
      <c r="E1835" s="8" t="s">
        <v>2220</v>
      </c>
      <c r="F1835" s="10">
        <v>600</v>
      </c>
      <c r="G1835" s="10">
        <v>0</v>
      </c>
      <c r="H1835" s="10">
        <v>600</v>
      </c>
      <c r="I1835" s="10">
        <v>0</v>
      </c>
      <c r="J1835" s="10">
        <v>0</v>
      </c>
      <c r="K1835" s="10">
        <v>0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f t="shared" si="56"/>
        <v>0</v>
      </c>
      <c r="R1835" s="10">
        <v>600</v>
      </c>
      <c r="S1835" s="10">
        <v>904070.34</v>
      </c>
      <c r="T1835" s="11">
        <f t="shared" si="57"/>
        <v>0</v>
      </c>
      <c r="U1835" s="10">
        <v>0</v>
      </c>
      <c r="V1835" s="10">
        <v>600</v>
      </c>
      <c r="W1835" s="10">
        <v>0</v>
      </c>
      <c r="X1835" s="10">
        <v>0</v>
      </c>
    </row>
    <row r="1836" spans="1:24" s="9" customFormat="1" ht="12">
      <c r="A1836" s="7" t="s">
        <v>2019</v>
      </c>
      <c r="B1836" s="8" t="s">
        <v>2021</v>
      </c>
      <c r="C1836" s="9" t="s">
        <v>2219</v>
      </c>
      <c r="D1836" s="8" t="s">
        <v>49</v>
      </c>
      <c r="E1836" s="8" t="s">
        <v>2221</v>
      </c>
      <c r="F1836" s="10">
        <v>3000</v>
      </c>
      <c r="G1836" s="10">
        <v>0</v>
      </c>
      <c r="H1836" s="10">
        <v>3000</v>
      </c>
      <c r="I1836" s="10">
        <v>0</v>
      </c>
      <c r="J1836" s="10">
        <v>0</v>
      </c>
      <c r="K1836" s="10">
        <v>0</v>
      </c>
      <c r="L1836" s="10">
        <v>0</v>
      </c>
      <c r="M1836" s="10">
        <v>3000</v>
      </c>
      <c r="N1836" s="10">
        <v>0</v>
      </c>
      <c r="O1836" s="10">
        <v>0</v>
      </c>
      <c r="P1836" s="10">
        <v>0</v>
      </c>
      <c r="Q1836" s="10">
        <f t="shared" si="56"/>
        <v>3000</v>
      </c>
      <c r="R1836" s="10">
        <v>0</v>
      </c>
      <c r="S1836" s="10">
        <v>904070.34</v>
      </c>
      <c r="T1836" s="11">
        <f t="shared" si="57"/>
        <v>0</v>
      </c>
      <c r="U1836" s="10">
        <v>0</v>
      </c>
      <c r="V1836" s="10">
        <v>0</v>
      </c>
      <c r="W1836" s="10">
        <v>0</v>
      </c>
      <c r="X1836" s="10">
        <v>3000</v>
      </c>
    </row>
    <row r="1837" spans="1:24" s="9" customFormat="1" ht="12">
      <c r="A1837" s="7" t="s">
        <v>2019</v>
      </c>
      <c r="B1837" s="8" t="s">
        <v>2021</v>
      </c>
      <c r="C1837" s="9" t="s">
        <v>2219</v>
      </c>
      <c r="D1837" s="8" t="s">
        <v>53</v>
      </c>
      <c r="E1837" s="8" t="s">
        <v>2222</v>
      </c>
      <c r="F1837" s="10">
        <v>200</v>
      </c>
      <c r="G1837" s="10">
        <v>0</v>
      </c>
      <c r="H1837" s="10">
        <v>200</v>
      </c>
      <c r="I1837" s="10">
        <v>0</v>
      </c>
      <c r="J1837" s="10">
        <v>0</v>
      </c>
      <c r="K1837" s="10">
        <v>0</v>
      </c>
      <c r="L1837" s="10">
        <v>0</v>
      </c>
      <c r="M1837" s="10">
        <v>95.47</v>
      </c>
      <c r="N1837" s="10">
        <v>0</v>
      </c>
      <c r="O1837" s="10">
        <v>0</v>
      </c>
      <c r="P1837" s="10">
        <v>0</v>
      </c>
      <c r="Q1837" s="10">
        <f t="shared" si="56"/>
        <v>95.47</v>
      </c>
      <c r="R1837" s="10">
        <v>104.53</v>
      </c>
      <c r="S1837" s="10">
        <v>904070.34</v>
      </c>
      <c r="T1837" s="11">
        <f t="shared" si="57"/>
        <v>0</v>
      </c>
      <c r="U1837" s="10">
        <v>0</v>
      </c>
      <c r="V1837" s="10">
        <v>104.53</v>
      </c>
      <c r="W1837" s="10">
        <v>0</v>
      </c>
      <c r="X1837" s="10">
        <v>95.47</v>
      </c>
    </row>
    <row r="1838" spans="1:24" s="9" customFormat="1" ht="12">
      <c r="A1838" s="7" t="s">
        <v>2019</v>
      </c>
      <c r="B1838" s="8" t="s">
        <v>2021</v>
      </c>
      <c r="C1838" s="9" t="s">
        <v>2219</v>
      </c>
      <c r="D1838" s="8" t="s">
        <v>385</v>
      </c>
      <c r="E1838" s="8" t="s">
        <v>2223</v>
      </c>
      <c r="F1838" s="10">
        <v>166000</v>
      </c>
      <c r="G1838" s="10">
        <v>0</v>
      </c>
      <c r="H1838" s="10">
        <v>166000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166000</v>
      </c>
      <c r="O1838" s="10">
        <v>0</v>
      </c>
      <c r="P1838" s="10">
        <v>0</v>
      </c>
      <c r="Q1838" s="10">
        <f t="shared" si="56"/>
        <v>166000</v>
      </c>
      <c r="R1838" s="10">
        <v>0</v>
      </c>
      <c r="S1838" s="10">
        <v>889104.15</v>
      </c>
      <c r="T1838" s="11">
        <f t="shared" si="57"/>
        <v>1</v>
      </c>
      <c r="U1838" s="10">
        <v>0</v>
      </c>
      <c r="V1838" s="10">
        <v>0</v>
      </c>
      <c r="W1838" s="10">
        <v>0</v>
      </c>
      <c r="X1838" s="10">
        <v>166000</v>
      </c>
    </row>
    <row r="1839" spans="1:24" s="9" customFormat="1" ht="12">
      <c r="A1839" s="7" t="s">
        <v>2019</v>
      </c>
      <c r="B1839" s="8" t="s">
        <v>2021</v>
      </c>
      <c r="C1839" s="9" t="s">
        <v>2224</v>
      </c>
      <c r="D1839" s="8" t="s">
        <v>31</v>
      </c>
      <c r="E1839" s="8" t="s">
        <v>2225</v>
      </c>
      <c r="F1839" s="10">
        <v>71909.53</v>
      </c>
      <c r="G1839" s="10">
        <v>330.18</v>
      </c>
      <c r="H1839" s="10">
        <v>72239.71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10743.84</v>
      </c>
      <c r="Q1839" s="10">
        <f t="shared" si="56"/>
        <v>10743.84</v>
      </c>
      <c r="R1839" s="10">
        <v>61495.87</v>
      </c>
      <c r="S1839" s="10">
        <v>5741002.17</v>
      </c>
      <c r="T1839" s="11">
        <f t="shared" si="57"/>
        <v>0.14872484953220327</v>
      </c>
      <c r="U1839" s="10">
        <v>0</v>
      </c>
      <c r="V1839" s="10">
        <v>61495.87</v>
      </c>
      <c r="W1839" s="10">
        <v>0</v>
      </c>
      <c r="X1839" s="10">
        <v>10743.84</v>
      </c>
    </row>
    <row r="1840" spans="1:24" s="9" customFormat="1" ht="12">
      <c r="A1840" s="7" t="s">
        <v>2019</v>
      </c>
      <c r="B1840" s="8" t="s">
        <v>2021</v>
      </c>
      <c r="C1840" s="9" t="s">
        <v>2224</v>
      </c>
      <c r="D1840" s="8" t="s">
        <v>37</v>
      </c>
      <c r="E1840" s="8" t="s">
        <v>2226</v>
      </c>
      <c r="F1840" s="10">
        <v>21572.85</v>
      </c>
      <c r="G1840" s="10">
        <v>99.06</v>
      </c>
      <c r="H1840" s="10">
        <v>21671.91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12503.64</v>
      </c>
      <c r="Q1840" s="10">
        <f t="shared" si="56"/>
        <v>12503.64</v>
      </c>
      <c r="R1840" s="10">
        <v>9168.27</v>
      </c>
      <c r="S1840" s="10">
        <v>5741002.17</v>
      </c>
      <c r="T1840" s="11">
        <f t="shared" si="57"/>
        <v>0.5769514546710465</v>
      </c>
      <c r="U1840" s="10">
        <v>0</v>
      </c>
      <c r="V1840" s="10">
        <v>9168.27</v>
      </c>
      <c r="W1840" s="10">
        <v>0</v>
      </c>
      <c r="X1840" s="10">
        <v>12503.64</v>
      </c>
    </row>
    <row r="1841" spans="1:24" s="9" customFormat="1" ht="12">
      <c r="A1841" s="7" t="s">
        <v>2019</v>
      </c>
      <c r="B1841" s="8" t="s">
        <v>2021</v>
      </c>
      <c r="C1841" s="9" t="s">
        <v>2224</v>
      </c>
      <c r="D1841" s="8" t="s">
        <v>39</v>
      </c>
      <c r="E1841" s="8" t="s">
        <v>2227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65.74</v>
      </c>
      <c r="Q1841" s="10">
        <f t="shared" si="56"/>
        <v>65.74</v>
      </c>
      <c r="R1841" s="10">
        <v>-65.74</v>
      </c>
      <c r="S1841" s="10">
        <v>5741002.17</v>
      </c>
      <c r="T1841" s="11" t="str">
        <f t="shared" si="57"/>
        <v> </v>
      </c>
      <c r="U1841" s="10">
        <v>0</v>
      </c>
      <c r="V1841" s="10">
        <v>-65.74</v>
      </c>
      <c r="W1841" s="10">
        <v>0</v>
      </c>
      <c r="X1841" s="10">
        <v>65.74</v>
      </c>
    </row>
    <row r="1842" spans="1:24" s="9" customFormat="1" ht="12">
      <c r="A1842" s="7" t="s">
        <v>2019</v>
      </c>
      <c r="B1842" s="8" t="s">
        <v>2021</v>
      </c>
      <c r="C1842" s="9" t="s">
        <v>2224</v>
      </c>
      <c r="D1842" s="8" t="s">
        <v>49</v>
      </c>
      <c r="E1842" s="8" t="s">
        <v>2228</v>
      </c>
      <c r="F1842" s="10">
        <v>2220</v>
      </c>
      <c r="G1842" s="10">
        <v>0</v>
      </c>
      <c r="H1842" s="10">
        <v>2220</v>
      </c>
      <c r="I1842" s="10">
        <v>0</v>
      </c>
      <c r="J1842" s="10">
        <v>0</v>
      </c>
      <c r="K1842" s="10">
        <v>0</v>
      </c>
      <c r="L1842" s="10">
        <v>0</v>
      </c>
      <c r="M1842" s="10">
        <v>2220</v>
      </c>
      <c r="N1842" s="10">
        <v>0</v>
      </c>
      <c r="O1842" s="10">
        <v>0</v>
      </c>
      <c r="P1842" s="10">
        <v>0</v>
      </c>
      <c r="Q1842" s="10">
        <f t="shared" si="56"/>
        <v>2220</v>
      </c>
      <c r="R1842" s="10">
        <v>0</v>
      </c>
      <c r="S1842" s="10">
        <v>904070.34</v>
      </c>
      <c r="T1842" s="11">
        <f t="shared" si="57"/>
        <v>0</v>
      </c>
      <c r="U1842" s="10">
        <v>0</v>
      </c>
      <c r="V1842" s="10">
        <v>0</v>
      </c>
      <c r="W1842" s="10">
        <v>0</v>
      </c>
      <c r="X1842" s="10">
        <v>2220</v>
      </c>
    </row>
    <row r="1843" spans="1:24" s="9" customFormat="1" ht="12">
      <c r="A1843" s="7" t="s">
        <v>2019</v>
      </c>
      <c r="B1843" s="8" t="s">
        <v>2021</v>
      </c>
      <c r="C1843" s="9" t="s">
        <v>2224</v>
      </c>
      <c r="D1843" s="8" t="s">
        <v>53</v>
      </c>
      <c r="E1843" s="8" t="s">
        <v>2229</v>
      </c>
      <c r="F1843" s="10">
        <v>200</v>
      </c>
      <c r="G1843" s="10">
        <v>0</v>
      </c>
      <c r="H1843" s="10">
        <v>200</v>
      </c>
      <c r="I1843" s="10">
        <v>0</v>
      </c>
      <c r="J1843" s="10">
        <v>0</v>
      </c>
      <c r="K1843" s="10">
        <v>0</v>
      </c>
      <c r="L1843" s="10">
        <v>0</v>
      </c>
      <c r="M1843" s="10">
        <v>41.75</v>
      </c>
      <c r="N1843" s="10">
        <v>0</v>
      </c>
      <c r="O1843" s="10">
        <v>0</v>
      </c>
      <c r="P1843" s="10">
        <v>0</v>
      </c>
      <c r="Q1843" s="10">
        <f t="shared" si="56"/>
        <v>41.75</v>
      </c>
      <c r="R1843" s="10">
        <v>158.25</v>
      </c>
      <c r="S1843" s="10">
        <v>904070.34</v>
      </c>
      <c r="T1843" s="11">
        <f t="shared" si="57"/>
        <v>0</v>
      </c>
      <c r="U1843" s="10">
        <v>0</v>
      </c>
      <c r="V1843" s="10">
        <v>158.25</v>
      </c>
      <c r="W1843" s="10">
        <v>0</v>
      </c>
      <c r="X1843" s="10">
        <v>41.75</v>
      </c>
    </row>
    <row r="1844" spans="1:24" s="9" customFormat="1" ht="12">
      <c r="A1844" s="7" t="s">
        <v>2019</v>
      </c>
      <c r="B1844" s="8" t="s">
        <v>2021</v>
      </c>
      <c r="C1844" s="9" t="s">
        <v>2224</v>
      </c>
      <c r="D1844" s="8" t="s">
        <v>55</v>
      </c>
      <c r="E1844" s="8" t="s">
        <v>2230</v>
      </c>
      <c r="F1844" s="10">
        <v>200</v>
      </c>
      <c r="G1844" s="10">
        <v>0</v>
      </c>
      <c r="H1844" s="10">
        <v>200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f t="shared" si="56"/>
        <v>0</v>
      </c>
      <c r="R1844" s="10">
        <v>200</v>
      </c>
      <c r="S1844" s="10">
        <v>904070.34</v>
      </c>
      <c r="T1844" s="11">
        <f t="shared" si="57"/>
        <v>0</v>
      </c>
      <c r="U1844" s="10">
        <v>0</v>
      </c>
      <c r="V1844" s="10">
        <v>200</v>
      </c>
      <c r="W1844" s="10">
        <v>0</v>
      </c>
      <c r="X1844" s="10">
        <v>0</v>
      </c>
    </row>
    <row r="1845" spans="1:24" s="9" customFormat="1" ht="12">
      <c r="A1845" s="7" t="s">
        <v>2019</v>
      </c>
      <c r="B1845" s="8" t="s">
        <v>2021</v>
      </c>
      <c r="C1845" s="9" t="s">
        <v>2224</v>
      </c>
      <c r="D1845" s="8" t="s">
        <v>1143</v>
      </c>
      <c r="E1845" s="8" t="s">
        <v>2230</v>
      </c>
      <c r="F1845" s="10">
        <v>500</v>
      </c>
      <c r="G1845" s="10">
        <v>0</v>
      </c>
      <c r="H1845" s="10">
        <v>500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f t="shared" si="56"/>
        <v>0</v>
      </c>
      <c r="R1845" s="10">
        <v>500</v>
      </c>
      <c r="S1845" s="10">
        <v>904070.34</v>
      </c>
      <c r="T1845" s="11">
        <f t="shared" si="57"/>
        <v>0</v>
      </c>
      <c r="U1845" s="10">
        <v>0</v>
      </c>
      <c r="V1845" s="10">
        <v>500</v>
      </c>
      <c r="W1845" s="10">
        <v>0</v>
      </c>
      <c r="X1845" s="10">
        <v>0</v>
      </c>
    </row>
    <row r="1846" spans="1:24" s="9" customFormat="1" ht="12">
      <c r="A1846" s="7" t="s">
        <v>2019</v>
      </c>
      <c r="B1846" s="8" t="s">
        <v>2021</v>
      </c>
      <c r="C1846" s="9" t="s">
        <v>2224</v>
      </c>
      <c r="D1846" s="8" t="s">
        <v>77</v>
      </c>
      <c r="E1846" s="8" t="s">
        <v>2231</v>
      </c>
      <c r="F1846" s="10">
        <v>3000</v>
      </c>
      <c r="G1846" s="10">
        <v>0</v>
      </c>
      <c r="H1846" s="10">
        <v>3000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f t="shared" si="56"/>
        <v>0</v>
      </c>
      <c r="R1846" s="10">
        <v>3000</v>
      </c>
      <c r="S1846" s="10">
        <v>904070.34</v>
      </c>
      <c r="T1846" s="11">
        <f t="shared" si="57"/>
        <v>0</v>
      </c>
      <c r="U1846" s="10">
        <v>0</v>
      </c>
      <c r="V1846" s="10">
        <v>3000</v>
      </c>
      <c r="W1846" s="10">
        <v>0</v>
      </c>
      <c r="X1846" s="10">
        <v>0</v>
      </c>
    </row>
    <row r="1847" spans="1:24" s="9" customFormat="1" ht="12">
      <c r="A1847" s="7" t="s">
        <v>2019</v>
      </c>
      <c r="B1847" s="8" t="s">
        <v>2021</v>
      </c>
      <c r="C1847" s="9" t="s">
        <v>2224</v>
      </c>
      <c r="D1847" s="8" t="s">
        <v>2232</v>
      </c>
      <c r="E1847" s="8" t="s">
        <v>2233</v>
      </c>
      <c r="F1847" s="10">
        <v>3000</v>
      </c>
      <c r="G1847" s="10">
        <v>0</v>
      </c>
      <c r="H1847" s="10">
        <v>3000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f t="shared" si="56"/>
        <v>0</v>
      </c>
      <c r="R1847" s="10">
        <v>3000</v>
      </c>
      <c r="S1847" s="10">
        <v>904070.34</v>
      </c>
      <c r="T1847" s="11">
        <f t="shared" si="57"/>
        <v>0</v>
      </c>
      <c r="U1847" s="10">
        <v>0</v>
      </c>
      <c r="V1847" s="10">
        <v>3000</v>
      </c>
      <c r="W1847" s="10">
        <v>0</v>
      </c>
      <c r="X1847" s="10">
        <v>0</v>
      </c>
    </row>
    <row r="1848" spans="1:24" s="9" customFormat="1" ht="12">
      <c r="A1848" s="7" t="s">
        <v>2019</v>
      </c>
      <c r="B1848" s="8" t="s">
        <v>2021</v>
      </c>
      <c r="C1848" s="9" t="s">
        <v>2224</v>
      </c>
      <c r="D1848" s="8" t="s">
        <v>97</v>
      </c>
      <c r="E1848" s="8" t="s">
        <v>2234</v>
      </c>
      <c r="F1848" s="10">
        <v>135</v>
      </c>
      <c r="G1848" s="10">
        <v>0</v>
      </c>
      <c r="H1848" s="10">
        <v>135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f t="shared" si="56"/>
        <v>0</v>
      </c>
      <c r="R1848" s="10">
        <v>135</v>
      </c>
      <c r="S1848" s="10">
        <v>904070.34</v>
      </c>
      <c r="T1848" s="11">
        <f t="shared" si="57"/>
        <v>0</v>
      </c>
      <c r="U1848" s="10">
        <v>0</v>
      </c>
      <c r="V1848" s="10">
        <v>135</v>
      </c>
      <c r="W1848" s="10">
        <v>328.81</v>
      </c>
      <c r="X1848" s="10">
        <v>328.81</v>
      </c>
    </row>
    <row r="1849" spans="1:24" s="9" customFormat="1" ht="12">
      <c r="A1849" s="7" t="s">
        <v>2019</v>
      </c>
      <c r="B1849" s="8" t="s">
        <v>2021</v>
      </c>
      <c r="C1849" s="9" t="s">
        <v>2224</v>
      </c>
      <c r="D1849" s="8" t="s">
        <v>99</v>
      </c>
      <c r="E1849" s="8" t="s">
        <v>2235</v>
      </c>
      <c r="F1849" s="10">
        <v>220</v>
      </c>
      <c r="G1849" s="10">
        <v>0</v>
      </c>
      <c r="H1849" s="10">
        <v>220</v>
      </c>
      <c r="I1849" s="10">
        <v>0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f t="shared" si="56"/>
        <v>0</v>
      </c>
      <c r="R1849" s="10">
        <v>220</v>
      </c>
      <c r="S1849" s="10">
        <v>904070.34</v>
      </c>
      <c r="T1849" s="11">
        <f t="shared" si="57"/>
        <v>0</v>
      </c>
      <c r="U1849" s="10">
        <v>0</v>
      </c>
      <c r="V1849" s="10">
        <v>220</v>
      </c>
      <c r="W1849" s="10">
        <v>192.15</v>
      </c>
      <c r="X1849" s="10">
        <v>192.15</v>
      </c>
    </row>
    <row r="1850" spans="1:24" s="9" customFormat="1" ht="12">
      <c r="A1850" s="7" t="s">
        <v>2019</v>
      </c>
      <c r="B1850" s="8" t="s">
        <v>2021</v>
      </c>
      <c r="C1850" s="9" t="s">
        <v>2224</v>
      </c>
      <c r="D1850" s="8" t="s">
        <v>2236</v>
      </c>
      <c r="E1850" s="8" t="s">
        <v>2237</v>
      </c>
      <c r="F1850" s="10">
        <v>18000</v>
      </c>
      <c r="G1850" s="10">
        <v>0</v>
      </c>
      <c r="H1850" s="10">
        <v>18000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f t="shared" si="56"/>
        <v>0</v>
      </c>
      <c r="R1850" s="10">
        <v>18000</v>
      </c>
      <c r="S1850" s="10">
        <v>889104.15</v>
      </c>
      <c r="T1850" s="11">
        <f t="shared" si="57"/>
        <v>0</v>
      </c>
      <c r="U1850" s="10">
        <v>0</v>
      </c>
      <c r="V1850" s="10">
        <v>18000</v>
      </c>
      <c r="W1850" s="10">
        <v>0</v>
      </c>
      <c r="X1850" s="10">
        <v>0</v>
      </c>
    </row>
    <row r="1851" spans="1:24" s="9" customFormat="1" ht="12">
      <c r="A1851" s="7" t="s">
        <v>2019</v>
      </c>
      <c r="B1851" s="8" t="s">
        <v>2021</v>
      </c>
      <c r="C1851" s="9" t="s">
        <v>2238</v>
      </c>
      <c r="D1851" s="8" t="s">
        <v>164</v>
      </c>
      <c r="E1851" s="8" t="s">
        <v>2239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0</v>
      </c>
      <c r="O1851" s="10">
        <v>0</v>
      </c>
      <c r="P1851" s="10">
        <v>39848.63</v>
      </c>
      <c r="Q1851" s="10">
        <f t="shared" si="56"/>
        <v>39848.63</v>
      </c>
      <c r="R1851" s="10">
        <v>-39848.63</v>
      </c>
      <c r="S1851" s="10">
        <v>5741002.17</v>
      </c>
      <c r="T1851" s="11" t="str">
        <f t="shared" si="57"/>
        <v> </v>
      </c>
      <c r="U1851" s="10">
        <v>0</v>
      </c>
      <c r="V1851" s="10">
        <v>-39848.63</v>
      </c>
      <c r="W1851" s="10">
        <v>0</v>
      </c>
      <c r="X1851" s="10">
        <v>39848.63</v>
      </c>
    </row>
    <row r="1852" spans="1:24" s="9" customFormat="1" ht="12">
      <c r="A1852" s="7" t="s">
        <v>2019</v>
      </c>
      <c r="B1852" s="8" t="s">
        <v>2021</v>
      </c>
      <c r="C1852" s="9" t="s">
        <v>2238</v>
      </c>
      <c r="D1852" s="8" t="s">
        <v>167</v>
      </c>
      <c r="E1852" s="8" t="s">
        <v>2240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91319.45</v>
      </c>
      <c r="Q1852" s="10">
        <f t="shared" si="56"/>
        <v>91319.45</v>
      </c>
      <c r="R1852" s="10">
        <v>-91319.45</v>
      </c>
      <c r="S1852" s="10">
        <v>5741002.17</v>
      </c>
      <c r="T1852" s="11" t="str">
        <f t="shared" si="57"/>
        <v> </v>
      </c>
      <c r="U1852" s="10">
        <v>0</v>
      </c>
      <c r="V1852" s="10">
        <v>-91319.45</v>
      </c>
      <c r="W1852" s="10">
        <v>0</v>
      </c>
      <c r="X1852" s="10">
        <v>91319.45</v>
      </c>
    </row>
    <row r="1853" spans="1:24" s="9" customFormat="1" ht="12">
      <c r="A1853" s="7" t="s">
        <v>2019</v>
      </c>
      <c r="B1853" s="8" t="s">
        <v>2021</v>
      </c>
      <c r="C1853" s="9" t="s">
        <v>2238</v>
      </c>
      <c r="D1853" s="8" t="s">
        <v>112</v>
      </c>
      <c r="E1853" s="8" t="s">
        <v>2241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5986.39</v>
      </c>
      <c r="Q1853" s="10">
        <f t="shared" si="56"/>
        <v>5986.39</v>
      </c>
      <c r="R1853" s="10">
        <v>-5986.39</v>
      </c>
      <c r="S1853" s="10">
        <v>5741002.17</v>
      </c>
      <c r="T1853" s="11" t="str">
        <f t="shared" si="57"/>
        <v> </v>
      </c>
      <c r="U1853" s="10">
        <v>0</v>
      </c>
      <c r="V1853" s="10">
        <v>-5986.39</v>
      </c>
      <c r="W1853" s="10">
        <v>0</v>
      </c>
      <c r="X1853" s="10">
        <v>5986.39</v>
      </c>
    </row>
    <row r="1854" spans="1:24" s="9" customFormat="1" ht="12">
      <c r="A1854" s="7" t="s">
        <v>2019</v>
      </c>
      <c r="B1854" s="8" t="s">
        <v>2021</v>
      </c>
      <c r="C1854" s="9" t="s">
        <v>2238</v>
      </c>
      <c r="D1854" s="8" t="s">
        <v>23</v>
      </c>
      <c r="E1854" s="8" t="s">
        <v>2242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7062.62</v>
      </c>
      <c r="Q1854" s="10">
        <f t="shared" si="56"/>
        <v>7062.62</v>
      </c>
      <c r="R1854" s="10">
        <v>-7062.62</v>
      </c>
      <c r="S1854" s="10">
        <v>5741002.17</v>
      </c>
      <c r="T1854" s="11" t="str">
        <f t="shared" si="57"/>
        <v> </v>
      </c>
      <c r="U1854" s="10">
        <v>0</v>
      </c>
      <c r="V1854" s="10">
        <v>-7062.62</v>
      </c>
      <c r="W1854" s="10">
        <v>0</v>
      </c>
      <c r="X1854" s="10">
        <v>7062.62</v>
      </c>
    </row>
    <row r="1855" spans="1:24" s="9" customFormat="1" ht="12">
      <c r="A1855" s="7" t="s">
        <v>2019</v>
      </c>
      <c r="B1855" s="8" t="s">
        <v>2021</v>
      </c>
      <c r="C1855" s="9" t="s">
        <v>2238</v>
      </c>
      <c r="D1855" s="8" t="s">
        <v>25</v>
      </c>
      <c r="E1855" s="8" t="s">
        <v>2243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0</v>
      </c>
      <c r="O1855" s="10">
        <v>0</v>
      </c>
      <c r="P1855" s="10">
        <v>59910.95</v>
      </c>
      <c r="Q1855" s="10">
        <f t="shared" si="56"/>
        <v>59910.95</v>
      </c>
      <c r="R1855" s="10">
        <v>-59910.95</v>
      </c>
      <c r="S1855" s="10">
        <v>5741002.17</v>
      </c>
      <c r="T1855" s="11" t="str">
        <f t="shared" si="57"/>
        <v> </v>
      </c>
      <c r="U1855" s="10">
        <v>0</v>
      </c>
      <c r="V1855" s="10">
        <v>-59910.95</v>
      </c>
      <c r="W1855" s="10">
        <v>0</v>
      </c>
      <c r="X1855" s="10">
        <v>59910.95</v>
      </c>
    </row>
    <row r="1856" spans="1:24" s="9" customFormat="1" ht="12">
      <c r="A1856" s="7" t="s">
        <v>2019</v>
      </c>
      <c r="B1856" s="8" t="s">
        <v>2021</v>
      </c>
      <c r="C1856" s="9" t="s">
        <v>2238</v>
      </c>
      <c r="D1856" s="8" t="s">
        <v>27</v>
      </c>
      <c r="E1856" s="8" t="s">
        <v>2244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81012.95</v>
      </c>
      <c r="Q1856" s="10">
        <f t="shared" si="56"/>
        <v>81012.95</v>
      </c>
      <c r="R1856" s="10">
        <v>-81012.95</v>
      </c>
      <c r="S1856" s="10">
        <v>5741002.17</v>
      </c>
      <c r="T1856" s="11" t="str">
        <f t="shared" si="57"/>
        <v> </v>
      </c>
      <c r="U1856" s="10">
        <v>0</v>
      </c>
      <c r="V1856" s="10">
        <v>-81012.95</v>
      </c>
      <c r="W1856" s="10">
        <v>0</v>
      </c>
      <c r="X1856" s="10">
        <v>81012.95</v>
      </c>
    </row>
    <row r="1857" spans="1:24" s="9" customFormat="1" ht="12">
      <c r="A1857" s="7" t="s">
        <v>2019</v>
      </c>
      <c r="B1857" s="8" t="s">
        <v>2021</v>
      </c>
      <c r="C1857" s="9" t="s">
        <v>2238</v>
      </c>
      <c r="D1857" s="8" t="s">
        <v>29</v>
      </c>
      <c r="E1857" s="8" t="s">
        <v>2245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10028.28</v>
      </c>
      <c r="Q1857" s="10">
        <f t="shared" si="56"/>
        <v>10028.28</v>
      </c>
      <c r="R1857" s="10">
        <v>-10028.28</v>
      </c>
      <c r="S1857" s="10">
        <v>5741002.17</v>
      </c>
      <c r="T1857" s="11" t="str">
        <f t="shared" si="57"/>
        <v> </v>
      </c>
      <c r="U1857" s="10">
        <v>0</v>
      </c>
      <c r="V1857" s="10">
        <v>-10028.28</v>
      </c>
      <c r="W1857" s="10">
        <v>0</v>
      </c>
      <c r="X1857" s="10">
        <v>10028.28</v>
      </c>
    </row>
    <row r="1858" spans="1:24" s="9" customFormat="1" ht="12">
      <c r="A1858" s="7" t="s">
        <v>2019</v>
      </c>
      <c r="B1858" s="8" t="s">
        <v>2021</v>
      </c>
      <c r="C1858" s="9" t="s">
        <v>2238</v>
      </c>
      <c r="D1858" s="8" t="s">
        <v>418</v>
      </c>
      <c r="E1858" s="8" t="s">
        <v>2246</v>
      </c>
      <c r="F1858" s="10">
        <v>0</v>
      </c>
      <c r="G1858" s="10">
        <v>3457601.86</v>
      </c>
      <c r="H1858" s="10">
        <v>3457601.86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f t="shared" si="56"/>
        <v>0</v>
      </c>
      <c r="R1858" s="10">
        <v>3457601.86</v>
      </c>
      <c r="S1858" s="10">
        <v>5741002.17</v>
      </c>
      <c r="T1858" s="11">
        <f t="shared" si="57"/>
        <v>0</v>
      </c>
      <c r="U1858" s="10">
        <v>0</v>
      </c>
      <c r="V1858" s="10">
        <v>3457601.86</v>
      </c>
      <c r="W1858" s="10">
        <v>0</v>
      </c>
      <c r="X1858" s="10">
        <v>0</v>
      </c>
    </row>
    <row r="1859" spans="1:24" s="9" customFormat="1" ht="12">
      <c r="A1859" s="7" t="s">
        <v>2019</v>
      </c>
      <c r="B1859" s="8" t="s">
        <v>2021</v>
      </c>
      <c r="C1859" s="9" t="s">
        <v>2238</v>
      </c>
      <c r="D1859" s="8" t="s">
        <v>37</v>
      </c>
      <c r="E1859" s="8" t="s">
        <v>2247</v>
      </c>
      <c r="F1859" s="10">
        <v>0</v>
      </c>
      <c r="G1859" s="10">
        <v>1107995.2</v>
      </c>
      <c r="H1859" s="10">
        <v>1107995.2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107702.92</v>
      </c>
      <c r="Q1859" s="10">
        <f t="shared" si="56"/>
        <v>107702.92</v>
      </c>
      <c r="R1859" s="10">
        <v>1000292.28</v>
      </c>
      <c r="S1859" s="10">
        <v>5741002.17</v>
      </c>
      <c r="T1859" s="11">
        <f t="shared" si="57"/>
        <v>0.09720522254970058</v>
      </c>
      <c r="U1859" s="10">
        <v>0</v>
      </c>
      <c r="V1859" s="10">
        <v>1000292.28</v>
      </c>
      <c r="W1859" s="10">
        <v>0</v>
      </c>
      <c r="X1859" s="10">
        <v>107702.92</v>
      </c>
    </row>
    <row r="1860" spans="1:24" s="9" customFormat="1" ht="12">
      <c r="A1860" s="7" t="s">
        <v>2019</v>
      </c>
      <c r="B1860" s="8" t="s">
        <v>2021</v>
      </c>
      <c r="C1860" s="9" t="s">
        <v>2238</v>
      </c>
      <c r="D1860" s="8" t="s">
        <v>69</v>
      </c>
      <c r="E1860" s="8" t="s">
        <v>2248</v>
      </c>
      <c r="F1860" s="10">
        <v>2000</v>
      </c>
      <c r="G1860" s="10">
        <v>0</v>
      </c>
      <c r="H1860" s="10">
        <v>2000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0</v>
      </c>
      <c r="O1860" s="10">
        <v>0</v>
      </c>
      <c r="P1860" s="10">
        <v>0</v>
      </c>
      <c r="Q1860" s="10">
        <f aca="true" t="shared" si="58" ref="Q1860:Q1923">SUM(I1860:P1860)</f>
        <v>0</v>
      </c>
      <c r="R1860" s="10">
        <v>2000</v>
      </c>
      <c r="S1860" s="10">
        <v>904070.34</v>
      </c>
      <c r="T1860" s="11">
        <f aca="true" t="shared" si="59" ref="T1860:T1923">IF(H1860&gt;0,(N1860+O1860+P1860)/H1860," ")</f>
        <v>0</v>
      </c>
      <c r="U1860" s="10">
        <v>0</v>
      </c>
      <c r="V1860" s="10">
        <v>2000</v>
      </c>
      <c r="W1860" s="10">
        <v>0</v>
      </c>
      <c r="X1860" s="10">
        <v>0</v>
      </c>
    </row>
    <row r="1861" spans="1:24" s="9" customFormat="1" ht="12">
      <c r="A1861" s="7" t="s">
        <v>2019</v>
      </c>
      <c r="B1861" s="8" t="s">
        <v>2021</v>
      </c>
      <c r="C1861" s="9" t="s">
        <v>2238</v>
      </c>
      <c r="D1861" s="8" t="s">
        <v>93</v>
      </c>
      <c r="E1861" s="8" t="s">
        <v>2249</v>
      </c>
      <c r="F1861" s="10">
        <v>2000</v>
      </c>
      <c r="G1861" s="10">
        <v>0</v>
      </c>
      <c r="H1861" s="10">
        <v>2000</v>
      </c>
      <c r="I1861" s="10">
        <v>0</v>
      </c>
      <c r="J1861" s="10">
        <v>0</v>
      </c>
      <c r="K1861" s="10">
        <v>0</v>
      </c>
      <c r="L1861" s="10">
        <v>0</v>
      </c>
      <c r="M1861" s="10">
        <v>0</v>
      </c>
      <c r="N1861" s="10">
        <v>0</v>
      </c>
      <c r="O1861" s="10">
        <v>0</v>
      </c>
      <c r="P1861" s="10">
        <v>0</v>
      </c>
      <c r="Q1861" s="10">
        <f t="shared" si="58"/>
        <v>0</v>
      </c>
      <c r="R1861" s="10">
        <v>2000</v>
      </c>
      <c r="S1861" s="10">
        <v>904070.34</v>
      </c>
      <c r="T1861" s="11">
        <f t="shared" si="59"/>
        <v>0</v>
      </c>
      <c r="U1861" s="10">
        <v>0</v>
      </c>
      <c r="V1861" s="10">
        <v>2000</v>
      </c>
      <c r="W1861" s="10">
        <v>0</v>
      </c>
      <c r="X1861" s="10">
        <v>0</v>
      </c>
    </row>
    <row r="1862" spans="1:24" s="9" customFormat="1" ht="12">
      <c r="A1862" s="7" t="s">
        <v>2019</v>
      </c>
      <c r="B1862" s="8" t="s">
        <v>2021</v>
      </c>
      <c r="C1862" s="9" t="s">
        <v>2250</v>
      </c>
      <c r="D1862" s="8" t="s">
        <v>167</v>
      </c>
      <c r="E1862" s="8" t="s">
        <v>2251</v>
      </c>
      <c r="F1862" s="10">
        <v>44456.26</v>
      </c>
      <c r="G1862" s="10">
        <v>423.48</v>
      </c>
      <c r="H1862" s="10">
        <v>44879.74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10359.79</v>
      </c>
      <c r="Q1862" s="10">
        <f t="shared" si="58"/>
        <v>10359.79</v>
      </c>
      <c r="R1862" s="10">
        <v>34519.95</v>
      </c>
      <c r="S1862" s="10">
        <v>5741002.17</v>
      </c>
      <c r="T1862" s="11">
        <f t="shared" si="59"/>
        <v>0.23083444779314677</v>
      </c>
      <c r="U1862" s="10">
        <v>0</v>
      </c>
      <c r="V1862" s="10">
        <v>34519.95</v>
      </c>
      <c r="W1862" s="10">
        <v>0</v>
      </c>
      <c r="X1862" s="10">
        <v>10359.79</v>
      </c>
    </row>
    <row r="1863" spans="1:24" s="9" customFormat="1" ht="12">
      <c r="A1863" s="7" t="s">
        <v>2019</v>
      </c>
      <c r="B1863" s="8" t="s">
        <v>2021</v>
      </c>
      <c r="C1863" s="9" t="s">
        <v>2250</v>
      </c>
      <c r="D1863" s="8" t="s">
        <v>112</v>
      </c>
      <c r="E1863" s="8" t="s">
        <v>2252</v>
      </c>
      <c r="F1863" s="10">
        <v>11452.58</v>
      </c>
      <c r="G1863" s="10">
        <v>425.97</v>
      </c>
      <c r="H1863" s="10">
        <v>11878.55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10">
        <v>3153.68</v>
      </c>
      <c r="Q1863" s="10">
        <f t="shared" si="58"/>
        <v>3153.68</v>
      </c>
      <c r="R1863" s="10">
        <v>8724.87</v>
      </c>
      <c r="S1863" s="10">
        <v>5741002.17</v>
      </c>
      <c r="T1863" s="11">
        <f t="shared" si="59"/>
        <v>0.2654936839934167</v>
      </c>
      <c r="U1863" s="10">
        <v>0</v>
      </c>
      <c r="V1863" s="10">
        <v>8724.87</v>
      </c>
      <c r="W1863" s="10">
        <v>0</v>
      </c>
      <c r="X1863" s="10">
        <v>3153.68</v>
      </c>
    </row>
    <row r="1864" spans="1:24" s="9" customFormat="1" ht="12">
      <c r="A1864" s="7" t="s">
        <v>2019</v>
      </c>
      <c r="B1864" s="8" t="s">
        <v>2021</v>
      </c>
      <c r="C1864" s="9" t="s">
        <v>2250</v>
      </c>
      <c r="D1864" s="8" t="s">
        <v>23</v>
      </c>
      <c r="E1864" s="8" t="s">
        <v>2253</v>
      </c>
      <c r="F1864" s="10">
        <v>20064.84</v>
      </c>
      <c r="G1864" s="10">
        <v>151.42</v>
      </c>
      <c r="H1864" s="10">
        <v>20216.26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4400.06</v>
      </c>
      <c r="Q1864" s="10">
        <f t="shared" si="58"/>
        <v>4400.06</v>
      </c>
      <c r="R1864" s="10">
        <v>15816.2</v>
      </c>
      <c r="S1864" s="10">
        <v>5741002.17</v>
      </c>
      <c r="T1864" s="11">
        <f t="shared" si="59"/>
        <v>0.21764955535791491</v>
      </c>
      <c r="U1864" s="10">
        <v>0</v>
      </c>
      <c r="V1864" s="10">
        <v>15816.2</v>
      </c>
      <c r="W1864" s="10">
        <v>0</v>
      </c>
      <c r="X1864" s="10">
        <v>4400.06</v>
      </c>
    </row>
    <row r="1865" spans="1:24" s="9" customFormat="1" ht="12">
      <c r="A1865" s="7" t="s">
        <v>2019</v>
      </c>
      <c r="B1865" s="8" t="s">
        <v>2021</v>
      </c>
      <c r="C1865" s="9" t="s">
        <v>2250</v>
      </c>
      <c r="D1865" s="8" t="s">
        <v>25</v>
      </c>
      <c r="E1865" s="8" t="s">
        <v>2254</v>
      </c>
      <c r="F1865" s="10">
        <v>25183.08</v>
      </c>
      <c r="G1865" s="10">
        <v>231.18</v>
      </c>
      <c r="H1865" s="10">
        <v>25414.26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7399.18</v>
      </c>
      <c r="Q1865" s="10">
        <f t="shared" si="58"/>
        <v>7399.18</v>
      </c>
      <c r="R1865" s="10">
        <v>18015.08</v>
      </c>
      <c r="S1865" s="10">
        <v>5741002.17</v>
      </c>
      <c r="T1865" s="11">
        <f t="shared" si="59"/>
        <v>0.2911428465751118</v>
      </c>
      <c r="U1865" s="10">
        <v>0</v>
      </c>
      <c r="V1865" s="10">
        <v>18015.08</v>
      </c>
      <c r="W1865" s="10">
        <v>0</v>
      </c>
      <c r="X1865" s="10">
        <v>7399.18</v>
      </c>
    </row>
    <row r="1866" spans="1:24" s="9" customFormat="1" ht="12">
      <c r="A1866" s="7" t="s">
        <v>2019</v>
      </c>
      <c r="B1866" s="8" t="s">
        <v>2021</v>
      </c>
      <c r="C1866" s="9" t="s">
        <v>2250</v>
      </c>
      <c r="D1866" s="8" t="s">
        <v>27</v>
      </c>
      <c r="E1866" s="8" t="s">
        <v>2255</v>
      </c>
      <c r="F1866" s="10">
        <v>60323.14</v>
      </c>
      <c r="G1866" s="10">
        <v>556.53</v>
      </c>
      <c r="H1866" s="10">
        <v>60879.67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15168.55</v>
      </c>
      <c r="Q1866" s="10">
        <f t="shared" si="58"/>
        <v>15168.55</v>
      </c>
      <c r="R1866" s="10">
        <v>45711.12</v>
      </c>
      <c r="S1866" s="10">
        <v>5741002.17</v>
      </c>
      <c r="T1866" s="11">
        <f t="shared" si="59"/>
        <v>0.2491562454264289</v>
      </c>
      <c r="U1866" s="10">
        <v>0</v>
      </c>
      <c r="V1866" s="10">
        <v>45711.12</v>
      </c>
      <c r="W1866" s="10">
        <v>0</v>
      </c>
      <c r="X1866" s="10">
        <v>15168.55</v>
      </c>
    </row>
    <row r="1867" spans="1:24" s="9" customFormat="1" ht="12">
      <c r="A1867" s="7" t="s">
        <v>2019</v>
      </c>
      <c r="B1867" s="8" t="s">
        <v>2021</v>
      </c>
      <c r="C1867" s="9" t="s">
        <v>2250</v>
      </c>
      <c r="D1867" s="8" t="s">
        <v>121</v>
      </c>
      <c r="E1867" s="8" t="s">
        <v>2256</v>
      </c>
      <c r="F1867" s="10">
        <v>11696.4</v>
      </c>
      <c r="G1867" s="10">
        <v>107.38</v>
      </c>
      <c r="H1867" s="10">
        <v>11803.78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3253.2</v>
      </c>
      <c r="Q1867" s="10">
        <f t="shared" si="58"/>
        <v>3253.2</v>
      </c>
      <c r="R1867" s="10">
        <v>8550.58</v>
      </c>
      <c r="S1867" s="10">
        <v>5741002.17</v>
      </c>
      <c r="T1867" s="11">
        <f t="shared" si="59"/>
        <v>0.2756066277073954</v>
      </c>
      <c r="U1867" s="10">
        <v>0</v>
      </c>
      <c r="V1867" s="10">
        <v>8550.58</v>
      </c>
      <c r="W1867" s="10">
        <v>0</v>
      </c>
      <c r="X1867" s="10">
        <v>3253.2</v>
      </c>
    </row>
    <row r="1868" spans="1:24" s="9" customFormat="1" ht="12">
      <c r="A1868" s="7" t="s">
        <v>2019</v>
      </c>
      <c r="B1868" s="8" t="s">
        <v>2021</v>
      </c>
      <c r="C1868" s="9" t="s">
        <v>2250</v>
      </c>
      <c r="D1868" s="8" t="s">
        <v>123</v>
      </c>
      <c r="E1868" s="8" t="s">
        <v>2257</v>
      </c>
      <c r="F1868" s="10">
        <v>11218.77</v>
      </c>
      <c r="G1868" s="10">
        <v>102.56</v>
      </c>
      <c r="H1868" s="10">
        <v>11321.33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3471.2</v>
      </c>
      <c r="Q1868" s="10">
        <f t="shared" si="58"/>
        <v>3471.2</v>
      </c>
      <c r="R1868" s="10">
        <v>7850.13</v>
      </c>
      <c r="S1868" s="10">
        <v>5741002.17</v>
      </c>
      <c r="T1868" s="11">
        <f t="shared" si="59"/>
        <v>0.306607085916584</v>
      </c>
      <c r="U1868" s="10">
        <v>0</v>
      </c>
      <c r="V1868" s="10">
        <v>7850.13</v>
      </c>
      <c r="W1868" s="10">
        <v>0</v>
      </c>
      <c r="X1868" s="10">
        <v>3471.2</v>
      </c>
    </row>
    <row r="1869" spans="1:24" s="9" customFormat="1" ht="12">
      <c r="A1869" s="7" t="s">
        <v>2019</v>
      </c>
      <c r="B1869" s="8" t="s">
        <v>2021</v>
      </c>
      <c r="C1869" s="9" t="s">
        <v>2250</v>
      </c>
      <c r="D1869" s="8" t="s">
        <v>31</v>
      </c>
      <c r="E1869" s="8" t="s">
        <v>2258</v>
      </c>
      <c r="F1869" s="10">
        <v>218234.51</v>
      </c>
      <c r="G1869" s="10">
        <v>2125.2</v>
      </c>
      <c r="H1869" s="10">
        <v>220359.71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61341.86</v>
      </c>
      <c r="Q1869" s="10">
        <f t="shared" si="58"/>
        <v>61341.86</v>
      </c>
      <c r="R1869" s="10">
        <v>159017.85</v>
      </c>
      <c r="S1869" s="10">
        <v>5741002.17</v>
      </c>
      <c r="T1869" s="11">
        <f t="shared" si="59"/>
        <v>0.27837148633023706</v>
      </c>
      <c r="U1869" s="10">
        <v>0</v>
      </c>
      <c r="V1869" s="10">
        <v>159017.85</v>
      </c>
      <c r="W1869" s="10">
        <v>0</v>
      </c>
      <c r="X1869" s="10">
        <v>61341.86</v>
      </c>
    </row>
    <row r="1870" spans="1:24" s="9" customFormat="1" ht="12">
      <c r="A1870" s="7" t="s">
        <v>2019</v>
      </c>
      <c r="B1870" s="8" t="s">
        <v>2021</v>
      </c>
      <c r="C1870" s="9" t="s">
        <v>2250</v>
      </c>
      <c r="D1870" s="8" t="s">
        <v>33</v>
      </c>
      <c r="E1870" s="8" t="s">
        <v>2259</v>
      </c>
      <c r="F1870" s="10">
        <v>21392.23</v>
      </c>
      <c r="G1870" s="10">
        <v>209.46</v>
      </c>
      <c r="H1870" s="10">
        <v>21601.69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7628.59</v>
      </c>
      <c r="Q1870" s="10">
        <f t="shared" si="58"/>
        <v>7628.59</v>
      </c>
      <c r="R1870" s="10">
        <v>13973.1</v>
      </c>
      <c r="S1870" s="10">
        <v>5741002.17</v>
      </c>
      <c r="T1870" s="11">
        <f t="shared" si="59"/>
        <v>0.35314783241496384</v>
      </c>
      <c r="U1870" s="10">
        <v>0</v>
      </c>
      <c r="V1870" s="10">
        <v>13973.1</v>
      </c>
      <c r="W1870" s="10">
        <v>0</v>
      </c>
      <c r="X1870" s="10">
        <v>7628.59</v>
      </c>
    </row>
    <row r="1871" spans="1:24" s="9" customFormat="1" ht="12">
      <c r="A1871" s="7" t="s">
        <v>2019</v>
      </c>
      <c r="B1871" s="8" t="s">
        <v>2021</v>
      </c>
      <c r="C1871" s="9" t="s">
        <v>2250</v>
      </c>
      <c r="D1871" s="8" t="s">
        <v>35</v>
      </c>
      <c r="E1871" s="8" t="s">
        <v>2260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414.21</v>
      </c>
      <c r="Q1871" s="10">
        <f t="shared" si="58"/>
        <v>414.21</v>
      </c>
      <c r="R1871" s="10">
        <v>-414.21</v>
      </c>
      <c r="S1871" s="10">
        <v>5741002.17</v>
      </c>
      <c r="T1871" s="11" t="str">
        <f t="shared" si="59"/>
        <v> </v>
      </c>
      <c r="U1871" s="10">
        <v>0</v>
      </c>
      <c r="V1871" s="10">
        <v>-414.21</v>
      </c>
      <c r="W1871" s="10">
        <v>0</v>
      </c>
      <c r="X1871" s="10">
        <v>414.21</v>
      </c>
    </row>
    <row r="1872" spans="1:24" s="9" customFormat="1" ht="12">
      <c r="A1872" s="7" t="s">
        <v>2019</v>
      </c>
      <c r="B1872" s="8" t="s">
        <v>2021</v>
      </c>
      <c r="C1872" s="9" t="s">
        <v>2250</v>
      </c>
      <c r="D1872" s="8" t="s">
        <v>37</v>
      </c>
      <c r="E1872" s="8" t="s">
        <v>2261</v>
      </c>
      <c r="F1872" s="10">
        <v>130563.36</v>
      </c>
      <c r="G1872" s="10">
        <v>1299.95</v>
      </c>
      <c r="H1872" s="10">
        <v>131863.31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20464.98</v>
      </c>
      <c r="Q1872" s="10">
        <f t="shared" si="58"/>
        <v>20464.98</v>
      </c>
      <c r="R1872" s="10">
        <v>111398.33</v>
      </c>
      <c r="S1872" s="10">
        <v>5741002.17</v>
      </c>
      <c r="T1872" s="11">
        <f t="shared" si="59"/>
        <v>0.15519843996028918</v>
      </c>
      <c r="U1872" s="10">
        <v>0</v>
      </c>
      <c r="V1872" s="10">
        <v>111398.33</v>
      </c>
      <c r="W1872" s="10">
        <v>0</v>
      </c>
      <c r="X1872" s="10">
        <v>20464.98</v>
      </c>
    </row>
    <row r="1873" spans="1:24" s="9" customFormat="1" ht="12">
      <c r="A1873" s="7" t="s">
        <v>2019</v>
      </c>
      <c r="B1873" s="8" t="s">
        <v>2021</v>
      </c>
      <c r="C1873" s="9" t="s">
        <v>2250</v>
      </c>
      <c r="D1873" s="8" t="s">
        <v>39</v>
      </c>
      <c r="E1873" s="8" t="s">
        <v>2262</v>
      </c>
      <c r="F1873" s="10">
        <v>11189.45</v>
      </c>
      <c r="G1873" s="10">
        <v>0</v>
      </c>
      <c r="H1873" s="10">
        <v>11189.45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4855.16</v>
      </c>
      <c r="Q1873" s="10">
        <f t="shared" si="58"/>
        <v>4855.16</v>
      </c>
      <c r="R1873" s="10">
        <v>6334.29</v>
      </c>
      <c r="S1873" s="10">
        <v>5741002.17</v>
      </c>
      <c r="T1873" s="11">
        <f t="shared" si="59"/>
        <v>0.4339051517277435</v>
      </c>
      <c r="U1873" s="10">
        <v>0</v>
      </c>
      <c r="V1873" s="10">
        <v>6334.29</v>
      </c>
      <c r="W1873" s="10">
        <v>0</v>
      </c>
      <c r="X1873" s="10">
        <v>4855.16</v>
      </c>
    </row>
    <row r="1874" spans="1:24" s="9" customFormat="1" ht="12">
      <c r="A1874" s="7" t="s">
        <v>2019</v>
      </c>
      <c r="B1874" s="8" t="s">
        <v>2021</v>
      </c>
      <c r="C1874" s="9" t="s">
        <v>2250</v>
      </c>
      <c r="D1874" s="8" t="s">
        <v>2263</v>
      </c>
      <c r="E1874" s="8" t="s">
        <v>2264</v>
      </c>
      <c r="F1874" s="10">
        <v>500</v>
      </c>
      <c r="G1874" s="10">
        <v>0</v>
      </c>
      <c r="H1874" s="10">
        <v>500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f t="shared" si="58"/>
        <v>0</v>
      </c>
      <c r="R1874" s="10">
        <v>500</v>
      </c>
      <c r="S1874" s="10">
        <v>904070.34</v>
      </c>
      <c r="T1874" s="11">
        <f t="shared" si="59"/>
        <v>0</v>
      </c>
      <c r="U1874" s="10">
        <v>0</v>
      </c>
      <c r="V1874" s="10">
        <v>500</v>
      </c>
      <c r="W1874" s="10">
        <v>0</v>
      </c>
      <c r="X1874" s="10">
        <v>0</v>
      </c>
    </row>
    <row r="1875" spans="1:24" s="9" customFormat="1" ht="12">
      <c r="A1875" s="7" t="s">
        <v>2019</v>
      </c>
      <c r="B1875" s="8" t="s">
        <v>2021</v>
      </c>
      <c r="C1875" s="9" t="s">
        <v>2250</v>
      </c>
      <c r="D1875" s="8" t="s">
        <v>2265</v>
      </c>
      <c r="E1875" s="8" t="s">
        <v>2266</v>
      </c>
      <c r="F1875" s="10">
        <v>2648232.67</v>
      </c>
      <c r="G1875" s="10">
        <v>0</v>
      </c>
      <c r="H1875" s="10">
        <v>2648232.67</v>
      </c>
      <c r="I1875" s="10">
        <v>0</v>
      </c>
      <c r="J1875" s="10">
        <v>0</v>
      </c>
      <c r="K1875" s="10">
        <v>0</v>
      </c>
      <c r="L1875" s="10">
        <v>0</v>
      </c>
      <c r="M1875" s="10">
        <v>1008239.9</v>
      </c>
      <c r="N1875" s="10">
        <v>309565.85</v>
      </c>
      <c r="O1875" s="10">
        <v>0</v>
      </c>
      <c r="P1875" s="10">
        <v>693576.88</v>
      </c>
      <c r="Q1875" s="10">
        <f t="shared" si="58"/>
        <v>2011382.63</v>
      </c>
      <c r="R1875" s="10">
        <v>636850.04</v>
      </c>
      <c r="S1875" s="10">
        <v>904070.34</v>
      </c>
      <c r="T1875" s="11">
        <f t="shared" si="59"/>
        <v>0.3787970526018773</v>
      </c>
      <c r="U1875" s="10">
        <v>0</v>
      </c>
      <c r="V1875" s="10">
        <v>636850.04</v>
      </c>
      <c r="W1875" s="10">
        <v>0</v>
      </c>
      <c r="X1875" s="10">
        <v>2011382.63</v>
      </c>
    </row>
    <row r="1876" spans="1:24" s="9" customFormat="1" ht="12">
      <c r="A1876" s="7" t="s">
        <v>2019</v>
      </c>
      <c r="B1876" s="8" t="s">
        <v>2021</v>
      </c>
      <c r="C1876" s="9" t="s">
        <v>2250</v>
      </c>
      <c r="D1876" s="8" t="s">
        <v>2267</v>
      </c>
      <c r="E1876" s="8" t="s">
        <v>2268</v>
      </c>
      <c r="F1876" s="10">
        <v>57096</v>
      </c>
      <c r="G1876" s="10">
        <v>0</v>
      </c>
      <c r="H1876" s="10">
        <v>57096</v>
      </c>
      <c r="I1876" s="10">
        <v>0</v>
      </c>
      <c r="J1876" s="10">
        <v>0</v>
      </c>
      <c r="K1876" s="10">
        <v>0</v>
      </c>
      <c r="L1876" s="10">
        <v>0</v>
      </c>
      <c r="M1876" s="10">
        <v>11716.1</v>
      </c>
      <c r="N1876" s="10">
        <v>1390.98</v>
      </c>
      <c r="O1876" s="10">
        <v>1407.12</v>
      </c>
      <c r="P1876" s="10">
        <v>2876.06</v>
      </c>
      <c r="Q1876" s="10">
        <f t="shared" si="58"/>
        <v>17390.260000000002</v>
      </c>
      <c r="R1876" s="10">
        <v>39705.74</v>
      </c>
      <c r="S1876" s="10">
        <v>904070.34</v>
      </c>
      <c r="T1876" s="11">
        <f t="shared" si="59"/>
        <v>0.09937929101863528</v>
      </c>
      <c r="U1876" s="10">
        <v>0</v>
      </c>
      <c r="V1876" s="10">
        <v>39705.74</v>
      </c>
      <c r="W1876" s="10">
        <v>0</v>
      </c>
      <c r="X1876" s="10">
        <v>17390.26</v>
      </c>
    </row>
    <row r="1877" spans="1:24" s="9" customFormat="1" ht="12">
      <c r="A1877" s="7" t="s">
        <v>2019</v>
      </c>
      <c r="B1877" s="8" t="s">
        <v>2021</v>
      </c>
      <c r="C1877" s="9" t="s">
        <v>2250</v>
      </c>
      <c r="D1877" s="8" t="s">
        <v>2269</v>
      </c>
      <c r="E1877" s="8" t="s">
        <v>2270</v>
      </c>
      <c r="F1877" s="10">
        <v>10391636.43</v>
      </c>
      <c r="G1877" s="10">
        <v>1711.11</v>
      </c>
      <c r="H1877" s="10">
        <v>10393347.54</v>
      </c>
      <c r="I1877" s="10">
        <v>0</v>
      </c>
      <c r="J1877" s="10">
        <v>0</v>
      </c>
      <c r="K1877" s="10">
        <v>0</v>
      </c>
      <c r="L1877" s="10">
        <v>0</v>
      </c>
      <c r="M1877" s="10">
        <v>6848389.18</v>
      </c>
      <c r="N1877" s="10">
        <v>1027107.02</v>
      </c>
      <c r="O1877" s="10">
        <v>0</v>
      </c>
      <c r="P1877" s="10">
        <v>2517851.34</v>
      </c>
      <c r="Q1877" s="10">
        <f t="shared" si="58"/>
        <v>10393347.54</v>
      </c>
      <c r="R1877" s="10">
        <v>0</v>
      </c>
      <c r="S1877" s="10">
        <v>0</v>
      </c>
      <c r="T1877" s="11">
        <f t="shared" si="59"/>
        <v>0.3410795555865728</v>
      </c>
      <c r="U1877" s="10">
        <v>0</v>
      </c>
      <c r="V1877" s="10">
        <v>0</v>
      </c>
      <c r="W1877" s="10">
        <v>0</v>
      </c>
      <c r="X1877" s="10">
        <v>10393347.54</v>
      </c>
    </row>
    <row r="1878" spans="1:24" s="9" customFormat="1" ht="12">
      <c r="A1878" s="7" t="s">
        <v>2019</v>
      </c>
      <c r="B1878" s="8" t="s">
        <v>2021</v>
      </c>
      <c r="C1878" s="9" t="s">
        <v>2250</v>
      </c>
      <c r="D1878" s="8" t="s">
        <v>99</v>
      </c>
      <c r="E1878" s="8" t="s">
        <v>2271</v>
      </c>
      <c r="F1878" s="10">
        <v>400</v>
      </c>
      <c r="G1878" s="10">
        <v>0</v>
      </c>
      <c r="H1878" s="10">
        <v>400</v>
      </c>
      <c r="I1878" s="10">
        <v>200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f t="shared" si="58"/>
        <v>200</v>
      </c>
      <c r="R1878" s="10">
        <v>200</v>
      </c>
      <c r="S1878" s="10">
        <v>904070.34</v>
      </c>
      <c r="T1878" s="11">
        <f t="shared" si="59"/>
        <v>0</v>
      </c>
      <c r="U1878" s="10">
        <v>0</v>
      </c>
      <c r="V1878" s="10">
        <v>200</v>
      </c>
      <c r="W1878" s="10">
        <v>173.96</v>
      </c>
      <c r="X1878" s="10">
        <v>373.96</v>
      </c>
    </row>
    <row r="1879" spans="1:24" s="9" customFormat="1" ht="12">
      <c r="A1879" s="7" t="s">
        <v>2019</v>
      </c>
      <c r="B1879" s="8" t="s">
        <v>2021</v>
      </c>
      <c r="C1879" s="9" t="s">
        <v>2250</v>
      </c>
      <c r="D1879" s="8" t="s">
        <v>2137</v>
      </c>
      <c r="E1879" s="8" t="s">
        <v>2272</v>
      </c>
      <c r="F1879" s="10">
        <v>1250816.6</v>
      </c>
      <c r="G1879" s="10">
        <v>0</v>
      </c>
      <c r="H1879" s="10">
        <v>1250816.6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1242310.37</v>
      </c>
      <c r="O1879" s="10">
        <v>0</v>
      </c>
      <c r="P1879" s="10">
        <v>8506.23</v>
      </c>
      <c r="Q1879" s="10">
        <f t="shared" si="58"/>
        <v>1250816.6</v>
      </c>
      <c r="R1879" s="10">
        <v>0</v>
      </c>
      <c r="S1879" s="10">
        <v>889104.15</v>
      </c>
      <c r="T1879" s="11">
        <f t="shared" si="59"/>
        <v>1</v>
      </c>
      <c r="U1879" s="10">
        <v>0</v>
      </c>
      <c r="V1879" s="10">
        <v>0</v>
      </c>
      <c r="W1879" s="10">
        <v>0</v>
      </c>
      <c r="X1879" s="10">
        <v>1250816.6</v>
      </c>
    </row>
    <row r="1880" spans="1:24" s="9" customFormat="1" ht="12">
      <c r="A1880" s="7" t="s">
        <v>2019</v>
      </c>
      <c r="B1880" s="8" t="s">
        <v>2021</v>
      </c>
      <c r="C1880" s="9" t="s">
        <v>2250</v>
      </c>
      <c r="D1880" s="8" t="s">
        <v>2273</v>
      </c>
      <c r="E1880" s="8" t="s">
        <v>2274</v>
      </c>
      <c r="F1880" s="10">
        <v>10000</v>
      </c>
      <c r="G1880" s="10">
        <v>0</v>
      </c>
      <c r="H1880" s="10">
        <v>10000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f t="shared" si="58"/>
        <v>0</v>
      </c>
      <c r="R1880" s="10">
        <v>10000</v>
      </c>
      <c r="S1880" s="10">
        <v>889104.15</v>
      </c>
      <c r="T1880" s="11">
        <f t="shared" si="59"/>
        <v>0</v>
      </c>
      <c r="U1880" s="10">
        <v>0</v>
      </c>
      <c r="V1880" s="10">
        <v>10000</v>
      </c>
      <c r="W1880" s="10">
        <v>0</v>
      </c>
      <c r="X1880" s="10">
        <v>0</v>
      </c>
    </row>
    <row r="1881" spans="1:24" s="9" customFormat="1" ht="12">
      <c r="A1881" s="7" t="s">
        <v>2019</v>
      </c>
      <c r="B1881" s="8" t="s">
        <v>2021</v>
      </c>
      <c r="C1881" s="9" t="s">
        <v>2250</v>
      </c>
      <c r="D1881" s="8" t="s">
        <v>2275</v>
      </c>
      <c r="E1881" s="8" t="s">
        <v>2276</v>
      </c>
      <c r="F1881" s="10">
        <v>0</v>
      </c>
      <c r="G1881" s="10">
        <v>48000</v>
      </c>
      <c r="H1881" s="10">
        <v>48000</v>
      </c>
      <c r="I1881" s="10">
        <v>0</v>
      </c>
      <c r="J1881" s="10">
        <v>48000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f t="shared" si="58"/>
        <v>48000</v>
      </c>
      <c r="R1881" s="10">
        <v>0</v>
      </c>
      <c r="S1881" s="10">
        <v>0</v>
      </c>
      <c r="T1881" s="11">
        <f t="shared" si="59"/>
        <v>0</v>
      </c>
      <c r="U1881" s="10">
        <v>0</v>
      </c>
      <c r="V1881" s="10">
        <v>0</v>
      </c>
      <c r="W1881" s="10">
        <v>0</v>
      </c>
      <c r="X1881" s="10">
        <v>48000</v>
      </c>
    </row>
    <row r="1882" spans="1:24" s="9" customFormat="1" ht="12">
      <c r="A1882" s="7" t="s">
        <v>2277</v>
      </c>
      <c r="B1882" s="8" t="s">
        <v>2281</v>
      </c>
      <c r="C1882" s="9" t="s">
        <v>2278</v>
      </c>
      <c r="D1882" s="8" t="s">
        <v>2279</v>
      </c>
      <c r="E1882" s="8" t="s">
        <v>2280</v>
      </c>
      <c r="F1882" s="10">
        <v>3929402.3</v>
      </c>
      <c r="G1882" s="10">
        <v>0</v>
      </c>
      <c r="H1882" s="10">
        <v>3929402.3</v>
      </c>
      <c r="I1882" s="10">
        <v>0</v>
      </c>
      <c r="J1882" s="10">
        <v>136316.81</v>
      </c>
      <c r="K1882" s="10">
        <v>0</v>
      </c>
      <c r="L1882" s="10">
        <v>0</v>
      </c>
      <c r="M1882" s="10">
        <v>3110778.82</v>
      </c>
      <c r="N1882" s="10">
        <v>0</v>
      </c>
      <c r="O1882" s="10">
        <v>0</v>
      </c>
      <c r="P1882" s="10">
        <v>119250.67</v>
      </c>
      <c r="Q1882" s="10">
        <f t="shared" si="58"/>
        <v>3366346.3</v>
      </c>
      <c r="R1882" s="10">
        <v>563056</v>
      </c>
      <c r="S1882" s="10">
        <v>3291276.61</v>
      </c>
      <c r="T1882" s="11">
        <f t="shared" si="59"/>
        <v>0.03034829750061479</v>
      </c>
      <c r="U1882" s="10">
        <v>0</v>
      </c>
      <c r="V1882" s="10">
        <v>563056</v>
      </c>
      <c r="W1882" s="10">
        <v>3451340.67</v>
      </c>
      <c r="X1882" s="10">
        <v>6817686.97</v>
      </c>
    </row>
    <row r="1883" spans="1:24" s="9" customFormat="1" ht="12">
      <c r="A1883" s="7" t="s">
        <v>2277</v>
      </c>
      <c r="B1883" s="8" t="s">
        <v>2281</v>
      </c>
      <c r="C1883" s="9" t="s">
        <v>2278</v>
      </c>
      <c r="D1883" s="8" t="s">
        <v>2282</v>
      </c>
      <c r="E1883" s="8" t="s">
        <v>2283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f t="shared" si="58"/>
        <v>0</v>
      </c>
      <c r="R1883" s="10">
        <v>0</v>
      </c>
      <c r="S1883" s="10">
        <v>3291276.61</v>
      </c>
      <c r="T1883" s="11" t="str">
        <f t="shared" si="59"/>
        <v> </v>
      </c>
      <c r="U1883" s="10">
        <v>0</v>
      </c>
      <c r="V1883" s="10">
        <v>0</v>
      </c>
      <c r="W1883" s="10">
        <v>71845.73</v>
      </c>
      <c r="X1883" s="10">
        <v>71845.73</v>
      </c>
    </row>
    <row r="1884" spans="1:24" s="9" customFormat="1" ht="12">
      <c r="A1884" s="7" t="s">
        <v>2277</v>
      </c>
      <c r="B1884" s="8" t="s">
        <v>2281</v>
      </c>
      <c r="C1884" s="9" t="s">
        <v>2278</v>
      </c>
      <c r="D1884" s="8" t="s">
        <v>2284</v>
      </c>
      <c r="E1884" s="8" t="s">
        <v>2285</v>
      </c>
      <c r="F1884" s="10">
        <v>1000000</v>
      </c>
      <c r="G1884" s="10">
        <v>0</v>
      </c>
      <c r="H1884" s="10">
        <v>1000000</v>
      </c>
      <c r="I1884" s="10">
        <v>657.11</v>
      </c>
      <c r="J1884" s="10">
        <v>0</v>
      </c>
      <c r="K1884" s="10">
        <v>0</v>
      </c>
      <c r="L1884" s="10">
        <v>0</v>
      </c>
      <c r="M1884" s="10">
        <v>0</v>
      </c>
      <c r="N1884" s="10">
        <v>30933.12</v>
      </c>
      <c r="O1884" s="10">
        <v>214.54</v>
      </c>
      <c r="P1884" s="10">
        <v>74623.59</v>
      </c>
      <c r="Q1884" s="10">
        <f t="shared" si="58"/>
        <v>106428.36</v>
      </c>
      <c r="R1884" s="10">
        <v>893571.64</v>
      </c>
      <c r="S1884" s="10">
        <v>3291276.61</v>
      </c>
      <c r="T1884" s="11">
        <f t="shared" si="59"/>
        <v>0.10577125</v>
      </c>
      <c r="U1884" s="10">
        <v>0</v>
      </c>
      <c r="V1884" s="10">
        <v>893571.64</v>
      </c>
      <c r="W1884" s="10">
        <v>17482902.45</v>
      </c>
      <c r="X1884" s="10">
        <v>17589330.81</v>
      </c>
    </row>
    <row r="1885" spans="1:24" s="9" customFormat="1" ht="12">
      <c r="A1885" s="7" t="s">
        <v>2277</v>
      </c>
      <c r="B1885" s="8" t="s">
        <v>2281</v>
      </c>
      <c r="C1885" s="9" t="s">
        <v>2278</v>
      </c>
      <c r="D1885" s="8" t="s">
        <v>2286</v>
      </c>
      <c r="E1885" s="8" t="s">
        <v>2287</v>
      </c>
      <c r="F1885" s="10">
        <v>3854078.5</v>
      </c>
      <c r="G1885" s="10">
        <v>0</v>
      </c>
      <c r="H1885" s="10">
        <v>3854078.5</v>
      </c>
      <c r="I1885" s="10">
        <v>0</v>
      </c>
      <c r="J1885" s="10">
        <v>0</v>
      </c>
      <c r="K1885" s="10">
        <v>0</v>
      </c>
      <c r="L1885" s="10">
        <v>0</v>
      </c>
      <c r="M1885" s="10">
        <v>1820593.62</v>
      </c>
      <c r="N1885" s="10">
        <v>182331.23</v>
      </c>
      <c r="O1885" s="10">
        <v>0</v>
      </c>
      <c r="P1885" s="10">
        <v>35101.65</v>
      </c>
      <c r="Q1885" s="10">
        <f t="shared" si="58"/>
        <v>2038026.5</v>
      </c>
      <c r="R1885" s="10">
        <v>1816052</v>
      </c>
      <c r="S1885" s="10">
        <v>3291276.61</v>
      </c>
      <c r="T1885" s="11">
        <f t="shared" si="59"/>
        <v>0.05641630807467985</v>
      </c>
      <c r="U1885" s="10">
        <v>0</v>
      </c>
      <c r="V1885" s="10">
        <v>1816052</v>
      </c>
      <c r="W1885" s="10">
        <v>3369232.78</v>
      </c>
      <c r="X1885" s="10">
        <v>5407259.28</v>
      </c>
    </row>
    <row r="1886" spans="1:24" s="9" customFormat="1" ht="12">
      <c r="A1886" s="7" t="s">
        <v>2277</v>
      </c>
      <c r="B1886" s="8" t="s">
        <v>2281</v>
      </c>
      <c r="C1886" s="9" t="s">
        <v>2278</v>
      </c>
      <c r="D1886" s="8" t="s">
        <v>2288</v>
      </c>
      <c r="E1886" s="8" t="s">
        <v>2289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f t="shared" si="58"/>
        <v>0</v>
      </c>
      <c r="R1886" s="10">
        <v>0</v>
      </c>
      <c r="S1886" s="10">
        <v>3291276.61</v>
      </c>
      <c r="T1886" s="11" t="str">
        <f t="shared" si="59"/>
        <v> </v>
      </c>
      <c r="U1886" s="10">
        <v>0</v>
      </c>
      <c r="V1886" s="10">
        <v>0</v>
      </c>
      <c r="W1886" s="10">
        <v>829384.31</v>
      </c>
      <c r="X1886" s="10">
        <v>829384.31</v>
      </c>
    </row>
    <row r="1887" spans="1:24" s="9" customFormat="1" ht="12">
      <c r="A1887" s="7" t="s">
        <v>2277</v>
      </c>
      <c r="B1887" s="8" t="s">
        <v>2281</v>
      </c>
      <c r="C1887" s="9" t="s">
        <v>2278</v>
      </c>
      <c r="D1887" s="8" t="s">
        <v>2290</v>
      </c>
      <c r="E1887" s="8" t="s">
        <v>2291</v>
      </c>
      <c r="F1887" s="10">
        <v>382654.2</v>
      </c>
      <c r="G1887" s="10">
        <v>0</v>
      </c>
      <c r="H1887" s="10">
        <v>382654.2</v>
      </c>
      <c r="I1887" s="10">
        <v>0</v>
      </c>
      <c r="J1887" s="10">
        <v>0</v>
      </c>
      <c r="K1887" s="10">
        <v>0</v>
      </c>
      <c r="L1887" s="10">
        <v>0</v>
      </c>
      <c r="M1887" s="10">
        <v>268551.96</v>
      </c>
      <c r="N1887" s="10">
        <v>0</v>
      </c>
      <c r="O1887" s="10">
        <v>0</v>
      </c>
      <c r="P1887" s="10">
        <v>95505.27</v>
      </c>
      <c r="Q1887" s="10">
        <f t="shared" si="58"/>
        <v>364057.23000000004</v>
      </c>
      <c r="R1887" s="10">
        <v>18596.97</v>
      </c>
      <c r="S1887" s="10">
        <v>3291276.61</v>
      </c>
      <c r="T1887" s="11">
        <f t="shared" si="59"/>
        <v>0.24958636283098423</v>
      </c>
      <c r="U1887" s="10">
        <v>0</v>
      </c>
      <c r="V1887" s="10">
        <v>18596.97</v>
      </c>
      <c r="W1887" s="10">
        <v>4774564.85</v>
      </c>
      <c r="X1887" s="10">
        <v>5138622.08</v>
      </c>
    </row>
    <row r="1888" spans="1:24" s="9" customFormat="1" ht="12">
      <c r="A1888" s="7" t="s">
        <v>2277</v>
      </c>
      <c r="B1888" s="8" t="s">
        <v>2281</v>
      </c>
      <c r="C1888" s="9" t="s">
        <v>2278</v>
      </c>
      <c r="D1888" s="8" t="s">
        <v>2292</v>
      </c>
      <c r="E1888" s="8" t="s">
        <v>2293</v>
      </c>
      <c r="F1888" s="10">
        <v>292596.03</v>
      </c>
      <c r="G1888" s="10">
        <v>0</v>
      </c>
      <c r="H1888" s="10">
        <v>292596.03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f t="shared" si="58"/>
        <v>0</v>
      </c>
      <c r="R1888" s="10">
        <v>292596.03</v>
      </c>
      <c r="S1888" s="10">
        <v>292596.03</v>
      </c>
      <c r="T1888" s="11">
        <f t="shared" si="59"/>
        <v>0</v>
      </c>
      <c r="U1888" s="10">
        <v>0</v>
      </c>
      <c r="V1888" s="10">
        <v>292596.03</v>
      </c>
      <c r="W1888" s="10">
        <v>0</v>
      </c>
      <c r="X1888" s="10">
        <v>0</v>
      </c>
    </row>
    <row r="1889" spans="1:24" s="9" customFormat="1" ht="12">
      <c r="A1889" s="7" t="s">
        <v>2277</v>
      </c>
      <c r="B1889" s="8" t="s">
        <v>2281</v>
      </c>
      <c r="C1889" s="9" t="s">
        <v>2278</v>
      </c>
      <c r="D1889" s="8" t="s">
        <v>2294</v>
      </c>
      <c r="E1889" s="8" t="s">
        <v>2295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f t="shared" si="58"/>
        <v>0</v>
      </c>
      <c r="R1889" s="10">
        <v>0</v>
      </c>
      <c r="S1889" s="10">
        <v>13581.38</v>
      </c>
      <c r="T1889" s="11" t="str">
        <f t="shared" si="59"/>
        <v> </v>
      </c>
      <c r="U1889" s="10">
        <v>0</v>
      </c>
      <c r="V1889" s="10">
        <v>0</v>
      </c>
      <c r="W1889" s="10">
        <v>0</v>
      </c>
      <c r="X1889" s="10">
        <v>0</v>
      </c>
    </row>
    <row r="1890" spans="1:24" s="9" customFormat="1" ht="12">
      <c r="A1890" s="7" t="s">
        <v>2277</v>
      </c>
      <c r="B1890" s="8" t="s">
        <v>2281</v>
      </c>
      <c r="C1890" s="9" t="s">
        <v>2278</v>
      </c>
      <c r="D1890" s="8" t="s">
        <v>2296</v>
      </c>
      <c r="E1890" s="8" t="s">
        <v>2297</v>
      </c>
      <c r="F1890" s="10">
        <v>9124195.81</v>
      </c>
      <c r="G1890" s="10">
        <v>23464.9</v>
      </c>
      <c r="H1890" s="10">
        <v>9147660.71</v>
      </c>
      <c r="I1890" s="10">
        <v>0</v>
      </c>
      <c r="J1890" s="10">
        <v>0</v>
      </c>
      <c r="K1890" s="10">
        <v>0</v>
      </c>
      <c r="L1890" s="10">
        <v>0</v>
      </c>
      <c r="M1890" s="10">
        <v>6424750.43</v>
      </c>
      <c r="N1890" s="10">
        <v>0</v>
      </c>
      <c r="O1890" s="10">
        <v>0</v>
      </c>
      <c r="P1890" s="10">
        <v>2709328.9</v>
      </c>
      <c r="Q1890" s="10">
        <f t="shared" si="58"/>
        <v>9134079.33</v>
      </c>
      <c r="R1890" s="10">
        <v>13581.38</v>
      </c>
      <c r="S1890" s="10">
        <v>13581.38</v>
      </c>
      <c r="T1890" s="11">
        <f t="shared" si="59"/>
        <v>0.2961772398311874</v>
      </c>
      <c r="U1890" s="10">
        <v>0</v>
      </c>
      <c r="V1890" s="10">
        <v>13581.38</v>
      </c>
      <c r="W1890" s="10">
        <v>1716268.69</v>
      </c>
      <c r="X1890" s="10">
        <v>10850348.02</v>
      </c>
    </row>
    <row r="1891" spans="1:24" s="9" customFormat="1" ht="12">
      <c r="A1891" s="7" t="s">
        <v>2277</v>
      </c>
      <c r="B1891" s="8" t="s">
        <v>2281</v>
      </c>
      <c r="C1891" s="9" t="s">
        <v>2298</v>
      </c>
      <c r="D1891" s="8" t="s">
        <v>2299</v>
      </c>
      <c r="E1891" s="8" t="s">
        <v>2300</v>
      </c>
      <c r="F1891" s="10">
        <v>1550000</v>
      </c>
      <c r="G1891" s="10">
        <v>0</v>
      </c>
      <c r="H1891" s="10">
        <v>1550000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845410.55</v>
      </c>
      <c r="O1891" s="10">
        <v>0</v>
      </c>
      <c r="P1891" s="10">
        <v>704589.45</v>
      </c>
      <c r="Q1891" s="10">
        <f t="shared" si="58"/>
        <v>1550000</v>
      </c>
      <c r="R1891" s="10">
        <v>0</v>
      </c>
      <c r="S1891" s="10">
        <v>0</v>
      </c>
      <c r="T1891" s="11">
        <f t="shared" si="59"/>
        <v>1</v>
      </c>
      <c r="U1891" s="10">
        <v>0</v>
      </c>
      <c r="V1891" s="10">
        <v>0</v>
      </c>
      <c r="W1891" s="10">
        <v>0</v>
      </c>
      <c r="X1891" s="10">
        <v>1550000</v>
      </c>
    </row>
    <row r="1892" spans="1:24" s="9" customFormat="1" ht="12">
      <c r="A1892" s="7" t="s">
        <v>2277</v>
      </c>
      <c r="B1892" s="8" t="s">
        <v>2281</v>
      </c>
      <c r="C1892" s="9" t="s">
        <v>2301</v>
      </c>
      <c r="D1892" s="8" t="s">
        <v>164</v>
      </c>
      <c r="E1892" s="8" t="s">
        <v>2302</v>
      </c>
      <c r="F1892" s="10">
        <v>17464.74</v>
      </c>
      <c r="G1892" s="10">
        <v>262.06</v>
      </c>
      <c r="H1892" s="10">
        <v>17726.8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4857.56</v>
      </c>
      <c r="Q1892" s="10">
        <f t="shared" si="58"/>
        <v>4857.56</v>
      </c>
      <c r="R1892" s="10">
        <v>12869.24</v>
      </c>
      <c r="S1892" s="10">
        <v>21578441.3</v>
      </c>
      <c r="T1892" s="11">
        <f t="shared" si="59"/>
        <v>0.27402351242186973</v>
      </c>
      <c r="U1892" s="10">
        <v>0</v>
      </c>
      <c r="V1892" s="10">
        <v>12869.24</v>
      </c>
      <c r="W1892" s="10">
        <v>0</v>
      </c>
      <c r="X1892" s="10">
        <v>4857.56</v>
      </c>
    </row>
    <row r="1893" spans="1:24" s="9" customFormat="1" ht="12">
      <c r="A1893" s="7" t="s">
        <v>2277</v>
      </c>
      <c r="B1893" s="8" t="s">
        <v>2281</v>
      </c>
      <c r="C1893" s="9" t="s">
        <v>2301</v>
      </c>
      <c r="D1893" s="8" t="s">
        <v>112</v>
      </c>
      <c r="E1893" s="8" t="s">
        <v>2303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3153.68</v>
      </c>
      <c r="Q1893" s="10">
        <f t="shared" si="58"/>
        <v>3153.68</v>
      </c>
      <c r="R1893" s="10">
        <v>-3153.68</v>
      </c>
      <c r="S1893" s="10">
        <v>21578441.3</v>
      </c>
      <c r="T1893" s="11" t="str">
        <f t="shared" si="59"/>
        <v> </v>
      </c>
      <c r="U1893" s="10">
        <v>0</v>
      </c>
      <c r="V1893" s="10">
        <v>-3153.68</v>
      </c>
      <c r="W1893" s="10">
        <v>0</v>
      </c>
      <c r="X1893" s="10">
        <v>3153.68</v>
      </c>
    </row>
    <row r="1894" spans="1:24" s="9" customFormat="1" ht="12">
      <c r="A1894" s="7" t="s">
        <v>2277</v>
      </c>
      <c r="B1894" s="8" t="s">
        <v>2281</v>
      </c>
      <c r="C1894" s="9" t="s">
        <v>2301</v>
      </c>
      <c r="D1894" s="8" t="s">
        <v>114</v>
      </c>
      <c r="E1894" s="8" t="s">
        <v>2304</v>
      </c>
      <c r="F1894" s="10">
        <v>19461.12</v>
      </c>
      <c r="G1894" s="10">
        <v>0</v>
      </c>
      <c r="H1894" s="10">
        <v>19461.12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846.95</v>
      </c>
      <c r="Q1894" s="10">
        <f t="shared" si="58"/>
        <v>846.95</v>
      </c>
      <c r="R1894" s="10">
        <v>18614.17</v>
      </c>
      <c r="S1894" s="10">
        <v>21578441.3</v>
      </c>
      <c r="T1894" s="11">
        <f t="shared" si="59"/>
        <v>0.043520105728755594</v>
      </c>
      <c r="U1894" s="10">
        <v>0</v>
      </c>
      <c r="V1894" s="10">
        <v>18614.17</v>
      </c>
      <c r="W1894" s="10">
        <v>0</v>
      </c>
      <c r="X1894" s="10">
        <v>846.95</v>
      </c>
    </row>
    <row r="1895" spans="1:24" s="9" customFormat="1" ht="12">
      <c r="A1895" s="7" t="s">
        <v>2277</v>
      </c>
      <c r="B1895" s="8" t="s">
        <v>2281</v>
      </c>
      <c r="C1895" s="9" t="s">
        <v>2301</v>
      </c>
      <c r="D1895" s="8" t="s">
        <v>23</v>
      </c>
      <c r="E1895" s="8" t="s">
        <v>2305</v>
      </c>
      <c r="F1895" s="10">
        <v>12607.38</v>
      </c>
      <c r="G1895" s="10">
        <v>37.81</v>
      </c>
      <c r="H1895" s="10">
        <v>12645.19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1555.07</v>
      </c>
      <c r="Q1895" s="10">
        <f t="shared" si="58"/>
        <v>1555.07</v>
      </c>
      <c r="R1895" s="10">
        <v>11090.12</v>
      </c>
      <c r="S1895" s="10">
        <v>21578441.3</v>
      </c>
      <c r="T1895" s="11">
        <f t="shared" si="59"/>
        <v>0.12297719528136784</v>
      </c>
      <c r="U1895" s="10">
        <v>0</v>
      </c>
      <c r="V1895" s="10">
        <v>11090.12</v>
      </c>
      <c r="W1895" s="10">
        <v>0</v>
      </c>
      <c r="X1895" s="10">
        <v>1555.07</v>
      </c>
    </row>
    <row r="1896" spans="1:24" s="9" customFormat="1" ht="12">
      <c r="A1896" s="7" t="s">
        <v>2277</v>
      </c>
      <c r="B1896" s="8" t="s">
        <v>2281</v>
      </c>
      <c r="C1896" s="9" t="s">
        <v>2301</v>
      </c>
      <c r="D1896" s="8" t="s">
        <v>25</v>
      </c>
      <c r="E1896" s="8" t="s">
        <v>2306</v>
      </c>
      <c r="F1896" s="10">
        <v>20888.16</v>
      </c>
      <c r="G1896" s="10">
        <v>139.55</v>
      </c>
      <c r="H1896" s="10">
        <v>21027.71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5425.44</v>
      </c>
      <c r="Q1896" s="10">
        <f t="shared" si="58"/>
        <v>5425.44</v>
      </c>
      <c r="R1896" s="10">
        <v>15602.27</v>
      </c>
      <c r="S1896" s="10">
        <v>21578441.3</v>
      </c>
      <c r="T1896" s="11">
        <f t="shared" si="59"/>
        <v>0.2580138303219894</v>
      </c>
      <c r="U1896" s="10">
        <v>0</v>
      </c>
      <c r="V1896" s="10">
        <v>15602.27</v>
      </c>
      <c r="W1896" s="10">
        <v>0</v>
      </c>
      <c r="X1896" s="10">
        <v>5425.44</v>
      </c>
    </row>
    <row r="1897" spans="1:24" s="9" customFormat="1" ht="12">
      <c r="A1897" s="7" t="s">
        <v>2277</v>
      </c>
      <c r="B1897" s="8" t="s">
        <v>2281</v>
      </c>
      <c r="C1897" s="9" t="s">
        <v>2301</v>
      </c>
      <c r="D1897" s="8" t="s">
        <v>27</v>
      </c>
      <c r="E1897" s="8" t="s">
        <v>2307</v>
      </c>
      <c r="F1897" s="10">
        <v>53062.02</v>
      </c>
      <c r="G1897" s="10">
        <v>396.52</v>
      </c>
      <c r="H1897" s="10">
        <v>53458.54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13108.83</v>
      </c>
      <c r="Q1897" s="10">
        <f t="shared" si="58"/>
        <v>13108.83</v>
      </c>
      <c r="R1897" s="10">
        <v>40349.71</v>
      </c>
      <c r="S1897" s="10">
        <v>21578441.3</v>
      </c>
      <c r="T1897" s="11">
        <f t="shared" si="59"/>
        <v>0.24521488989411233</v>
      </c>
      <c r="U1897" s="10">
        <v>0</v>
      </c>
      <c r="V1897" s="10">
        <v>40349.71</v>
      </c>
      <c r="W1897" s="10">
        <v>0</v>
      </c>
      <c r="X1897" s="10">
        <v>13108.83</v>
      </c>
    </row>
    <row r="1898" spans="1:24" s="9" customFormat="1" ht="12">
      <c r="A1898" s="7" t="s">
        <v>2277</v>
      </c>
      <c r="B1898" s="8" t="s">
        <v>2281</v>
      </c>
      <c r="C1898" s="9" t="s">
        <v>2301</v>
      </c>
      <c r="D1898" s="8" t="s">
        <v>31</v>
      </c>
      <c r="E1898" s="8" t="s">
        <v>2308</v>
      </c>
      <c r="F1898" s="10">
        <v>229415.91</v>
      </c>
      <c r="G1898" s="10">
        <v>-23810.16</v>
      </c>
      <c r="H1898" s="10">
        <v>205605.75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65879.33</v>
      </c>
      <c r="Q1898" s="10">
        <f t="shared" si="58"/>
        <v>65879.33</v>
      </c>
      <c r="R1898" s="10">
        <v>139726.42</v>
      </c>
      <c r="S1898" s="10">
        <v>21578441.3</v>
      </c>
      <c r="T1898" s="11">
        <f t="shared" si="59"/>
        <v>0.3204157957644667</v>
      </c>
      <c r="U1898" s="10">
        <v>0</v>
      </c>
      <c r="V1898" s="10">
        <v>139726.42</v>
      </c>
      <c r="W1898" s="10">
        <v>0</v>
      </c>
      <c r="X1898" s="10">
        <v>65879.33</v>
      </c>
    </row>
    <row r="1899" spans="1:24" s="9" customFormat="1" ht="12">
      <c r="A1899" s="7" t="s">
        <v>2277</v>
      </c>
      <c r="B1899" s="8" t="s">
        <v>2281</v>
      </c>
      <c r="C1899" s="9" t="s">
        <v>2301</v>
      </c>
      <c r="D1899" s="8" t="s">
        <v>33</v>
      </c>
      <c r="E1899" s="8" t="s">
        <v>2309</v>
      </c>
      <c r="F1899" s="10">
        <v>2247.04</v>
      </c>
      <c r="G1899" s="10">
        <v>62.88</v>
      </c>
      <c r="H1899" s="10">
        <v>2309.92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90.32</v>
      </c>
      <c r="Q1899" s="10">
        <f t="shared" si="58"/>
        <v>90.32</v>
      </c>
      <c r="R1899" s="10">
        <v>2219.6</v>
      </c>
      <c r="S1899" s="10">
        <v>21578441.3</v>
      </c>
      <c r="T1899" s="11">
        <f t="shared" si="59"/>
        <v>0.03910092124402576</v>
      </c>
      <c r="U1899" s="10">
        <v>0</v>
      </c>
      <c r="V1899" s="10">
        <v>2219.6</v>
      </c>
      <c r="W1899" s="10">
        <v>0</v>
      </c>
      <c r="X1899" s="10">
        <v>90.32</v>
      </c>
    </row>
    <row r="1900" spans="1:24" s="9" customFormat="1" ht="12">
      <c r="A1900" s="7" t="s">
        <v>2277</v>
      </c>
      <c r="B1900" s="8" t="s">
        <v>2281</v>
      </c>
      <c r="C1900" s="9" t="s">
        <v>2301</v>
      </c>
      <c r="D1900" s="8" t="s">
        <v>35</v>
      </c>
      <c r="E1900" s="8" t="s">
        <v>2310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4375.51</v>
      </c>
      <c r="Q1900" s="10">
        <f t="shared" si="58"/>
        <v>4375.51</v>
      </c>
      <c r="R1900" s="10">
        <v>-4375.51</v>
      </c>
      <c r="S1900" s="10">
        <v>21578441.3</v>
      </c>
      <c r="T1900" s="11" t="str">
        <f t="shared" si="59"/>
        <v> </v>
      </c>
      <c r="U1900" s="10">
        <v>0</v>
      </c>
      <c r="V1900" s="10">
        <v>-4375.51</v>
      </c>
      <c r="W1900" s="10">
        <v>0</v>
      </c>
      <c r="X1900" s="10">
        <v>4375.51</v>
      </c>
    </row>
    <row r="1901" spans="1:24" s="9" customFormat="1" ht="12">
      <c r="A1901" s="7" t="s">
        <v>2277</v>
      </c>
      <c r="B1901" s="8" t="s">
        <v>2281</v>
      </c>
      <c r="C1901" s="9" t="s">
        <v>2301</v>
      </c>
      <c r="D1901" s="8" t="s">
        <v>37</v>
      </c>
      <c r="E1901" s="8" t="s">
        <v>2311</v>
      </c>
      <c r="F1901" s="10">
        <v>117675.2</v>
      </c>
      <c r="G1901" s="10">
        <v>-8434.19</v>
      </c>
      <c r="H1901" s="10">
        <v>109241.01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26945.21</v>
      </c>
      <c r="Q1901" s="10">
        <f t="shared" si="58"/>
        <v>26945.21</v>
      </c>
      <c r="R1901" s="10">
        <v>82295.8</v>
      </c>
      <c r="S1901" s="10">
        <v>21578441.3</v>
      </c>
      <c r="T1901" s="11">
        <f t="shared" si="59"/>
        <v>0.2466583749088369</v>
      </c>
      <c r="U1901" s="10">
        <v>0</v>
      </c>
      <c r="V1901" s="10">
        <v>82295.8</v>
      </c>
      <c r="W1901" s="10">
        <v>0</v>
      </c>
      <c r="X1901" s="10">
        <v>26945.21</v>
      </c>
    </row>
    <row r="1902" spans="1:24" s="9" customFormat="1" ht="12">
      <c r="A1902" s="7" t="s">
        <v>2277</v>
      </c>
      <c r="B1902" s="8" t="s">
        <v>2281</v>
      </c>
      <c r="C1902" s="9" t="s">
        <v>2301</v>
      </c>
      <c r="D1902" s="8" t="s">
        <v>39</v>
      </c>
      <c r="E1902" s="8" t="s">
        <v>2312</v>
      </c>
      <c r="F1902" s="10">
        <v>37104.28</v>
      </c>
      <c r="G1902" s="10">
        <v>-5202.64</v>
      </c>
      <c r="H1902" s="10">
        <v>31901.64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12600.06</v>
      </c>
      <c r="Q1902" s="10">
        <f t="shared" si="58"/>
        <v>12600.06</v>
      </c>
      <c r="R1902" s="10">
        <v>19301.58</v>
      </c>
      <c r="S1902" s="10">
        <v>21578441.3</v>
      </c>
      <c r="T1902" s="11">
        <f t="shared" si="59"/>
        <v>0.3949659014395498</v>
      </c>
      <c r="U1902" s="10">
        <v>0</v>
      </c>
      <c r="V1902" s="10">
        <v>19301.58</v>
      </c>
      <c r="W1902" s="10">
        <v>0</v>
      </c>
      <c r="X1902" s="10">
        <v>12600.06</v>
      </c>
    </row>
    <row r="1903" spans="1:24" s="9" customFormat="1" ht="12">
      <c r="A1903" s="7" t="s">
        <v>2277</v>
      </c>
      <c r="B1903" s="8" t="s">
        <v>2281</v>
      </c>
      <c r="C1903" s="9" t="s">
        <v>2301</v>
      </c>
      <c r="D1903" s="8" t="s">
        <v>45</v>
      </c>
      <c r="E1903" s="8" t="s">
        <v>2313</v>
      </c>
      <c r="F1903" s="10">
        <v>0</v>
      </c>
      <c r="G1903" s="10">
        <v>0</v>
      </c>
      <c r="H1903" s="10">
        <v>0</v>
      </c>
      <c r="I1903" s="10">
        <v>550</v>
      </c>
      <c r="J1903" s="10">
        <v>0</v>
      </c>
      <c r="K1903" s="10">
        <v>0</v>
      </c>
      <c r="L1903" s="10">
        <v>0</v>
      </c>
      <c r="M1903" s="10">
        <v>1363.49</v>
      </c>
      <c r="N1903" s="10">
        <v>416.96</v>
      </c>
      <c r="O1903" s="10">
        <v>0</v>
      </c>
      <c r="P1903" s="10">
        <v>40.84</v>
      </c>
      <c r="Q1903" s="10">
        <f t="shared" si="58"/>
        <v>2371.29</v>
      </c>
      <c r="R1903" s="10">
        <v>-2371.29</v>
      </c>
      <c r="S1903" s="10">
        <v>874276.51</v>
      </c>
      <c r="T1903" s="11" t="str">
        <f t="shared" si="59"/>
        <v> </v>
      </c>
      <c r="U1903" s="10">
        <v>0</v>
      </c>
      <c r="V1903" s="10">
        <v>-2371.29</v>
      </c>
      <c r="W1903" s="10">
        <v>0</v>
      </c>
      <c r="X1903" s="10">
        <v>2371.29</v>
      </c>
    </row>
    <row r="1904" spans="1:24" s="9" customFormat="1" ht="12">
      <c r="A1904" s="7" t="s">
        <v>2277</v>
      </c>
      <c r="B1904" s="8" t="s">
        <v>2281</v>
      </c>
      <c r="C1904" s="9" t="s">
        <v>2301</v>
      </c>
      <c r="D1904" s="8" t="s">
        <v>47</v>
      </c>
      <c r="E1904" s="8" t="s">
        <v>2314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172</v>
      </c>
      <c r="Q1904" s="10">
        <f t="shared" si="58"/>
        <v>172</v>
      </c>
      <c r="R1904" s="10">
        <v>-172</v>
      </c>
      <c r="S1904" s="10">
        <v>874276.51</v>
      </c>
      <c r="T1904" s="11" t="str">
        <f t="shared" si="59"/>
        <v> </v>
      </c>
      <c r="U1904" s="10">
        <v>0</v>
      </c>
      <c r="V1904" s="10">
        <v>-172</v>
      </c>
      <c r="W1904" s="10">
        <v>0</v>
      </c>
      <c r="X1904" s="10">
        <v>172</v>
      </c>
    </row>
    <row r="1905" spans="1:24" s="9" customFormat="1" ht="12">
      <c r="A1905" s="7" t="s">
        <v>2277</v>
      </c>
      <c r="B1905" s="8" t="s">
        <v>2281</v>
      </c>
      <c r="C1905" s="9" t="s">
        <v>2301</v>
      </c>
      <c r="D1905" s="8" t="s">
        <v>49</v>
      </c>
      <c r="E1905" s="8" t="s">
        <v>2315</v>
      </c>
      <c r="F1905" s="10">
        <v>420.7</v>
      </c>
      <c r="G1905" s="10">
        <v>0</v>
      </c>
      <c r="H1905" s="10">
        <v>420.7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f t="shared" si="58"/>
        <v>0</v>
      </c>
      <c r="R1905" s="10">
        <v>420.7</v>
      </c>
      <c r="S1905" s="10">
        <v>874276.51</v>
      </c>
      <c r="T1905" s="11">
        <f t="shared" si="59"/>
        <v>0</v>
      </c>
      <c r="U1905" s="10">
        <v>191.54</v>
      </c>
      <c r="V1905" s="10">
        <v>229.16</v>
      </c>
      <c r="W1905" s="10">
        <v>191.54</v>
      </c>
      <c r="X1905" s="10">
        <v>191.54</v>
      </c>
    </row>
    <row r="1906" spans="1:24" s="9" customFormat="1" ht="12">
      <c r="A1906" s="7" t="s">
        <v>2277</v>
      </c>
      <c r="B1906" s="8" t="s">
        <v>2281</v>
      </c>
      <c r="C1906" s="9" t="s">
        <v>2301</v>
      </c>
      <c r="D1906" s="8" t="s">
        <v>51</v>
      </c>
      <c r="E1906" s="8" t="s">
        <v>2316</v>
      </c>
      <c r="F1906" s="10">
        <v>3004.33</v>
      </c>
      <c r="G1906" s="10">
        <v>0</v>
      </c>
      <c r="H1906" s="10">
        <v>3004.33</v>
      </c>
      <c r="I1906" s="10">
        <v>62.16</v>
      </c>
      <c r="J1906" s="10">
        <v>0</v>
      </c>
      <c r="K1906" s="10">
        <v>0</v>
      </c>
      <c r="L1906" s="10">
        <v>0</v>
      </c>
      <c r="M1906" s="10">
        <v>1185.8</v>
      </c>
      <c r="N1906" s="10">
        <v>237.16</v>
      </c>
      <c r="O1906" s="10">
        <v>0</v>
      </c>
      <c r="P1906" s="10">
        <v>576.98</v>
      </c>
      <c r="Q1906" s="10">
        <f t="shared" si="58"/>
        <v>2062.1000000000004</v>
      </c>
      <c r="R1906" s="10">
        <v>942.23</v>
      </c>
      <c r="S1906" s="10">
        <v>874276.51</v>
      </c>
      <c r="T1906" s="11">
        <f t="shared" si="59"/>
        <v>0.27098887272703065</v>
      </c>
      <c r="U1906" s="10">
        <v>0</v>
      </c>
      <c r="V1906" s="10">
        <v>942.23</v>
      </c>
      <c r="W1906" s="10">
        <v>310.8</v>
      </c>
      <c r="X1906" s="10">
        <v>2372.9</v>
      </c>
    </row>
    <row r="1907" spans="1:24" s="9" customFormat="1" ht="12">
      <c r="A1907" s="7" t="s">
        <v>2277</v>
      </c>
      <c r="B1907" s="8" t="s">
        <v>2281</v>
      </c>
      <c r="C1907" s="9" t="s">
        <v>2301</v>
      </c>
      <c r="D1907" s="8" t="s">
        <v>53</v>
      </c>
      <c r="E1907" s="8" t="s">
        <v>2317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457.02</v>
      </c>
      <c r="P1907" s="10">
        <v>0</v>
      </c>
      <c r="Q1907" s="10">
        <f t="shared" si="58"/>
        <v>457.02</v>
      </c>
      <c r="R1907" s="10">
        <v>-457.02</v>
      </c>
      <c r="S1907" s="10">
        <v>874276.51</v>
      </c>
      <c r="T1907" s="11" t="str">
        <f t="shared" si="59"/>
        <v> </v>
      </c>
      <c r="U1907" s="10">
        <v>0</v>
      </c>
      <c r="V1907" s="10">
        <v>-457.02</v>
      </c>
      <c r="W1907" s="10">
        <v>0</v>
      </c>
      <c r="X1907" s="10">
        <v>457.02</v>
      </c>
    </row>
    <row r="1908" spans="1:24" s="9" customFormat="1" ht="12">
      <c r="A1908" s="7" t="s">
        <v>2277</v>
      </c>
      <c r="B1908" s="8" t="s">
        <v>2281</v>
      </c>
      <c r="C1908" s="9" t="s">
        <v>2301</v>
      </c>
      <c r="D1908" s="8" t="s">
        <v>61</v>
      </c>
      <c r="E1908" s="8" t="s">
        <v>2318</v>
      </c>
      <c r="F1908" s="10">
        <v>1976.92</v>
      </c>
      <c r="G1908" s="10">
        <v>0</v>
      </c>
      <c r="H1908" s="10">
        <v>1976.92</v>
      </c>
      <c r="I1908" s="10">
        <v>326.59</v>
      </c>
      <c r="J1908" s="10">
        <v>0</v>
      </c>
      <c r="K1908" s="10">
        <v>0</v>
      </c>
      <c r="L1908" s="10">
        <v>0</v>
      </c>
      <c r="M1908" s="10">
        <v>0</v>
      </c>
      <c r="N1908" s="10">
        <v>0</v>
      </c>
      <c r="O1908" s="10">
        <v>0</v>
      </c>
      <c r="P1908" s="10">
        <v>0</v>
      </c>
      <c r="Q1908" s="10">
        <f t="shared" si="58"/>
        <v>326.59</v>
      </c>
      <c r="R1908" s="10">
        <v>1650.33</v>
      </c>
      <c r="S1908" s="10">
        <v>874276.51</v>
      </c>
      <c r="T1908" s="11">
        <f t="shared" si="59"/>
        <v>0</v>
      </c>
      <c r="U1908" s="10">
        <v>0</v>
      </c>
      <c r="V1908" s="10">
        <v>1650.33</v>
      </c>
      <c r="W1908" s="10">
        <v>606.1</v>
      </c>
      <c r="X1908" s="10">
        <v>932.69</v>
      </c>
    </row>
    <row r="1909" spans="1:24" s="9" customFormat="1" ht="12">
      <c r="A1909" s="7" t="s">
        <v>2277</v>
      </c>
      <c r="B1909" s="8" t="s">
        <v>2281</v>
      </c>
      <c r="C1909" s="9" t="s">
        <v>2301</v>
      </c>
      <c r="D1909" s="8" t="s">
        <v>135</v>
      </c>
      <c r="E1909" s="8" t="s">
        <v>2319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f t="shared" si="58"/>
        <v>0</v>
      </c>
      <c r="R1909" s="10">
        <v>0</v>
      </c>
      <c r="S1909" s="10">
        <v>874276.51</v>
      </c>
      <c r="T1909" s="11" t="str">
        <f t="shared" si="59"/>
        <v> </v>
      </c>
      <c r="U1909" s="10">
        <v>631.99</v>
      </c>
      <c r="V1909" s="10">
        <v>-631.99</v>
      </c>
      <c r="W1909" s="10">
        <v>631.99</v>
      </c>
      <c r="X1909" s="10">
        <v>631.99</v>
      </c>
    </row>
    <row r="1910" spans="1:24" s="9" customFormat="1" ht="12">
      <c r="A1910" s="7" t="s">
        <v>2277</v>
      </c>
      <c r="B1910" s="8" t="s">
        <v>2281</v>
      </c>
      <c r="C1910" s="9" t="s">
        <v>2301</v>
      </c>
      <c r="D1910" s="8" t="s">
        <v>183</v>
      </c>
      <c r="E1910" s="8" t="s">
        <v>2320</v>
      </c>
      <c r="F1910" s="10">
        <v>1100</v>
      </c>
      <c r="G1910" s="10">
        <v>0</v>
      </c>
      <c r="H1910" s="10">
        <v>1100</v>
      </c>
      <c r="I1910" s="10">
        <v>2883.63</v>
      </c>
      <c r="J1910" s="10">
        <v>0</v>
      </c>
      <c r="K1910" s="10">
        <v>0</v>
      </c>
      <c r="L1910" s="10">
        <v>0</v>
      </c>
      <c r="M1910" s="10">
        <v>90.76</v>
      </c>
      <c r="N1910" s="10">
        <v>0</v>
      </c>
      <c r="O1910" s="10">
        <v>0</v>
      </c>
      <c r="P1910" s="10">
        <v>2792.88</v>
      </c>
      <c r="Q1910" s="10">
        <f t="shared" si="58"/>
        <v>5767.27</v>
      </c>
      <c r="R1910" s="10">
        <v>-4667.27</v>
      </c>
      <c r="S1910" s="10">
        <v>874276.51</v>
      </c>
      <c r="T1910" s="11">
        <f t="shared" si="59"/>
        <v>2.5389818181818185</v>
      </c>
      <c r="U1910" s="10">
        <v>0</v>
      </c>
      <c r="V1910" s="10">
        <v>-4667.27</v>
      </c>
      <c r="W1910" s="10">
        <v>1379.71</v>
      </c>
      <c r="X1910" s="10">
        <v>7146.98</v>
      </c>
    </row>
    <row r="1911" spans="1:24" s="9" customFormat="1" ht="12">
      <c r="A1911" s="7" t="s">
        <v>2277</v>
      </c>
      <c r="B1911" s="8" t="s">
        <v>2281</v>
      </c>
      <c r="C1911" s="9" t="s">
        <v>2301</v>
      </c>
      <c r="D1911" s="8" t="s">
        <v>65</v>
      </c>
      <c r="E1911" s="8" t="s">
        <v>2321</v>
      </c>
      <c r="F1911" s="10">
        <v>1647</v>
      </c>
      <c r="G1911" s="10">
        <v>0</v>
      </c>
      <c r="H1911" s="10">
        <v>1647</v>
      </c>
      <c r="I1911" s="10">
        <v>0</v>
      </c>
      <c r="J1911" s="10">
        <v>0</v>
      </c>
      <c r="K1911" s="10">
        <v>0</v>
      </c>
      <c r="L1911" s="10">
        <v>0</v>
      </c>
      <c r="M1911" s="10">
        <v>1667</v>
      </c>
      <c r="N1911" s="10">
        <v>0</v>
      </c>
      <c r="O1911" s="10">
        <v>0</v>
      </c>
      <c r="P1911" s="10">
        <v>113.89</v>
      </c>
      <c r="Q1911" s="10">
        <f t="shared" si="58"/>
        <v>1780.89</v>
      </c>
      <c r="R1911" s="10">
        <v>-133.89</v>
      </c>
      <c r="S1911" s="10">
        <v>874276.51</v>
      </c>
      <c r="T1911" s="11">
        <f t="shared" si="59"/>
        <v>0.06914996964177292</v>
      </c>
      <c r="U1911" s="10">
        <v>33.5</v>
      </c>
      <c r="V1911" s="10">
        <v>-167.39</v>
      </c>
      <c r="W1911" s="10">
        <v>33.5</v>
      </c>
      <c r="X1911" s="10">
        <v>1814.39</v>
      </c>
    </row>
    <row r="1912" spans="1:24" s="9" customFormat="1" ht="12">
      <c r="A1912" s="7" t="s">
        <v>2277</v>
      </c>
      <c r="B1912" s="8" t="s">
        <v>2281</v>
      </c>
      <c r="C1912" s="9" t="s">
        <v>2301</v>
      </c>
      <c r="D1912" s="8" t="s">
        <v>73</v>
      </c>
      <c r="E1912" s="8" t="s">
        <v>2322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f t="shared" si="58"/>
        <v>0</v>
      </c>
      <c r="R1912" s="10">
        <v>0</v>
      </c>
      <c r="S1912" s="10">
        <v>874276.51</v>
      </c>
      <c r="T1912" s="11" t="str">
        <f t="shared" si="59"/>
        <v> </v>
      </c>
      <c r="U1912" s="10">
        <v>45.31</v>
      </c>
      <c r="V1912" s="10">
        <v>-45.31</v>
      </c>
      <c r="W1912" s="10">
        <v>45.31</v>
      </c>
      <c r="X1912" s="10">
        <v>45.31</v>
      </c>
    </row>
    <row r="1913" spans="1:24" s="9" customFormat="1" ht="12">
      <c r="A1913" s="7" t="s">
        <v>2277</v>
      </c>
      <c r="B1913" s="8" t="s">
        <v>2281</v>
      </c>
      <c r="C1913" s="9" t="s">
        <v>2301</v>
      </c>
      <c r="D1913" s="8" t="s">
        <v>141</v>
      </c>
      <c r="E1913" s="8" t="s">
        <v>2323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10">
        <v>0</v>
      </c>
      <c r="N1913" s="10">
        <v>0</v>
      </c>
      <c r="O1913" s="10">
        <v>0</v>
      </c>
      <c r="P1913" s="10">
        <v>0</v>
      </c>
      <c r="Q1913" s="10">
        <f t="shared" si="58"/>
        <v>0</v>
      </c>
      <c r="R1913" s="10">
        <v>0</v>
      </c>
      <c r="S1913" s="10">
        <v>874276.51</v>
      </c>
      <c r="T1913" s="11" t="str">
        <f t="shared" si="59"/>
        <v> </v>
      </c>
      <c r="U1913" s="10">
        <v>85.46</v>
      </c>
      <c r="V1913" s="10">
        <v>-85.46</v>
      </c>
      <c r="W1913" s="10">
        <v>85.46</v>
      </c>
      <c r="X1913" s="10">
        <v>85.46</v>
      </c>
    </row>
    <row r="1914" spans="1:24" s="9" customFormat="1" ht="12">
      <c r="A1914" s="7" t="s">
        <v>2277</v>
      </c>
      <c r="B1914" s="8" t="s">
        <v>2281</v>
      </c>
      <c r="C1914" s="9" t="s">
        <v>2301</v>
      </c>
      <c r="D1914" s="8" t="s">
        <v>83</v>
      </c>
      <c r="E1914" s="8" t="s">
        <v>2324</v>
      </c>
      <c r="F1914" s="10">
        <v>128.56</v>
      </c>
      <c r="G1914" s="10">
        <v>0</v>
      </c>
      <c r="H1914" s="10">
        <v>128.56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f t="shared" si="58"/>
        <v>0</v>
      </c>
      <c r="R1914" s="10">
        <v>128.56</v>
      </c>
      <c r="S1914" s="10">
        <v>874276.51</v>
      </c>
      <c r="T1914" s="11">
        <f t="shared" si="59"/>
        <v>0</v>
      </c>
      <c r="U1914" s="10">
        <v>7530.6</v>
      </c>
      <c r="V1914" s="10">
        <v>-7402.04</v>
      </c>
      <c r="W1914" s="10">
        <v>7530.6</v>
      </c>
      <c r="X1914" s="10">
        <v>7530.6</v>
      </c>
    </row>
    <row r="1915" spans="1:24" s="9" customFormat="1" ht="12">
      <c r="A1915" s="7" t="s">
        <v>2277</v>
      </c>
      <c r="B1915" s="8" t="s">
        <v>2281</v>
      </c>
      <c r="C1915" s="9" t="s">
        <v>2301</v>
      </c>
      <c r="D1915" s="8" t="s">
        <v>144</v>
      </c>
      <c r="E1915" s="8" t="s">
        <v>2325</v>
      </c>
      <c r="F1915" s="10">
        <v>0</v>
      </c>
      <c r="G1915" s="10">
        <v>0</v>
      </c>
      <c r="H1915" s="10">
        <v>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f t="shared" si="58"/>
        <v>0</v>
      </c>
      <c r="R1915" s="10">
        <v>0</v>
      </c>
      <c r="S1915" s="10">
        <v>874276.51</v>
      </c>
      <c r="T1915" s="11" t="str">
        <f t="shared" si="59"/>
        <v> </v>
      </c>
      <c r="U1915" s="10">
        <v>26.67</v>
      </c>
      <c r="V1915" s="10">
        <v>-26.67</v>
      </c>
      <c r="W1915" s="10">
        <v>26.67</v>
      </c>
      <c r="X1915" s="10">
        <v>26.67</v>
      </c>
    </row>
    <row r="1916" spans="1:24" s="9" customFormat="1" ht="12">
      <c r="A1916" s="7" t="s">
        <v>2277</v>
      </c>
      <c r="B1916" s="8" t="s">
        <v>2281</v>
      </c>
      <c r="C1916" s="9" t="s">
        <v>2301</v>
      </c>
      <c r="D1916" s="8" t="s">
        <v>250</v>
      </c>
      <c r="E1916" s="8" t="s">
        <v>2326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f t="shared" si="58"/>
        <v>0</v>
      </c>
      <c r="R1916" s="10">
        <v>0</v>
      </c>
      <c r="S1916" s="10">
        <v>874276.51</v>
      </c>
      <c r="T1916" s="11" t="str">
        <f t="shared" si="59"/>
        <v> </v>
      </c>
      <c r="U1916" s="10">
        <v>243.8</v>
      </c>
      <c r="V1916" s="10">
        <v>-243.8</v>
      </c>
      <c r="W1916" s="10">
        <v>243.8</v>
      </c>
      <c r="X1916" s="10">
        <v>243.8</v>
      </c>
    </row>
    <row r="1917" spans="1:24" s="9" customFormat="1" ht="12">
      <c r="A1917" s="7" t="s">
        <v>2277</v>
      </c>
      <c r="B1917" s="8" t="s">
        <v>2281</v>
      </c>
      <c r="C1917" s="9" t="s">
        <v>2301</v>
      </c>
      <c r="D1917" s="8" t="s">
        <v>97</v>
      </c>
      <c r="E1917" s="8" t="s">
        <v>2327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f t="shared" si="58"/>
        <v>0</v>
      </c>
      <c r="R1917" s="10">
        <v>0</v>
      </c>
      <c r="S1917" s="10">
        <v>874276.51</v>
      </c>
      <c r="T1917" s="11" t="str">
        <f t="shared" si="59"/>
        <v> </v>
      </c>
      <c r="U1917" s="10">
        <v>183</v>
      </c>
      <c r="V1917" s="10">
        <v>-183</v>
      </c>
      <c r="W1917" s="10">
        <v>183</v>
      </c>
      <c r="X1917" s="10">
        <v>183</v>
      </c>
    </row>
    <row r="1918" spans="1:24" s="9" customFormat="1" ht="12">
      <c r="A1918" s="7" t="s">
        <v>2277</v>
      </c>
      <c r="B1918" s="8" t="s">
        <v>2281</v>
      </c>
      <c r="C1918" s="9" t="s">
        <v>2301</v>
      </c>
      <c r="D1918" s="8" t="s">
        <v>146</v>
      </c>
      <c r="E1918" s="8" t="s">
        <v>2328</v>
      </c>
      <c r="F1918" s="10">
        <v>0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f t="shared" si="58"/>
        <v>0</v>
      </c>
      <c r="R1918" s="10">
        <v>0</v>
      </c>
      <c r="S1918" s="10">
        <v>874276.51</v>
      </c>
      <c r="T1918" s="11" t="str">
        <f t="shared" si="59"/>
        <v> </v>
      </c>
      <c r="U1918" s="10">
        <v>0</v>
      </c>
      <c r="V1918" s="10">
        <v>0</v>
      </c>
      <c r="W1918" s="10">
        <v>0</v>
      </c>
      <c r="X1918" s="10">
        <v>0</v>
      </c>
    </row>
    <row r="1919" spans="1:24" s="9" customFormat="1" ht="12">
      <c r="A1919" s="7" t="s">
        <v>2277</v>
      </c>
      <c r="B1919" s="8" t="s">
        <v>2281</v>
      </c>
      <c r="C1919" s="9" t="s">
        <v>2301</v>
      </c>
      <c r="D1919" s="8" t="s">
        <v>253</v>
      </c>
      <c r="E1919" s="8" t="s">
        <v>2326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f t="shared" si="58"/>
        <v>0</v>
      </c>
      <c r="R1919" s="10">
        <v>0</v>
      </c>
      <c r="S1919" s="10">
        <v>874276.51</v>
      </c>
      <c r="T1919" s="11" t="str">
        <f t="shared" si="59"/>
        <v> </v>
      </c>
      <c r="U1919" s="10">
        <v>414.5</v>
      </c>
      <c r="V1919" s="10">
        <v>-414.5</v>
      </c>
      <c r="W1919" s="10">
        <v>414.5</v>
      </c>
      <c r="X1919" s="10">
        <v>414.5</v>
      </c>
    </row>
    <row r="1920" spans="1:24" s="9" customFormat="1" ht="12">
      <c r="A1920" s="7" t="s">
        <v>2277</v>
      </c>
      <c r="B1920" s="8" t="s">
        <v>2281</v>
      </c>
      <c r="C1920" s="9" t="s">
        <v>2301</v>
      </c>
      <c r="D1920" s="8" t="s">
        <v>99</v>
      </c>
      <c r="E1920" s="8" t="s">
        <v>2327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f t="shared" si="58"/>
        <v>0</v>
      </c>
      <c r="R1920" s="10">
        <v>0</v>
      </c>
      <c r="S1920" s="10">
        <v>874276.51</v>
      </c>
      <c r="T1920" s="11" t="str">
        <f t="shared" si="59"/>
        <v> </v>
      </c>
      <c r="U1920" s="10">
        <v>269.99</v>
      </c>
      <c r="V1920" s="10">
        <v>-269.99</v>
      </c>
      <c r="W1920" s="10">
        <v>269.99</v>
      </c>
      <c r="X1920" s="10">
        <v>269.99</v>
      </c>
    </row>
    <row r="1921" spans="1:24" s="9" customFormat="1" ht="12">
      <c r="A1921" s="7" t="s">
        <v>2277</v>
      </c>
      <c r="B1921" s="8" t="s">
        <v>2281</v>
      </c>
      <c r="C1921" s="9" t="s">
        <v>2301</v>
      </c>
      <c r="D1921" s="8" t="s">
        <v>848</v>
      </c>
      <c r="E1921" s="8" t="s">
        <v>2329</v>
      </c>
      <c r="F1921" s="10">
        <v>0</v>
      </c>
      <c r="G1921" s="10">
        <v>3911.51</v>
      </c>
      <c r="H1921" s="10">
        <v>3911.51</v>
      </c>
      <c r="I1921" s="10">
        <v>0</v>
      </c>
      <c r="J1921" s="10">
        <v>3911.5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f t="shared" si="58"/>
        <v>3911.5</v>
      </c>
      <c r="R1921" s="10">
        <v>0.01</v>
      </c>
      <c r="S1921" s="10">
        <v>0</v>
      </c>
      <c r="T1921" s="11">
        <f t="shared" si="59"/>
        <v>0</v>
      </c>
      <c r="U1921" s="10">
        <v>0</v>
      </c>
      <c r="V1921" s="10">
        <v>0.01</v>
      </c>
      <c r="W1921" s="10">
        <v>0</v>
      </c>
      <c r="X1921" s="10">
        <v>3911.5</v>
      </c>
    </row>
    <row r="1922" spans="1:24" s="9" customFormat="1" ht="12">
      <c r="A1922" s="7" t="s">
        <v>2277</v>
      </c>
      <c r="B1922" s="8" t="s">
        <v>2332</v>
      </c>
      <c r="C1922" s="9" t="s">
        <v>2330</v>
      </c>
      <c r="D1922" s="8" t="s">
        <v>65</v>
      </c>
      <c r="E1922" s="8" t="s">
        <v>2331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10">
        <v>126</v>
      </c>
      <c r="N1922" s="10">
        <v>0</v>
      </c>
      <c r="O1922" s="10">
        <v>0</v>
      </c>
      <c r="P1922" s="10">
        <v>0</v>
      </c>
      <c r="Q1922" s="10">
        <f t="shared" si="58"/>
        <v>126</v>
      </c>
      <c r="R1922" s="10">
        <v>-126</v>
      </c>
      <c r="S1922" s="10">
        <v>874276.51</v>
      </c>
      <c r="T1922" s="11" t="str">
        <f t="shared" si="59"/>
        <v> </v>
      </c>
      <c r="U1922" s="10">
        <v>0</v>
      </c>
      <c r="V1922" s="10">
        <v>-126</v>
      </c>
      <c r="W1922" s="10">
        <v>0</v>
      </c>
      <c r="X1922" s="10">
        <v>126</v>
      </c>
    </row>
    <row r="1923" spans="1:24" s="9" customFormat="1" ht="12">
      <c r="A1923" s="7" t="s">
        <v>2277</v>
      </c>
      <c r="B1923" s="8" t="s">
        <v>2281</v>
      </c>
      <c r="C1923" s="9" t="s">
        <v>2333</v>
      </c>
      <c r="D1923" s="8" t="s">
        <v>61</v>
      </c>
      <c r="E1923" s="8" t="s">
        <v>2334</v>
      </c>
      <c r="F1923" s="10">
        <v>873.07</v>
      </c>
      <c r="G1923" s="10">
        <v>0</v>
      </c>
      <c r="H1923" s="10">
        <v>873.07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163.12</v>
      </c>
      <c r="Q1923" s="10">
        <f t="shared" si="58"/>
        <v>163.12</v>
      </c>
      <c r="R1923" s="10">
        <v>709.95</v>
      </c>
      <c r="S1923" s="10">
        <v>874276.51</v>
      </c>
      <c r="T1923" s="11">
        <f t="shared" si="59"/>
        <v>0.18683496168692085</v>
      </c>
      <c r="U1923" s="10">
        <v>0</v>
      </c>
      <c r="V1923" s="10">
        <v>709.95</v>
      </c>
      <c r="W1923" s="10">
        <v>357.28</v>
      </c>
      <c r="X1923" s="10">
        <v>520.4</v>
      </c>
    </row>
    <row r="1924" spans="1:24" s="9" customFormat="1" ht="12">
      <c r="A1924" s="7" t="s">
        <v>2277</v>
      </c>
      <c r="B1924" s="8" t="s">
        <v>2281</v>
      </c>
      <c r="C1924" s="9" t="s">
        <v>2335</v>
      </c>
      <c r="D1924" s="8" t="s">
        <v>31</v>
      </c>
      <c r="E1924" s="8" t="s">
        <v>2336</v>
      </c>
      <c r="F1924" s="10">
        <v>132131.11</v>
      </c>
      <c r="G1924" s="10">
        <v>720.17</v>
      </c>
      <c r="H1924" s="10">
        <v>132851.28</v>
      </c>
      <c r="I1924" s="10">
        <v>0</v>
      </c>
      <c r="J1924" s="10">
        <v>0</v>
      </c>
      <c r="K1924" s="10">
        <v>0</v>
      </c>
      <c r="L1924" s="10">
        <v>0</v>
      </c>
      <c r="M1924" s="10">
        <v>0</v>
      </c>
      <c r="N1924" s="10">
        <v>0</v>
      </c>
      <c r="O1924" s="10">
        <v>0</v>
      </c>
      <c r="P1924" s="10">
        <v>27007.81</v>
      </c>
      <c r="Q1924" s="10">
        <f aca="true" t="shared" si="60" ref="Q1924:Q1987">SUM(I1924:P1924)</f>
        <v>27007.81</v>
      </c>
      <c r="R1924" s="10">
        <v>105843.47</v>
      </c>
      <c r="S1924" s="10">
        <v>21578441.3</v>
      </c>
      <c r="T1924" s="11">
        <f aca="true" t="shared" si="61" ref="T1924:T1987">IF(H1924&gt;0,(N1924+O1924+P1924)/H1924," ")</f>
        <v>0.20329356254602893</v>
      </c>
      <c r="U1924" s="10">
        <v>0</v>
      </c>
      <c r="V1924" s="10">
        <v>105843.47</v>
      </c>
      <c r="W1924" s="10">
        <v>0</v>
      </c>
      <c r="X1924" s="10">
        <v>27007.81</v>
      </c>
    </row>
    <row r="1925" spans="1:24" s="9" customFormat="1" ht="12">
      <c r="A1925" s="7" t="s">
        <v>2277</v>
      </c>
      <c r="B1925" s="8" t="s">
        <v>2281</v>
      </c>
      <c r="C1925" s="9" t="s">
        <v>2335</v>
      </c>
      <c r="D1925" s="8" t="s">
        <v>33</v>
      </c>
      <c r="E1925" s="8" t="s">
        <v>2337</v>
      </c>
      <c r="F1925" s="10">
        <v>2863.57</v>
      </c>
      <c r="G1925" s="10">
        <v>57.1</v>
      </c>
      <c r="H1925" s="10">
        <v>2920.67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f t="shared" si="60"/>
        <v>0</v>
      </c>
      <c r="R1925" s="10">
        <v>2920.67</v>
      </c>
      <c r="S1925" s="10">
        <v>21578441.3</v>
      </c>
      <c r="T1925" s="11">
        <f t="shared" si="61"/>
        <v>0</v>
      </c>
      <c r="U1925" s="10">
        <v>0</v>
      </c>
      <c r="V1925" s="10">
        <v>2920.67</v>
      </c>
      <c r="W1925" s="10">
        <v>0</v>
      </c>
      <c r="X1925" s="10">
        <v>0</v>
      </c>
    </row>
    <row r="1926" spans="1:24" s="9" customFormat="1" ht="12">
      <c r="A1926" s="7" t="s">
        <v>2277</v>
      </c>
      <c r="B1926" s="8" t="s">
        <v>2281</v>
      </c>
      <c r="C1926" s="9" t="s">
        <v>2335</v>
      </c>
      <c r="D1926" s="8" t="s">
        <v>37</v>
      </c>
      <c r="E1926" s="8" t="s">
        <v>2338</v>
      </c>
      <c r="F1926" s="10">
        <v>41847.06</v>
      </c>
      <c r="G1926" s="10">
        <v>233.18</v>
      </c>
      <c r="H1926" s="10">
        <v>42080.24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7653.7</v>
      </c>
      <c r="Q1926" s="10">
        <f t="shared" si="60"/>
        <v>7653.7</v>
      </c>
      <c r="R1926" s="10">
        <v>34426.54</v>
      </c>
      <c r="S1926" s="10">
        <v>21578441.3</v>
      </c>
      <c r="T1926" s="11">
        <f t="shared" si="61"/>
        <v>0.18188346834523758</v>
      </c>
      <c r="U1926" s="10">
        <v>0</v>
      </c>
      <c r="V1926" s="10">
        <v>34426.54</v>
      </c>
      <c r="W1926" s="10">
        <v>0</v>
      </c>
      <c r="X1926" s="10">
        <v>7653.7</v>
      </c>
    </row>
    <row r="1927" spans="1:24" s="9" customFormat="1" ht="12">
      <c r="A1927" s="7" t="s">
        <v>2277</v>
      </c>
      <c r="B1927" s="8" t="s">
        <v>2281</v>
      </c>
      <c r="C1927" s="9" t="s">
        <v>2335</v>
      </c>
      <c r="D1927" s="8" t="s">
        <v>39</v>
      </c>
      <c r="E1927" s="8" t="s">
        <v>2339</v>
      </c>
      <c r="F1927" s="10">
        <v>4495.54</v>
      </c>
      <c r="G1927" s="10">
        <v>0</v>
      </c>
      <c r="H1927" s="10">
        <v>4495.54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1514.5</v>
      </c>
      <c r="Q1927" s="10">
        <f t="shared" si="60"/>
        <v>1514.5</v>
      </c>
      <c r="R1927" s="10">
        <v>2981.04</v>
      </c>
      <c r="S1927" s="10">
        <v>21578441.3</v>
      </c>
      <c r="T1927" s="11">
        <f t="shared" si="61"/>
        <v>0.3368894504330959</v>
      </c>
      <c r="U1927" s="10">
        <v>0</v>
      </c>
      <c r="V1927" s="10">
        <v>2981.04</v>
      </c>
      <c r="W1927" s="10">
        <v>0</v>
      </c>
      <c r="X1927" s="10">
        <v>1514.5</v>
      </c>
    </row>
    <row r="1928" spans="1:24" s="9" customFormat="1" ht="12">
      <c r="A1928" s="7" t="s">
        <v>2277</v>
      </c>
      <c r="B1928" s="8" t="s">
        <v>2281</v>
      </c>
      <c r="C1928" s="9" t="s">
        <v>2335</v>
      </c>
      <c r="D1928" s="8" t="s">
        <v>53</v>
      </c>
      <c r="E1928" s="8" t="s">
        <v>2340</v>
      </c>
      <c r="F1928" s="10">
        <v>190</v>
      </c>
      <c r="G1928" s="10">
        <v>0</v>
      </c>
      <c r="H1928" s="10">
        <v>190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f t="shared" si="60"/>
        <v>0</v>
      </c>
      <c r="R1928" s="10">
        <v>190</v>
      </c>
      <c r="S1928" s="10">
        <v>874276.51</v>
      </c>
      <c r="T1928" s="11">
        <f t="shared" si="61"/>
        <v>0</v>
      </c>
      <c r="U1928" s="10">
        <v>0</v>
      </c>
      <c r="V1928" s="10">
        <v>190</v>
      </c>
      <c r="W1928" s="10">
        <v>0</v>
      </c>
      <c r="X1928" s="10">
        <v>0</v>
      </c>
    </row>
    <row r="1929" spans="1:24" s="9" customFormat="1" ht="12">
      <c r="A1929" s="7" t="s">
        <v>2277</v>
      </c>
      <c r="B1929" s="8" t="s">
        <v>2281</v>
      </c>
      <c r="C1929" s="9" t="s">
        <v>2335</v>
      </c>
      <c r="D1929" s="8" t="s">
        <v>61</v>
      </c>
      <c r="E1929" s="8" t="s">
        <v>2341</v>
      </c>
      <c r="F1929" s="10">
        <v>500</v>
      </c>
      <c r="G1929" s="10">
        <v>0</v>
      </c>
      <c r="H1929" s="10">
        <v>500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0</v>
      </c>
      <c r="Q1929" s="10">
        <f t="shared" si="60"/>
        <v>0</v>
      </c>
      <c r="R1929" s="10">
        <v>500</v>
      </c>
      <c r="S1929" s="10">
        <v>874276.51</v>
      </c>
      <c r="T1929" s="11">
        <f t="shared" si="61"/>
        <v>0</v>
      </c>
      <c r="U1929" s="10">
        <v>0</v>
      </c>
      <c r="V1929" s="10">
        <v>500</v>
      </c>
      <c r="W1929" s="10">
        <v>0</v>
      </c>
      <c r="X1929" s="10">
        <v>0</v>
      </c>
    </row>
    <row r="1930" spans="1:24" s="9" customFormat="1" ht="12">
      <c r="A1930" s="7" t="s">
        <v>2277</v>
      </c>
      <c r="B1930" s="8" t="s">
        <v>2281</v>
      </c>
      <c r="C1930" s="9" t="s">
        <v>2335</v>
      </c>
      <c r="D1930" s="8" t="s">
        <v>135</v>
      </c>
      <c r="E1930" s="8" t="s">
        <v>2342</v>
      </c>
      <c r="F1930" s="10">
        <v>900</v>
      </c>
      <c r="G1930" s="10">
        <v>0</v>
      </c>
      <c r="H1930" s="10">
        <v>900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f t="shared" si="60"/>
        <v>0</v>
      </c>
      <c r="R1930" s="10">
        <v>900</v>
      </c>
      <c r="S1930" s="10">
        <v>874276.51</v>
      </c>
      <c r="T1930" s="11">
        <f t="shared" si="61"/>
        <v>0</v>
      </c>
      <c r="U1930" s="10">
        <v>0</v>
      </c>
      <c r="V1930" s="10">
        <v>900</v>
      </c>
      <c r="W1930" s="10">
        <v>0</v>
      </c>
      <c r="X1930" s="10">
        <v>0</v>
      </c>
    </row>
    <row r="1931" spans="1:24" s="9" customFormat="1" ht="12">
      <c r="A1931" s="7" t="s">
        <v>2277</v>
      </c>
      <c r="B1931" s="8" t="s">
        <v>2281</v>
      </c>
      <c r="C1931" s="9" t="s">
        <v>2343</v>
      </c>
      <c r="D1931" s="8" t="s">
        <v>2344</v>
      </c>
      <c r="E1931" s="8" t="s">
        <v>2345</v>
      </c>
      <c r="F1931" s="10">
        <v>2420960.85</v>
      </c>
      <c r="G1931" s="10">
        <v>-338966.04</v>
      </c>
      <c r="H1931" s="10">
        <v>2081994.81</v>
      </c>
      <c r="I1931" s="10">
        <v>0</v>
      </c>
      <c r="J1931" s="10">
        <v>54000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f t="shared" si="60"/>
        <v>54000</v>
      </c>
      <c r="R1931" s="10">
        <v>2027994.81</v>
      </c>
      <c r="S1931" s="10">
        <v>2027994.81</v>
      </c>
      <c r="T1931" s="11">
        <f t="shared" si="61"/>
        <v>0</v>
      </c>
      <c r="U1931" s="10">
        <v>0</v>
      </c>
      <c r="V1931" s="10">
        <v>2027994.81</v>
      </c>
      <c r="W1931" s="10">
        <v>0</v>
      </c>
      <c r="X1931" s="10">
        <v>54000</v>
      </c>
    </row>
    <row r="1932" spans="1:24" s="9" customFormat="1" ht="12">
      <c r="A1932" s="7" t="s">
        <v>2277</v>
      </c>
      <c r="B1932" s="8" t="s">
        <v>2281</v>
      </c>
      <c r="C1932" s="9" t="s">
        <v>2346</v>
      </c>
      <c r="D1932" s="8" t="s">
        <v>164</v>
      </c>
      <c r="E1932" s="8" t="s">
        <v>2347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1050.06</v>
      </c>
      <c r="Q1932" s="10">
        <f t="shared" si="60"/>
        <v>1050.06</v>
      </c>
      <c r="R1932" s="10">
        <v>-1050.06</v>
      </c>
      <c r="S1932" s="10">
        <v>21578441.3</v>
      </c>
      <c r="T1932" s="11" t="str">
        <f t="shared" si="61"/>
        <v> </v>
      </c>
      <c r="U1932" s="10">
        <v>0</v>
      </c>
      <c r="V1932" s="10">
        <v>-1050.06</v>
      </c>
      <c r="W1932" s="10">
        <v>0</v>
      </c>
      <c r="X1932" s="10">
        <v>1050.06</v>
      </c>
    </row>
    <row r="1933" spans="1:24" s="9" customFormat="1" ht="12">
      <c r="A1933" s="7" t="s">
        <v>2277</v>
      </c>
      <c r="B1933" s="8" t="s">
        <v>2281</v>
      </c>
      <c r="C1933" s="9" t="s">
        <v>2346</v>
      </c>
      <c r="D1933" s="8" t="s">
        <v>167</v>
      </c>
      <c r="E1933" s="8" t="s">
        <v>2348</v>
      </c>
      <c r="F1933" s="10">
        <v>29669.2</v>
      </c>
      <c r="G1933" s="10">
        <v>-14115.23</v>
      </c>
      <c r="H1933" s="10">
        <v>15553.97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8400.48</v>
      </c>
      <c r="Q1933" s="10">
        <f t="shared" si="60"/>
        <v>8400.48</v>
      </c>
      <c r="R1933" s="10">
        <v>7153.49</v>
      </c>
      <c r="S1933" s="10">
        <v>21578441.3</v>
      </c>
      <c r="T1933" s="11">
        <f t="shared" si="61"/>
        <v>0.5400859073278398</v>
      </c>
      <c r="U1933" s="10">
        <v>0</v>
      </c>
      <c r="V1933" s="10">
        <v>7153.49</v>
      </c>
      <c r="W1933" s="10">
        <v>0</v>
      </c>
      <c r="X1933" s="10">
        <v>8400.48</v>
      </c>
    </row>
    <row r="1934" spans="1:24" s="9" customFormat="1" ht="12">
      <c r="A1934" s="7" t="s">
        <v>2277</v>
      </c>
      <c r="B1934" s="8" t="s">
        <v>2281</v>
      </c>
      <c r="C1934" s="9" t="s">
        <v>2346</v>
      </c>
      <c r="D1934" s="8" t="s">
        <v>112</v>
      </c>
      <c r="E1934" s="8" t="s">
        <v>2349</v>
      </c>
      <c r="F1934" s="10">
        <v>11452.58</v>
      </c>
      <c r="G1934" s="10">
        <v>110.47</v>
      </c>
      <c r="H1934" s="10">
        <v>11563.05</v>
      </c>
      <c r="I1934" s="10">
        <v>0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0</v>
      </c>
      <c r="P1934" s="10">
        <v>3153.68</v>
      </c>
      <c r="Q1934" s="10">
        <f t="shared" si="60"/>
        <v>3153.68</v>
      </c>
      <c r="R1934" s="10">
        <v>8409.37</v>
      </c>
      <c r="S1934" s="10">
        <v>21578441.3</v>
      </c>
      <c r="T1934" s="11">
        <f t="shared" si="61"/>
        <v>0.27273772923233924</v>
      </c>
      <c r="U1934" s="10">
        <v>0</v>
      </c>
      <c r="V1934" s="10">
        <v>8409.37</v>
      </c>
      <c r="W1934" s="10">
        <v>0</v>
      </c>
      <c r="X1934" s="10">
        <v>3153.68</v>
      </c>
    </row>
    <row r="1935" spans="1:24" s="9" customFormat="1" ht="12">
      <c r="A1935" s="7" t="s">
        <v>2277</v>
      </c>
      <c r="B1935" s="8" t="s">
        <v>2281</v>
      </c>
      <c r="C1935" s="9" t="s">
        <v>2346</v>
      </c>
      <c r="D1935" s="8" t="s">
        <v>114</v>
      </c>
      <c r="E1935" s="8" t="s">
        <v>2350</v>
      </c>
      <c r="F1935" s="10">
        <v>19270.14</v>
      </c>
      <c r="G1935" s="10">
        <v>113.26</v>
      </c>
      <c r="H1935" s="10">
        <v>19383.4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4522.96</v>
      </c>
      <c r="Q1935" s="10">
        <f t="shared" si="60"/>
        <v>4522.96</v>
      </c>
      <c r="R1935" s="10">
        <v>14860.44</v>
      </c>
      <c r="S1935" s="10">
        <v>21578441.3</v>
      </c>
      <c r="T1935" s="11">
        <f t="shared" si="61"/>
        <v>0.23334193175603865</v>
      </c>
      <c r="U1935" s="10">
        <v>0</v>
      </c>
      <c r="V1935" s="10">
        <v>14860.44</v>
      </c>
      <c r="W1935" s="10">
        <v>0</v>
      </c>
      <c r="X1935" s="10">
        <v>4522.96</v>
      </c>
    </row>
    <row r="1936" spans="1:24" s="9" customFormat="1" ht="12">
      <c r="A1936" s="7" t="s">
        <v>2277</v>
      </c>
      <c r="B1936" s="8" t="s">
        <v>2281</v>
      </c>
      <c r="C1936" s="9" t="s">
        <v>2346</v>
      </c>
      <c r="D1936" s="8" t="s">
        <v>23</v>
      </c>
      <c r="E1936" s="8" t="s">
        <v>2351</v>
      </c>
      <c r="F1936" s="10">
        <v>21642.1</v>
      </c>
      <c r="G1936" s="10">
        <v>-5830.26</v>
      </c>
      <c r="H1936" s="10">
        <v>15811.84</v>
      </c>
      <c r="I1936" s="10">
        <v>0</v>
      </c>
      <c r="J1936" s="10">
        <v>0</v>
      </c>
      <c r="K1936" s="10">
        <v>0</v>
      </c>
      <c r="L1936" s="10">
        <v>0</v>
      </c>
      <c r="M1936" s="10">
        <v>0</v>
      </c>
      <c r="N1936" s="10">
        <v>0</v>
      </c>
      <c r="O1936" s="10">
        <v>0</v>
      </c>
      <c r="P1936" s="10">
        <v>6391.71</v>
      </c>
      <c r="Q1936" s="10">
        <f t="shared" si="60"/>
        <v>6391.71</v>
      </c>
      <c r="R1936" s="10">
        <v>9420.13</v>
      </c>
      <c r="S1936" s="10">
        <v>21578441.3</v>
      </c>
      <c r="T1936" s="11">
        <f t="shared" si="61"/>
        <v>0.4042356866753015</v>
      </c>
      <c r="U1936" s="10">
        <v>0</v>
      </c>
      <c r="V1936" s="10">
        <v>9420.13</v>
      </c>
      <c r="W1936" s="10">
        <v>0</v>
      </c>
      <c r="X1936" s="10">
        <v>6391.71</v>
      </c>
    </row>
    <row r="1937" spans="1:24" s="9" customFormat="1" ht="12">
      <c r="A1937" s="7" t="s">
        <v>2277</v>
      </c>
      <c r="B1937" s="8" t="s">
        <v>2281</v>
      </c>
      <c r="C1937" s="9" t="s">
        <v>2346</v>
      </c>
      <c r="D1937" s="8" t="s">
        <v>25</v>
      </c>
      <c r="E1937" s="8" t="s">
        <v>2352</v>
      </c>
      <c r="F1937" s="10">
        <v>27498.72</v>
      </c>
      <c r="G1937" s="10">
        <v>-5080.41</v>
      </c>
      <c r="H1937" s="10">
        <v>22418.31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10724.25</v>
      </c>
      <c r="Q1937" s="10">
        <f t="shared" si="60"/>
        <v>10724.25</v>
      </c>
      <c r="R1937" s="10">
        <v>11694.06</v>
      </c>
      <c r="S1937" s="10">
        <v>21578441.3</v>
      </c>
      <c r="T1937" s="11">
        <f t="shared" si="61"/>
        <v>0.4783701358398559</v>
      </c>
      <c r="U1937" s="10">
        <v>0</v>
      </c>
      <c r="V1937" s="10">
        <v>11694.06</v>
      </c>
      <c r="W1937" s="10">
        <v>0</v>
      </c>
      <c r="X1937" s="10">
        <v>10724.25</v>
      </c>
    </row>
    <row r="1938" spans="1:24" s="9" customFormat="1" ht="12">
      <c r="A1938" s="7" t="s">
        <v>2277</v>
      </c>
      <c r="B1938" s="8" t="s">
        <v>2281</v>
      </c>
      <c r="C1938" s="9" t="s">
        <v>2346</v>
      </c>
      <c r="D1938" s="8" t="s">
        <v>27</v>
      </c>
      <c r="E1938" s="8" t="s">
        <v>2353</v>
      </c>
      <c r="F1938" s="10">
        <v>65908.62</v>
      </c>
      <c r="G1938" s="10">
        <v>-15024.03</v>
      </c>
      <c r="H1938" s="10">
        <v>50884.59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22265.93</v>
      </c>
      <c r="Q1938" s="10">
        <f t="shared" si="60"/>
        <v>22265.93</v>
      </c>
      <c r="R1938" s="10">
        <v>28618.66</v>
      </c>
      <c r="S1938" s="10">
        <v>21578441.3</v>
      </c>
      <c r="T1938" s="11">
        <f t="shared" si="61"/>
        <v>0.4375770739235592</v>
      </c>
      <c r="U1938" s="10">
        <v>0</v>
      </c>
      <c r="V1938" s="10">
        <v>28618.66</v>
      </c>
      <c r="W1938" s="10">
        <v>0</v>
      </c>
      <c r="X1938" s="10">
        <v>22265.93</v>
      </c>
    </row>
    <row r="1939" spans="1:24" s="9" customFormat="1" ht="12">
      <c r="A1939" s="7" t="s">
        <v>2277</v>
      </c>
      <c r="B1939" s="8" t="s">
        <v>2281</v>
      </c>
      <c r="C1939" s="9" t="s">
        <v>2346</v>
      </c>
      <c r="D1939" s="8" t="s">
        <v>29</v>
      </c>
      <c r="E1939" s="8" t="s">
        <v>2354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122.19</v>
      </c>
      <c r="Q1939" s="10">
        <f t="shared" si="60"/>
        <v>122.19</v>
      </c>
      <c r="R1939" s="10">
        <v>-122.19</v>
      </c>
      <c r="S1939" s="10">
        <v>21578441.3</v>
      </c>
      <c r="T1939" s="11" t="str">
        <f t="shared" si="61"/>
        <v> </v>
      </c>
      <c r="U1939" s="10">
        <v>0</v>
      </c>
      <c r="V1939" s="10">
        <v>-122.19</v>
      </c>
      <c r="W1939" s="10">
        <v>0</v>
      </c>
      <c r="X1939" s="10">
        <v>122.19</v>
      </c>
    </row>
    <row r="1940" spans="1:24" s="9" customFormat="1" ht="12">
      <c r="A1940" s="7" t="s">
        <v>2277</v>
      </c>
      <c r="B1940" s="8" t="s">
        <v>2281</v>
      </c>
      <c r="C1940" s="9" t="s">
        <v>2346</v>
      </c>
      <c r="D1940" s="8" t="s">
        <v>121</v>
      </c>
      <c r="E1940" s="8" t="s">
        <v>2355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3567.44</v>
      </c>
      <c r="Q1940" s="10">
        <f t="shared" si="60"/>
        <v>3567.44</v>
      </c>
      <c r="R1940" s="10">
        <v>-3567.44</v>
      </c>
      <c r="S1940" s="10">
        <v>21578441.3</v>
      </c>
      <c r="T1940" s="11" t="str">
        <f t="shared" si="61"/>
        <v> </v>
      </c>
      <c r="U1940" s="10">
        <v>0</v>
      </c>
      <c r="V1940" s="10">
        <v>-3567.44</v>
      </c>
      <c r="W1940" s="10">
        <v>0</v>
      </c>
      <c r="X1940" s="10">
        <v>3567.44</v>
      </c>
    </row>
    <row r="1941" spans="1:24" s="9" customFormat="1" ht="12">
      <c r="A1941" s="7" t="s">
        <v>2277</v>
      </c>
      <c r="B1941" s="8" t="s">
        <v>2281</v>
      </c>
      <c r="C1941" s="9" t="s">
        <v>2346</v>
      </c>
      <c r="D1941" s="8" t="s">
        <v>123</v>
      </c>
      <c r="E1941" s="8" t="s">
        <v>2356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4204</v>
      </c>
      <c r="Q1941" s="10">
        <f t="shared" si="60"/>
        <v>4204</v>
      </c>
      <c r="R1941" s="10">
        <v>-4204</v>
      </c>
      <c r="S1941" s="10">
        <v>21578441.3</v>
      </c>
      <c r="T1941" s="11" t="str">
        <f t="shared" si="61"/>
        <v> </v>
      </c>
      <c r="U1941" s="10">
        <v>0</v>
      </c>
      <c r="V1941" s="10">
        <v>-4204</v>
      </c>
      <c r="W1941" s="10">
        <v>0</v>
      </c>
      <c r="X1941" s="10">
        <v>4204</v>
      </c>
    </row>
    <row r="1942" spans="1:24" s="9" customFormat="1" ht="12">
      <c r="A1942" s="7" t="s">
        <v>2277</v>
      </c>
      <c r="B1942" s="8" t="s">
        <v>2281</v>
      </c>
      <c r="C1942" s="9" t="s">
        <v>2346</v>
      </c>
      <c r="D1942" s="8" t="s">
        <v>31</v>
      </c>
      <c r="E1942" s="8" t="s">
        <v>2357</v>
      </c>
      <c r="F1942" s="10">
        <v>373962.55</v>
      </c>
      <c r="G1942" s="10">
        <v>4262.6</v>
      </c>
      <c r="H1942" s="10">
        <v>378225.15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142284.87</v>
      </c>
      <c r="Q1942" s="10">
        <f t="shared" si="60"/>
        <v>142284.87</v>
      </c>
      <c r="R1942" s="10">
        <v>235940.28</v>
      </c>
      <c r="S1942" s="10">
        <v>21578441.3</v>
      </c>
      <c r="T1942" s="11">
        <f t="shared" si="61"/>
        <v>0.3761909275467271</v>
      </c>
      <c r="U1942" s="10">
        <v>0</v>
      </c>
      <c r="V1942" s="10">
        <v>235940.28</v>
      </c>
      <c r="W1942" s="10">
        <v>0</v>
      </c>
      <c r="X1942" s="10">
        <v>142284.87</v>
      </c>
    </row>
    <row r="1943" spans="1:24" s="9" customFormat="1" ht="12">
      <c r="A1943" s="7" t="s">
        <v>2277</v>
      </c>
      <c r="B1943" s="8" t="s">
        <v>2281</v>
      </c>
      <c r="C1943" s="9" t="s">
        <v>2346</v>
      </c>
      <c r="D1943" s="8" t="s">
        <v>33</v>
      </c>
      <c r="E1943" s="8" t="s">
        <v>2358</v>
      </c>
      <c r="F1943" s="10">
        <v>56575.52</v>
      </c>
      <c r="G1943" s="10">
        <v>601.66</v>
      </c>
      <c r="H1943" s="10">
        <v>57177.18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20335.45</v>
      </c>
      <c r="Q1943" s="10">
        <f t="shared" si="60"/>
        <v>20335.45</v>
      </c>
      <c r="R1943" s="10">
        <v>36841.73</v>
      </c>
      <c r="S1943" s="10">
        <v>21578441.3</v>
      </c>
      <c r="T1943" s="11">
        <f t="shared" si="61"/>
        <v>0.3556567497732487</v>
      </c>
      <c r="U1943" s="10">
        <v>0</v>
      </c>
      <c r="V1943" s="10">
        <v>36841.73</v>
      </c>
      <c r="W1943" s="10">
        <v>0</v>
      </c>
      <c r="X1943" s="10">
        <v>20335.45</v>
      </c>
    </row>
    <row r="1944" spans="1:24" s="9" customFormat="1" ht="12">
      <c r="A1944" s="7" t="s">
        <v>2277</v>
      </c>
      <c r="B1944" s="8" t="s">
        <v>2281</v>
      </c>
      <c r="C1944" s="9" t="s">
        <v>2346</v>
      </c>
      <c r="D1944" s="8" t="s">
        <v>35</v>
      </c>
      <c r="E1944" s="8" t="s">
        <v>2359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1820.34</v>
      </c>
      <c r="Q1944" s="10">
        <f t="shared" si="60"/>
        <v>1820.34</v>
      </c>
      <c r="R1944" s="10">
        <v>-1820.34</v>
      </c>
      <c r="S1944" s="10">
        <v>21578441.3</v>
      </c>
      <c r="T1944" s="11" t="str">
        <f t="shared" si="61"/>
        <v> </v>
      </c>
      <c r="U1944" s="10">
        <v>0</v>
      </c>
      <c r="V1944" s="10">
        <v>-1820.34</v>
      </c>
      <c r="W1944" s="10">
        <v>0</v>
      </c>
      <c r="X1944" s="10">
        <v>1820.34</v>
      </c>
    </row>
    <row r="1945" spans="1:24" s="9" customFormat="1" ht="12">
      <c r="A1945" s="7" t="s">
        <v>2277</v>
      </c>
      <c r="B1945" s="8" t="s">
        <v>2281</v>
      </c>
      <c r="C1945" s="9" t="s">
        <v>2346</v>
      </c>
      <c r="D1945" s="8" t="s">
        <v>37</v>
      </c>
      <c r="E1945" s="8" t="s">
        <v>2360</v>
      </c>
      <c r="F1945" s="10">
        <v>185518.79</v>
      </c>
      <c r="G1945" s="10">
        <v>-10488.59</v>
      </c>
      <c r="H1945" s="10">
        <v>175030.2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53410.15</v>
      </c>
      <c r="Q1945" s="10">
        <f t="shared" si="60"/>
        <v>53410.15</v>
      </c>
      <c r="R1945" s="10">
        <v>121620.05</v>
      </c>
      <c r="S1945" s="10">
        <v>21578441.3</v>
      </c>
      <c r="T1945" s="11">
        <f t="shared" si="61"/>
        <v>0.30514819728252607</v>
      </c>
      <c r="U1945" s="10">
        <v>0</v>
      </c>
      <c r="V1945" s="10">
        <v>121620.05</v>
      </c>
      <c r="W1945" s="10">
        <v>0</v>
      </c>
      <c r="X1945" s="10">
        <v>53410.15</v>
      </c>
    </row>
    <row r="1946" spans="1:24" s="9" customFormat="1" ht="12">
      <c r="A1946" s="7" t="s">
        <v>2277</v>
      </c>
      <c r="B1946" s="8" t="s">
        <v>2281</v>
      </c>
      <c r="C1946" s="9" t="s">
        <v>2346</v>
      </c>
      <c r="D1946" s="8" t="s">
        <v>39</v>
      </c>
      <c r="E1946" s="8" t="s">
        <v>2361</v>
      </c>
      <c r="F1946" s="10">
        <v>12416.56</v>
      </c>
      <c r="G1946" s="10">
        <v>0</v>
      </c>
      <c r="H1946" s="10">
        <v>12416.56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6816</v>
      </c>
      <c r="Q1946" s="10">
        <f t="shared" si="60"/>
        <v>6816</v>
      </c>
      <c r="R1946" s="10">
        <v>5600.56</v>
      </c>
      <c r="S1946" s="10">
        <v>21578441.3</v>
      </c>
      <c r="T1946" s="11">
        <f t="shared" si="61"/>
        <v>0.5489443130786628</v>
      </c>
      <c r="U1946" s="10">
        <v>0</v>
      </c>
      <c r="V1946" s="10">
        <v>5600.56</v>
      </c>
      <c r="W1946" s="10">
        <v>0</v>
      </c>
      <c r="X1946" s="10">
        <v>6816</v>
      </c>
    </row>
    <row r="1947" spans="1:24" s="9" customFormat="1" ht="12">
      <c r="A1947" s="7" t="s">
        <v>2277</v>
      </c>
      <c r="B1947" s="8" t="s">
        <v>2281</v>
      </c>
      <c r="C1947" s="9" t="s">
        <v>2346</v>
      </c>
      <c r="D1947" s="8" t="s">
        <v>61</v>
      </c>
      <c r="E1947" s="8" t="s">
        <v>2362</v>
      </c>
      <c r="F1947" s="10">
        <v>1250</v>
      </c>
      <c r="G1947" s="10">
        <v>0</v>
      </c>
      <c r="H1947" s="10">
        <v>1250</v>
      </c>
      <c r="I1947" s="10">
        <v>0</v>
      </c>
      <c r="J1947" s="10">
        <v>0</v>
      </c>
      <c r="K1947" s="10">
        <v>0</v>
      </c>
      <c r="L1947" s="10">
        <v>0</v>
      </c>
      <c r="M1947" s="10">
        <v>0</v>
      </c>
      <c r="N1947" s="10">
        <v>0</v>
      </c>
      <c r="O1947" s="10">
        <v>0</v>
      </c>
      <c r="P1947" s="10">
        <v>0</v>
      </c>
      <c r="Q1947" s="10">
        <f t="shared" si="60"/>
        <v>0</v>
      </c>
      <c r="R1947" s="10">
        <v>1250</v>
      </c>
      <c r="S1947" s="10">
        <v>874276.51</v>
      </c>
      <c r="T1947" s="11">
        <f t="shared" si="61"/>
        <v>0</v>
      </c>
      <c r="U1947" s="10">
        <v>0</v>
      </c>
      <c r="V1947" s="10">
        <v>1250</v>
      </c>
      <c r="W1947" s="10">
        <v>0</v>
      </c>
      <c r="X1947" s="10">
        <v>0</v>
      </c>
    </row>
    <row r="1948" spans="1:24" s="9" customFormat="1" ht="12">
      <c r="A1948" s="7" t="s">
        <v>2277</v>
      </c>
      <c r="B1948" s="8" t="s">
        <v>2281</v>
      </c>
      <c r="C1948" s="9" t="s">
        <v>2346</v>
      </c>
      <c r="D1948" s="8" t="s">
        <v>135</v>
      </c>
      <c r="E1948" s="8" t="s">
        <v>2363</v>
      </c>
      <c r="F1948" s="10">
        <v>300</v>
      </c>
      <c r="G1948" s="10">
        <v>0</v>
      </c>
      <c r="H1948" s="10">
        <v>300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f t="shared" si="60"/>
        <v>0</v>
      </c>
      <c r="R1948" s="10">
        <v>300</v>
      </c>
      <c r="S1948" s="10">
        <v>874276.51</v>
      </c>
      <c r="T1948" s="11">
        <f t="shared" si="61"/>
        <v>0</v>
      </c>
      <c r="U1948" s="10">
        <v>238.85</v>
      </c>
      <c r="V1948" s="10">
        <v>61.15</v>
      </c>
      <c r="W1948" s="10">
        <v>238.85</v>
      </c>
      <c r="X1948" s="10">
        <v>238.85</v>
      </c>
    </row>
    <row r="1949" spans="1:24" s="9" customFormat="1" ht="12">
      <c r="A1949" s="7" t="s">
        <v>2277</v>
      </c>
      <c r="B1949" s="8" t="s">
        <v>2281</v>
      </c>
      <c r="C1949" s="9" t="s">
        <v>2346</v>
      </c>
      <c r="D1949" s="8" t="s">
        <v>69</v>
      </c>
      <c r="E1949" s="8" t="s">
        <v>2364</v>
      </c>
      <c r="F1949" s="10">
        <v>300</v>
      </c>
      <c r="G1949" s="10">
        <v>0</v>
      </c>
      <c r="H1949" s="10">
        <v>300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0</v>
      </c>
      <c r="Q1949" s="10">
        <f t="shared" si="60"/>
        <v>0</v>
      </c>
      <c r="R1949" s="10">
        <v>300</v>
      </c>
      <c r="S1949" s="10">
        <v>874276.51</v>
      </c>
      <c r="T1949" s="11">
        <f t="shared" si="61"/>
        <v>0</v>
      </c>
      <c r="U1949" s="10">
        <v>0</v>
      </c>
      <c r="V1949" s="10">
        <v>300</v>
      </c>
      <c r="W1949" s="10">
        <v>0</v>
      </c>
      <c r="X1949" s="10">
        <v>0</v>
      </c>
    </row>
    <row r="1950" spans="1:24" s="9" customFormat="1" ht="12">
      <c r="A1950" s="7" t="s">
        <v>2277</v>
      </c>
      <c r="B1950" s="8" t="s">
        <v>2281</v>
      </c>
      <c r="C1950" s="9" t="s">
        <v>2346</v>
      </c>
      <c r="D1950" s="8" t="s">
        <v>141</v>
      </c>
      <c r="E1950" s="8" t="s">
        <v>2365</v>
      </c>
      <c r="F1950" s="10">
        <v>300</v>
      </c>
      <c r="G1950" s="10">
        <v>0</v>
      </c>
      <c r="H1950" s="10">
        <v>300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f t="shared" si="60"/>
        <v>0</v>
      </c>
      <c r="R1950" s="10">
        <v>300</v>
      </c>
      <c r="S1950" s="10">
        <v>874276.51</v>
      </c>
      <c r="T1950" s="11">
        <f t="shared" si="61"/>
        <v>0</v>
      </c>
      <c r="U1950" s="10">
        <v>0</v>
      </c>
      <c r="V1950" s="10">
        <v>300</v>
      </c>
      <c r="W1950" s="10">
        <v>0</v>
      </c>
      <c r="X1950" s="10">
        <v>0</v>
      </c>
    </row>
    <row r="1951" spans="1:24" s="9" customFormat="1" ht="12">
      <c r="A1951" s="7" t="s">
        <v>2277</v>
      </c>
      <c r="B1951" s="8" t="s">
        <v>2281</v>
      </c>
      <c r="C1951" s="9" t="s">
        <v>2346</v>
      </c>
      <c r="D1951" s="8" t="s">
        <v>144</v>
      </c>
      <c r="E1951" s="8" t="s">
        <v>2366</v>
      </c>
      <c r="F1951" s="10">
        <v>1000</v>
      </c>
      <c r="G1951" s="10">
        <v>0</v>
      </c>
      <c r="H1951" s="10">
        <v>1000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f t="shared" si="60"/>
        <v>0</v>
      </c>
      <c r="R1951" s="10">
        <v>1000</v>
      </c>
      <c r="S1951" s="10">
        <v>874276.51</v>
      </c>
      <c r="T1951" s="11">
        <f t="shared" si="61"/>
        <v>0</v>
      </c>
      <c r="U1951" s="10">
        <v>133.34</v>
      </c>
      <c r="V1951" s="10">
        <v>866.66</v>
      </c>
      <c r="W1951" s="10">
        <v>133.34</v>
      </c>
      <c r="X1951" s="10">
        <v>133.34</v>
      </c>
    </row>
    <row r="1952" spans="1:24" s="9" customFormat="1" ht="12">
      <c r="A1952" s="7" t="s">
        <v>2277</v>
      </c>
      <c r="B1952" s="8" t="s">
        <v>2281</v>
      </c>
      <c r="C1952" s="9" t="s">
        <v>2346</v>
      </c>
      <c r="D1952" s="8" t="s">
        <v>97</v>
      </c>
      <c r="E1952" s="8" t="s">
        <v>2367</v>
      </c>
      <c r="F1952" s="10">
        <v>100</v>
      </c>
      <c r="G1952" s="10">
        <v>0</v>
      </c>
      <c r="H1952" s="10">
        <v>100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f t="shared" si="60"/>
        <v>0</v>
      </c>
      <c r="R1952" s="10">
        <v>100</v>
      </c>
      <c r="S1952" s="10">
        <v>874276.51</v>
      </c>
      <c r="T1952" s="11">
        <f t="shared" si="61"/>
        <v>0</v>
      </c>
      <c r="U1952" s="10">
        <v>0</v>
      </c>
      <c r="V1952" s="10">
        <v>100</v>
      </c>
      <c r="W1952" s="10">
        <v>0</v>
      </c>
      <c r="X1952" s="10">
        <v>0</v>
      </c>
    </row>
    <row r="1953" spans="1:24" s="9" customFormat="1" ht="12">
      <c r="A1953" s="7" t="s">
        <v>2277</v>
      </c>
      <c r="B1953" s="8" t="s">
        <v>2281</v>
      </c>
      <c r="C1953" s="9" t="s">
        <v>2346</v>
      </c>
      <c r="D1953" s="8" t="s">
        <v>146</v>
      </c>
      <c r="E1953" s="8" t="s">
        <v>2368</v>
      </c>
      <c r="F1953" s="10">
        <v>1500</v>
      </c>
      <c r="G1953" s="10">
        <v>0</v>
      </c>
      <c r="H1953" s="10">
        <v>1500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f t="shared" si="60"/>
        <v>0</v>
      </c>
      <c r="R1953" s="10">
        <v>1500</v>
      </c>
      <c r="S1953" s="10">
        <v>874276.51</v>
      </c>
      <c r="T1953" s="11">
        <f t="shared" si="61"/>
        <v>0</v>
      </c>
      <c r="U1953" s="10">
        <v>578.45</v>
      </c>
      <c r="V1953" s="10">
        <v>921.55</v>
      </c>
      <c r="W1953" s="10">
        <v>398</v>
      </c>
      <c r="X1953" s="10">
        <v>398</v>
      </c>
    </row>
    <row r="1954" spans="1:24" s="9" customFormat="1" ht="12">
      <c r="A1954" s="7" t="s">
        <v>2277</v>
      </c>
      <c r="B1954" s="8" t="s">
        <v>2281</v>
      </c>
      <c r="C1954" s="9" t="s">
        <v>2346</v>
      </c>
      <c r="D1954" s="8" t="s">
        <v>99</v>
      </c>
      <c r="E1954" s="8" t="s">
        <v>2369</v>
      </c>
      <c r="F1954" s="10">
        <v>1200</v>
      </c>
      <c r="G1954" s="10">
        <v>0</v>
      </c>
      <c r="H1954" s="10">
        <v>1200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f t="shared" si="60"/>
        <v>0</v>
      </c>
      <c r="R1954" s="10">
        <v>1200</v>
      </c>
      <c r="S1954" s="10">
        <v>874276.51</v>
      </c>
      <c r="T1954" s="11">
        <f t="shared" si="61"/>
        <v>0</v>
      </c>
      <c r="U1954" s="10">
        <v>203</v>
      </c>
      <c r="V1954" s="10">
        <v>997</v>
      </c>
      <c r="W1954" s="10">
        <v>0</v>
      </c>
      <c r="X1954" s="10">
        <v>0</v>
      </c>
    </row>
    <row r="1955" spans="1:24" s="9" customFormat="1" ht="12">
      <c r="A1955" s="7" t="s">
        <v>2277</v>
      </c>
      <c r="B1955" s="8" t="s">
        <v>2372</v>
      </c>
      <c r="C1955" s="9" t="s">
        <v>2370</v>
      </c>
      <c r="D1955" s="8" t="s">
        <v>164</v>
      </c>
      <c r="E1955" s="8" t="s">
        <v>2371</v>
      </c>
      <c r="F1955" s="10">
        <v>103399.64</v>
      </c>
      <c r="G1955" s="10">
        <v>936.74</v>
      </c>
      <c r="H1955" s="10">
        <v>104336.38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28582.07</v>
      </c>
      <c r="Q1955" s="10">
        <f t="shared" si="60"/>
        <v>28582.07</v>
      </c>
      <c r="R1955" s="10">
        <v>75754.31</v>
      </c>
      <c r="S1955" s="10">
        <v>21578441.3</v>
      </c>
      <c r="T1955" s="11">
        <f t="shared" si="61"/>
        <v>0.2739415532722143</v>
      </c>
      <c r="U1955" s="10">
        <v>0</v>
      </c>
      <c r="V1955" s="10">
        <v>75754.31</v>
      </c>
      <c r="W1955" s="10">
        <v>0</v>
      </c>
      <c r="X1955" s="10">
        <v>28582.07</v>
      </c>
    </row>
    <row r="1956" spans="1:24" s="9" customFormat="1" ht="12">
      <c r="A1956" s="7" t="s">
        <v>2277</v>
      </c>
      <c r="B1956" s="8" t="s">
        <v>2372</v>
      </c>
      <c r="C1956" s="9" t="s">
        <v>2370</v>
      </c>
      <c r="D1956" s="8" t="s">
        <v>112</v>
      </c>
      <c r="E1956" s="8" t="s">
        <v>2373</v>
      </c>
      <c r="F1956" s="10">
        <v>11452.58</v>
      </c>
      <c r="G1956" s="10">
        <v>25.45</v>
      </c>
      <c r="H1956" s="10">
        <v>11478.03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f t="shared" si="60"/>
        <v>0</v>
      </c>
      <c r="R1956" s="10">
        <v>11478.03</v>
      </c>
      <c r="S1956" s="10">
        <v>21578441.3</v>
      </c>
      <c r="T1956" s="11">
        <f t="shared" si="61"/>
        <v>0</v>
      </c>
      <c r="U1956" s="10">
        <v>0</v>
      </c>
      <c r="V1956" s="10">
        <v>11478.03</v>
      </c>
      <c r="W1956" s="10">
        <v>0</v>
      </c>
      <c r="X1956" s="10">
        <v>0</v>
      </c>
    </row>
    <row r="1957" spans="1:24" s="9" customFormat="1" ht="12">
      <c r="A1957" s="7" t="s">
        <v>2277</v>
      </c>
      <c r="B1957" s="8" t="s">
        <v>2372</v>
      </c>
      <c r="C1957" s="9" t="s">
        <v>2370</v>
      </c>
      <c r="D1957" s="8" t="s">
        <v>114</v>
      </c>
      <c r="E1957" s="8" t="s">
        <v>2374</v>
      </c>
      <c r="F1957" s="10">
        <v>29119.98</v>
      </c>
      <c r="G1957" s="10">
        <v>-9591.05</v>
      </c>
      <c r="H1957" s="10">
        <v>19528.93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4236.63</v>
      </c>
      <c r="Q1957" s="10">
        <f t="shared" si="60"/>
        <v>4236.63</v>
      </c>
      <c r="R1957" s="10">
        <v>15292.3</v>
      </c>
      <c r="S1957" s="10">
        <v>21578441.3</v>
      </c>
      <c r="T1957" s="11">
        <f t="shared" si="61"/>
        <v>0.2169412251464878</v>
      </c>
      <c r="U1957" s="10">
        <v>0</v>
      </c>
      <c r="V1957" s="10">
        <v>15292.3</v>
      </c>
      <c r="W1957" s="10">
        <v>0</v>
      </c>
      <c r="X1957" s="10">
        <v>4236.63</v>
      </c>
    </row>
    <row r="1958" spans="1:24" s="9" customFormat="1" ht="12">
      <c r="A1958" s="7" t="s">
        <v>2277</v>
      </c>
      <c r="B1958" s="8" t="s">
        <v>2372</v>
      </c>
      <c r="C1958" s="9" t="s">
        <v>2370</v>
      </c>
      <c r="D1958" s="8" t="s">
        <v>23</v>
      </c>
      <c r="E1958" s="8" t="s">
        <v>2375</v>
      </c>
      <c r="F1958" s="10">
        <v>40173.3</v>
      </c>
      <c r="G1958" s="10">
        <v>-3144.89</v>
      </c>
      <c r="H1958" s="10">
        <v>37028.41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11406.44</v>
      </c>
      <c r="Q1958" s="10">
        <f t="shared" si="60"/>
        <v>11406.44</v>
      </c>
      <c r="R1958" s="10">
        <v>25621.97</v>
      </c>
      <c r="S1958" s="10">
        <v>21578441.3</v>
      </c>
      <c r="T1958" s="11">
        <f t="shared" si="61"/>
        <v>0.3080456330693108</v>
      </c>
      <c r="U1958" s="10">
        <v>0</v>
      </c>
      <c r="V1958" s="10">
        <v>25621.97</v>
      </c>
      <c r="W1958" s="10">
        <v>0</v>
      </c>
      <c r="X1958" s="10">
        <v>11406.44</v>
      </c>
    </row>
    <row r="1959" spans="1:24" s="9" customFormat="1" ht="12">
      <c r="A1959" s="7" t="s">
        <v>2277</v>
      </c>
      <c r="B1959" s="8" t="s">
        <v>2372</v>
      </c>
      <c r="C1959" s="9" t="s">
        <v>2370</v>
      </c>
      <c r="D1959" s="8" t="s">
        <v>25</v>
      </c>
      <c r="E1959" s="8" t="s">
        <v>2376</v>
      </c>
      <c r="F1959" s="10">
        <v>78105.12</v>
      </c>
      <c r="G1959" s="10">
        <v>-4153.53</v>
      </c>
      <c r="H1959" s="10">
        <v>73951.59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21438.61</v>
      </c>
      <c r="Q1959" s="10">
        <f t="shared" si="60"/>
        <v>21438.61</v>
      </c>
      <c r="R1959" s="10">
        <v>52512.98</v>
      </c>
      <c r="S1959" s="10">
        <v>21578441.3</v>
      </c>
      <c r="T1959" s="11">
        <f t="shared" si="61"/>
        <v>0.28990059578164584</v>
      </c>
      <c r="U1959" s="10">
        <v>0</v>
      </c>
      <c r="V1959" s="10">
        <v>52512.98</v>
      </c>
      <c r="W1959" s="10">
        <v>0</v>
      </c>
      <c r="X1959" s="10">
        <v>21438.61</v>
      </c>
    </row>
    <row r="1960" spans="1:24" s="9" customFormat="1" ht="12">
      <c r="A1960" s="7" t="s">
        <v>2277</v>
      </c>
      <c r="B1960" s="8" t="s">
        <v>2372</v>
      </c>
      <c r="C1960" s="9" t="s">
        <v>2370</v>
      </c>
      <c r="D1960" s="8" t="s">
        <v>27</v>
      </c>
      <c r="E1960" s="8" t="s">
        <v>2377</v>
      </c>
      <c r="F1960" s="10">
        <v>215311.88</v>
      </c>
      <c r="G1960" s="10">
        <v>-6956.9</v>
      </c>
      <c r="H1960" s="10">
        <v>208354.98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53405.5</v>
      </c>
      <c r="Q1960" s="10">
        <f t="shared" si="60"/>
        <v>53405.5</v>
      </c>
      <c r="R1960" s="10">
        <v>154949.48</v>
      </c>
      <c r="S1960" s="10">
        <v>21578441.3</v>
      </c>
      <c r="T1960" s="11">
        <f t="shared" si="61"/>
        <v>0.2563197673508932</v>
      </c>
      <c r="U1960" s="10">
        <v>0</v>
      </c>
      <c r="V1960" s="10">
        <v>154949.48</v>
      </c>
      <c r="W1960" s="10">
        <v>0</v>
      </c>
      <c r="X1960" s="10">
        <v>53405.5</v>
      </c>
    </row>
    <row r="1961" spans="1:24" s="9" customFormat="1" ht="12">
      <c r="A1961" s="7" t="s">
        <v>2277</v>
      </c>
      <c r="B1961" s="8" t="s">
        <v>2372</v>
      </c>
      <c r="C1961" s="9" t="s">
        <v>2370</v>
      </c>
      <c r="D1961" s="8" t="s">
        <v>29</v>
      </c>
      <c r="E1961" s="8" t="s">
        <v>2378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10565.35</v>
      </c>
      <c r="Q1961" s="10">
        <f t="shared" si="60"/>
        <v>10565.35</v>
      </c>
      <c r="R1961" s="10">
        <v>-10565.35</v>
      </c>
      <c r="S1961" s="10">
        <v>21578441.3</v>
      </c>
      <c r="T1961" s="11" t="str">
        <f t="shared" si="61"/>
        <v> </v>
      </c>
      <c r="U1961" s="10">
        <v>0</v>
      </c>
      <c r="V1961" s="10">
        <v>-10565.35</v>
      </c>
      <c r="W1961" s="10">
        <v>0</v>
      </c>
      <c r="X1961" s="10">
        <v>10565.35</v>
      </c>
    </row>
    <row r="1962" spans="1:24" s="9" customFormat="1" ht="12">
      <c r="A1962" s="7" t="s">
        <v>2277</v>
      </c>
      <c r="B1962" s="8" t="s">
        <v>2372</v>
      </c>
      <c r="C1962" s="9" t="s">
        <v>2370</v>
      </c>
      <c r="D1962" s="8" t="s">
        <v>121</v>
      </c>
      <c r="E1962" s="8" t="s">
        <v>2379</v>
      </c>
      <c r="F1962" s="10">
        <v>12277.34</v>
      </c>
      <c r="G1962" s="10">
        <v>-12277.34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f t="shared" si="60"/>
        <v>0</v>
      </c>
      <c r="R1962" s="10">
        <v>0</v>
      </c>
      <c r="S1962" s="10">
        <v>21578441.3</v>
      </c>
      <c r="T1962" s="11" t="str">
        <f t="shared" si="61"/>
        <v> </v>
      </c>
      <c r="U1962" s="10">
        <v>0</v>
      </c>
      <c r="V1962" s="10">
        <v>0</v>
      </c>
      <c r="W1962" s="10">
        <v>0</v>
      </c>
      <c r="X1962" s="10">
        <v>0</v>
      </c>
    </row>
    <row r="1963" spans="1:24" s="9" customFormat="1" ht="12">
      <c r="A1963" s="7" t="s">
        <v>2277</v>
      </c>
      <c r="B1963" s="8" t="s">
        <v>2372</v>
      </c>
      <c r="C1963" s="9" t="s">
        <v>2370</v>
      </c>
      <c r="D1963" s="8" t="s">
        <v>123</v>
      </c>
      <c r="E1963" s="8" t="s">
        <v>2380</v>
      </c>
      <c r="F1963" s="10">
        <v>11441.8</v>
      </c>
      <c r="G1963" s="10">
        <v>-11441.8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f t="shared" si="60"/>
        <v>0</v>
      </c>
      <c r="R1963" s="10">
        <v>0</v>
      </c>
      <c r="S1963" s="10">
        <v>21578441.3</v>
      </c>
      <c r="T1963" s="11" t="str">
        <f t="shared" si="61"/>
        <v> </v>
      </c>
      <c r="U1963" s="10">
        <v>0</v>
      </c>
      <c r="V1963" s="10">
        <v>0</v>
      </c>
      <c r="W1963" s="10">
        <v>0</v>
      </c>
      <c r="X1963" s="10">
        <v>0</v>
      </c>
    </row>
    <row r="1964" spans="1:24" s="9" customFormat="1" ht="12">
      <c r="A1964" s="7" t="s">
        <v>2277</v>
      </c>
      <c r="B1964" s="8" t="s">
        <v>2372</v>
      </c>
      <c r="C1964" s="9" t="s">
        <v>2370</v>
      </c>
      <c r="D1964" s="8" t="s">
        <v>31</v>
      </c>
      <c r="E1964" s="8" t="s">
        <v>2381</v>
      </c>
      <c r="F1964" s="10">
        <v>308921.82</v>
      </c>
      <c r="G1964" s="10">
        <v>2746.99</v>
      </c>
      <c r="H1964" s="10">
        <v>311668.81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95147.35</v>
      </c>
      <c r="Q1964" s="10">
        <f t="shared" si="60"/>
        <v>95147.35</v>
      </c>
      <c r="R1964" s="10">
        <v>216521.46</v>
      </c>
      <c r="S1964" s="10">
        <v>21578441.3</v>
      </c>
      <c r="T1964" s="11">
        <f t="shared" si="61"/>
        <v>0.30528351553689315</v>
      </c>
      <c r="U1964" s="10">
        <v>0</v>
      </c>
      <c r="V1964" s="10">
        <v>216521.46</v>
      </c>
      <c r="W1964" s="10">
        <v>0</v>
      </c>
      <c r="X1964" s="10">
        <v>95147.35</v>
      </c>
    </row>
    <row r="1965" spans="1:24" s="9" customFormat="1" ht="12">
      <c r="A1965" s="7" t="s">
        <v>2277</v>
      </c>
      <c r="B1965" s="8" t="s">
        <v>2372</v>
      </c>
      <c r="C1965" s="9" t="s">
        <v>2370</v>
      </c>
      <c r="D1965" s="8" t="s">
        <v>33</v>
      </c>
      <c r="E1965" s="8" t="s">
        <v>2382</v>
      </c>
      <c r="F1965" s="10">
        <v>39976.84</v>
      </c>
      <c r="G1965" s="10">
        <v>-3685.05</v>
      </c>
      <c r="H1965" s="10">
        <v>36291.79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22139.27</v>
      </c>
      <c r="Q1965" s="10">
        <f t="shared" si="60"/>
        <v>22139.27</v>
      </c>
      <c r="R1965" s="10">
        <v>14152.52</v>
      </c>
      <c r="S1965" s="10">
        <v>21578441.3</v>
      </c>
      <c r="T1965" s="11">
        <f t="shared" si="61"/>
        <v>0.6100352173315232</v>
      </c>
      <c r="U1965" s="10">
        <v>0</v>
      </c>
      <c r="V1965" s="10">
        <v>14152.52</v>
      </c>
      <c r="W1965" s="10">
        <v>0</v>
      </c>
      <c r="X1965" s="10">
        <v>22139.27</v>
      </c>
    </row>
    <row r="1966" spans="1:24" s="9" customFormat="1" ht="12">
      <c r="A1966" s="7" t="s">
        <v>2277</v>
      </c>
      <c r="B1966" s="8" t="s">
        <v>2372</v>
      </c>
      <c r="C1966" s="9" t="s">
        <v>2370</v>
      </c>
      <c r="D1966" s="8" t="s">
        <v>35</v>
      </c>
      <c r="E1966" s="8" t="s">
        <v>2383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27313.99</v>
      </c>
      <c r="Q1966" s="10">
        <f t="shared" si="60"/>
        <v>27313.99</v>
      </c>
      <c r="R1966" s="10">
        <v>-27313.99</v>
      </c>
      <c r="S1966" s="10">
        <v>21578441.3</v>
      </c>
      <c r="T1966" s="11" t="str">
        <f t="shared" si="61"/>
        <v> </v>
      </c>
      <c r="U1966" s="10">
        <v>0</v>
      </c>
      <c r="V1966" s="10">
        <v>-27313.99</v>
      </c>
      <c r="W1966" s="10">
        <v>0</v>
      </c>
      <c r="X1966" s="10">
        <v>27313.99</v>
      </c>
    </row>
    <row r="1967" spans="1:24" s="9" customFormat="1" ht="12">
      <c r="A1967" s="7" t="s">
        <v>2277</v>
      </c>
      <c r="B1967" s="8" t="s">
        <v>2372</v>
      </c>
      <c r="C1967" s="9" t="s">
        <v>2370</v>
      </c>
      <c r="D1967" s="8" t="s">
        <v>37</v>
      </c>
      <c r="E1967" s="8" t="s">
        <v>2384</v>
      </c>
      <c r="F1967" s="10">
        <v>261924.7</v>
      </c>
      <c r="G1967" s="10">
        <v>-16298.72</v>
      </c>
      <c r="H1967" s="10">
        <v>245625.98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0</v>
      </c>
      <c r="O1967" s="10">
        <v>0</v>
      </c>
      <c r="P1967" s="10">
        <v>66607.71</v>
      </c>
      <c r="Q1967" s="10">
        <f t="shared" si="60"/>
        <v>66607.71</v>
      </c>
      <c r="R1967" s="10">
        <v>179018.27</v>
      </c>
      <c r="S1967" s="10">
        <v>21578441.3</v>
      </c>
      <c r="T1967" s="11">
        <f t="shared" si="61"/>
        <v>0.2711753455395883</v>
      </c>
      <c r="U1967" s="10">
        <v>0</v>
      </c>
      <c r="V1967" s="10">
        <v>179018.27</v>
      </c>
      <c r="W1967" s="10">
        <v>0</v>
      </c>
      <c r="X1967" s="10">
        <v>66607.71</v>
      </c>
    </row>
    <row r="1968" spans="1:24" s="9" customFormat="1" ht="12">
      <c r="A1968" s="7" t="s">
        <v>2277</v>
      </c>
      <c r="B1968" s="8" t="s">
        <v>2372</v>
      </c>
      <c r="C1968" s="9" t="s">
        <v>2370</v>
      </c>
      <c r="D1968" s="8" t="s">
        <v>39</v>
      </c>
      <c r="E1968" s="8" t="s">
        <v>2385</v>
      </c>
      <c r="F1968" s="10">
        <v>22902.07</v>
      </c>
      <c r="G1968" s="10">
        <v>-6787.68</v>
      </c>
      <c r="H1968" s="10">
        <v>16114.39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6412.78</v>
      </c>
      <c r="Q1968" s="10">
        <f t="shared" si="60"/>
        <v>6412.78</v>
      </c>
      <c r="R1968" s="10">
        <v>9701.61</v>
      </c>
      <c r="S1968" s="10">
        <v>21578441.3</v>
      </c>
      <c r="T1968" s="11">
        <f t="shared" si="61"/>
        <v>0.3979536302646268</v>
      </c>
      <c r="U1968" s="10">
        <v>0</v>
      </c>
      <c r="V1968" s="10">
        <v>9701.61</v>
      </c>
      <c r="W1968" s="10">
        <v>0</v>
      </c>
      <c r="X1968" s="10">
        <v>6412.78</v>
      </c>
    </row>
    <row r="1969" spans="1:24" s="9" customFormat="1" ht="12">
      <c r="A1969" s="7" t="s">
        <v>2277</v>
      </c>
      <c r="B1969" s="8" t="s">
        <v>2372</v>
      </c>
      <c r="C1969" s="9" t="s">
        <v>2370</v>
      </c>
      <c r="D1969" s="8" t="s">
        <v>45</v>
      </c>
      <c r="E1969" s="8" t="s">
        <v>2386</v>
      </c>
      <c r="F1969" s="10">
        <v>1567.1</v>
      </c>
      <c r="G1969" s="10">
        <v>0</v>
      </c>
      <c r="H1969" s="10">
        <v>1567.1</v>
      </c>
      <c r="I1969" s="10">
        <v>2166.88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f t="shared" si="60"/>
        <v>2166.88</v>
      </c>
      <c r="R1969" s="10">
        <v>-599.78</v>
      </c>
      <c r="S1969" s="10">
        <v>874276.51</v>
      </c>
      <c r="T1969" s="11">
        <f t="shared" si="61"/>
        <v>0</v>
      </c>
      <c r="U1969" s="10">
        <v>0</v>
      </c>
      <c r="V1969" s="10">
        <v>-599.78</v>
      </c>
      <c r="W1969" s="10">
        <v>2627.92</v>
      </c>
      <c r="X1969" s="10">
        <v>4794.8</v>
      </c>
    </row>
    <row r="1970" spans="1:24" s="9" customFormat="1" ht="12">
      <c r="A1970" s="7" t="s">
        <v>2277</v>
      </c>
      <c r="B1970" s="8" t="s">
        <v>2372</v>
      </c>
      <c r="C1970" s="9" t="s">
        <v>2370</v>
      </c>
      <c r="D1970" s="8" t="s">
        <v>61</v>
      </c>
      <c r="E1970" s="8" t="s">
        <v>2387</v>
      </c>
      <c r="F1970" s="10">
        <v>3845.13</v>
      </c>
      <c r="G1970" s="10">
        <v>0</v>
      </c>
      <c r="H1970" s="10">
        <v>3845.13</v>
      </c>
      <c r="I1970" s="10">
        <v>1459.69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f t="shared" si="60"/>
        <v>1459.69</v>
      </c>
      <c r="R1970" s="10">
        <v>2385.44</v>
      </c>
      <c r="S1970" s="10">
        <v>874276.51</v>
      </c>
      <c r="T1970" s="11">
        <f t="shared" si="61"/>
        <v>0</v>
      </c>
      <c r="U1970" s="10">
        <v>0</v>
      </c>
      <c r="V1970" s="10">
        <v>2385.44</v>
      </c>
      <c r="W1970" s="10">
        <v>2810.52</v>
      </c>
      <c r="X1970" s="10">
        <v>4270.21</v>
      </c>
    </row>
    <row r="1971" spans="1:24" s="9" customFormat="1" ht="12">
      <c r="A1971" s="7" t="s">
        <v>2277</v>
      </c>
      <c r="B1971" s="8" t="s">
        <v>2281</v>
      </c>
      <c r="C1971" s="9" t="s">
        <v>2370</v>
      </c>
      <c r="D1971" s="8" t="s">
        <v>135</v>
      </c>
      <c r="E1971" s="8" t="s">
        <v>2388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f t="shared" si="60"/>
        <v>0</v>
      </c>
      <c r="R1971" s="10">
        <v>0</v>
      </c>
      <c r="S1971" s="10">
        <v>874276.51</v>
      </c>
      <c r="T1971" s="11" t="str">
        <f t="shared" si="61"/>
        <v> </v>
      </c>
      <c r="U1971" s="10">
        <v>99.92</v>
      </c>
      <c r="V1971" s="10">
        <v>-99.92</v>
      </c>
      <c r="W1971" s="10">
        <v>99.92</v>
      </c>
      <c r="X1971" s="10">
        <v>99.92</v>
      </c>
    </row>
    <row r="1972" spans="1:24" s="9" customFormat="1" ht="12">
      <c r="A1972" s="7" t="s">
        <v>2277</v>
      </c>
      <c r="B1972" s="8" t="s">
        <v>2372</v>
      </c>
      <c r="C1972" s="9" t="s">
        <v>2370</v>
      </c>
      <c r="D1972" s="8" t="s">
        <v>183</v>
      </c>
      <c r="E1972" s="8" t="s">
        <v>2389</v>
      </c>
      <c r="F1972" s="10">
        <v>2581.34</v>
      </c>
      <c r="G1972" s="10">
        <v>0</v>
      </c>
      <c r="H1972" s="10">
        <v>2581.34</v>
      </c>
      <c r="I1972" s="10">
        <v>0</v>
      </c>
      <c r="J1972" s="10">
        <v>0</v>
      </c>
      <c r="K1972" s="10">
        <v>0</v>
      </c>
      <c r="L1972" s="10">
        <v>0</v>
      </c>
      <c r="M1972" s="10">
        <v>90.75</v>
      </c>
      <c r="N1972" s="10">
        <v>0</v>
      </c>
      <c r="O1972" s="10">
        <v>0</v>
      </c>
      <c r="P1972" s="10">
        <v>2912.88</v>
      </c>
      <c r="Q1972" s="10">
        <f t="shared" si="60"/>
        <v>3003.63</v>
      </c>
      <c r="R1972" s="10">
        <v>-422.29</v>
      </c>
      <c r="S1972" s="10">
        <v>874276.51</v>
      </c>
      <c r="T1972" s="11">
        <f t="shared" si="61"/>
        <v>1.1284371682924372</v>
      </c>
      <c r="U1972" s="10">
        <v>0</v>
      </c>
      <c r="V1972" s="10">
        <v>-422.29</v>
      </c>
      <c r="W1972" s="10">
        <v>1759.71</v>
      </c>
      <c r="X1972" s="10">
        <v>4763.34</v>
      </c>
    </row>
    <row r="1973" spans="1:24" s="9" customFormat="1" ht="12">
      <c r="A1973" s="7" t="s">
        <v>2277</v>
      </c>
      <c r="B1973" s="8" t="s">
        <v>2281</v>
      </c>
      <c r="C1973" s="9" t="s">
        <v>2370</v>
      </c>
      <c r="D1973" s="8" t="s">
        <v>250</v>
      </c>
      <c r="E1973" s="8" t="s">
        <v>2390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f t="shared" si="60"/>
        <v>0</v>
      </c>
      <c r="R1973" s="10">
        <v>0</v>
      </c>
      <c r="S1973" s="10">
        <v>874276.51</v>
      </c>
      <c r="T1973" s="11" t="str">
        <f t="shared" si="61"/>
        <v> </v>
      </c>
      <c r="U1973" s="10">
        <v>37.4</v>
      </c>
      <c r="V1973" s="10">
        <v>-37.4</v>
      </c>
      <c r="W1973" s="10">
        <v>37.4</v>
      </c>
      <c r="X1973" s="10">
        <v>37.4</v>
      </c>
    </row>
    <row r="1974" spans="1:24" s="9" customFormat="1" ht="12">
      <c r="A1974" s="7" t="s">
        <v>2277</v>
      </c>
      <c r="B1974" s="8" t="s">
        <v>2281</v>
      </c>
      <c r="C1974" s="9" t="s">
        <v>2370</v>
      </c>
      <c r="D1974" s="8" t="s">
        <v>253</v>
      </c>
      <c r="E1974" s="8" t="s">
        <v>2390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f t="shared" si="60"/>
        <v>0</v>
      </c>
      <c r="R1974" s="10">
        <v>0</v>
      </c>
      <c r="S1974" s="10">
        <v>874276.51</v>
      </c>
      <c r="T1974" s="11" t="str">
        <f t="shared" si="61"/>
        <v> </v>
      </c>
      <c r="U1974" s="10">
        <v>418.8</v>
      </c>
      <c r="V1974" s="10">
        <v>-418.8</v>
      </c>
      <c r="W1974" s="10">
        <v>237.8</v>
      </c>
      <c r="X1974" s="10">
        <v>237.8</v>
      </c>
    </row>
    <row r="1975" spans="1:24" s="9" customFormat="1" ht="12">
      <c r="A1975" s="7" t="s">
        <v>2277</v>
      </c>
      <c r="B1975" s="8" t="s">
        <v>2393</v>
      </c>
      <c r="C1975" s="9" t="s">
        <v>2391</v>
      </c>
      <c r="D1975" s="8" t="s">
        <v>164</v>
      </c>
      <c r="E1975" s="8" t="s">
        <v>2392</v>
      </c>
      <c r="F1975" s="10">
        <v>17677.16</v>
      </c>
      <c r="G1975" s="10">
        <v>226.42</v>
      </c>
      <c r="H1975" s="10">
        <v>17903.58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4857.56</v>
      </c>
      <c r="Q1975" s="10">
        <f t="shared" si="60"/>
        <v>4857.56</v>
      </c>
      <c r="R1975" s="10">
        <v>13046.02</v>
      </c>
      <c r="S1975" s="10">
        <v>21578441.3</v>
      </c>
      <c r="T1975" s="11">
        <f t="shared" si="61"/>
        <v>0.27131780347841045</v>
      </c>
      <c r="U1975" s="10">
        <v>0</v>
      </c>
      <c r="V1975" s="10">
        <v>13046.02</v>
      </c>
      <c r="W1975" s="10">
        <v>0</v>
      </c>
      <c r="X1975" s="10">
        <v>4857.56</v>
      </c>
    </row>
    <row r="1976" spans="1:24" s="9" customFormat="1" ht="12">
      <c r="A1976" s="7" t="s">
        <v>2277</v>
      </c>
      <c r="B1976" s="8" t="s">
        <v>2393</v>
      </c>
      <c r="C1976" s="9" t="s">
        <v>2391</v>
      </c>
      <c r="D1976" s="8" t="s">
        <v>112</v>
      </c>
      <c r="E1976" s="8" t="s">
        <v>2394</v>
      </c>
      <c r="F1976" s="10">
        <v>34357.74</v>
      </c>
      <c r="G1976" s="10">
        <v>327.5</v>
      </c>
      <c r="H1976" s="10">
        <v>34685.24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9461.04</v>
      </c>
      <c r="Q1976" s="10">
        <f t="shared" si="60"/>
        <v>9461.04</v>
      </c>
      <c r="R1976" s="10">
        <v>25224.2</v>
      </c>
      <c r="S1976" s="10">
        <v>21578441.3</v>
      </c>
      <c r="T1976" s="11">
        <f t="shared" si="61"/>
        <v>0.27276847442889257</v>
      </c>
      <c r="U1976" s="10">
        <v>0</v>
      </c>
      <c r="V1976" s="10">
        <v>25224.2</v>
      </c>
      <c r="W1976" s="10">
        <v>0</v>
      </c>
      <c r="X1976" s="10">
        <v>9461.04</v>
      </c>
    </row>
    <row r="1977" spans="1:24" s="9" customFormat="1" ht="12">
      <c r="A1977" s="7" t="s">
        <v>2277</v>
      </c>
      <c r="B1977" s="8" t="s">
        <v>2393</v>
      </c>
      <c r="C1977" s="9" t="s">
        <v>2391</v>
      </c>
      <c r="D1977" s="8" t="s">
        <v>114</v>
      </c>
      <c r="E1977" s="8" t="s">
        <v>2395</v>
      </c>
      <c r="F1977" s="10">
        <v>19413.32</v>
      </c>
      <c r="G1977" s="10">
        <v>279.13</v>
      </c>
      <c r="H1977" s="10">
        <v>19692.45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7874.16</v>
      </c>
      <c r="Q1977" s="10">
        <f t="shared" si="60"/>
        <v>7874.16</v>
      </c>
      <c r="R1977" s="10">
        <v>11818.29</v>
      </c>
      <c r="S1977" s="10">
        <v>21578441.3</v>
      </c>
      <c r="T1977" s="11">
        <f t="shared" si="61"/>
        <v>0.39985679790985884</v>
      </c>
      <c r="U1977" s="10">
        <v>0</v>
      </c>
      <c r="V1977" s="10">
        <v>11818.29</v>
      </c>
      <c r="W1977" s="10">
        <v>0</v>
      </c>
      <c r="X1977" s="10">
        <v>7874.16</v>
      </c>
    </row>
    <row r="1978" spans="1:24" s="9" customFormat="1" ht="12">
      <c r="A1978" s="7" t="s">
        <v>2277</v>
      </c>
      <c r="B1978" s="8" t="s">
        <v>2393</v>
      </c>
      <c r="C1978" s="9" t="s">
        <v>2391</v>
      </c>
      <c r="D1978" s="8" t="s">
        <v>23</v>
      </c>
      <c r="E1978" s="8" t="s">
        <v>2396</v>
      </c>
      <c r="F1978" s="10">
        <v>25584.54</v>
      </c>
      <c r="G1978" s="10">
        <v>206.65</v>
      </c>
      <c r="H1978" s="10">
        <v>25791.19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7752.61</v>
      </c>
      <c r="Q1978" s="10">
        <f t="shared" si="60"/>
        <v>7752.61</v>
      </c>
      <c r="R1978" s="10">
        <v>18038.58</v>
      </c>
      <c r="S1978" s="10">
        <v>21578441.3</v>
      </c>
      <c r="T1978" s="11">
        <f t="shared" si="61"/>
        <v>0.30059140349863656</v>
      </c>
      <c r="U1978" s="10">
        <v>0</v>
      </c>
      <c r="V1978" s="10">
        <v>18038.58</v>
      </c>
      <c r="W1978" s="10">
        <v>0</v>
      </c>
      <c r="X1978" s="10">
        <v>7752.61</v>
      </c>
    </row>
    <row r="1979" spans="1:24" s="9" customFormat="1" ht="12">
      <c r="A1979" s="7" t="s">
        <v>2277</v>
      </c>
      <c r="B1979" s="8" t="s">
        <v>2393</v>
      </c>
      <c r="C1979" s="9" t="s">
        <v>2391</v>
      </c>
      <c r="D1979" s="8" t="s">
        <v>25</v>
      </c>
      <c r="E1979" s="8" t="s">
        <v>2397</v>
      </c>
      <c r="F1979" s="10">
        <v>38717.76</v>
      </c>
      <c r="G1979" s="10">
        <v>399.07</v>
      </c>
      <c r="H1979" s="10">
        <v>39116.83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14716.9</v>
      </c>
      <c r="Q1979" s="10">
        <f t="shared" si="60"/>
        <v>14716.9</v>
      </c>
      <c r="R1979" s="10">
        <v>24399.93</v>
      </c>
      <c r="S1979" s="10">
        <v>21578441.3</v>
      </c>
      <c r="T1979" s="11">
        <f t="shared" si="61"/>
        <v>0.37622936214412056</v>
      </c>
      <c r="U1979" s="10">
        <v>0</v>
      </c>
      <c r="V1979" s="10">
        <v>24399.93</v>
      </c>
      <c r="W1979" s="10">
        <v>0</v>
      </c>
      <c r="X1979" s="10">
        <v>14716.9</v>
      </c>
    </row>
    <row r="1980" spans="1:24" s="9" customFormat="1" ht="12">
      <c r="A1980" s="7" t="s">
        <v>2277</v>
      </c>
      <c r="B1980" s="8" t="s">
        <v>2393</v>
      </c>
      <c r="C1980" s="9" t="s">
        <v>2391</v>
      </c>
      <c r="D1980" s="8" t="s">
        <v>27</v>
      </c>
      <c r="E1980" s="8" t="s">
        <v>2398</v>
      </c>
      <c r="F1980" s="10">
        <v>121472.18</v>
      </c>
      <c r="G1980" s="10">
        <v>1188.1</v>
      </c>
      <c r="H1980" s="10">
        <v>122660.28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36961.33</v>
      </c>
      <c r="Q1980" s="10">
        <f t="shared" si="60"/>
        <v>36961.33</v>
      </c>
      <c r="R1980" s="10">
        <v>85698.95</v>
      </c>
      <c r="S1980" s="10">
        <v>21578441.3</v>
      </c>
      <c r="T1980" s="11">
        <f t="shared" si="61"/>
        <v>0.3013308790751171</v>
      </c>
      <c r="U1980" s="10">
        <v>0</v>
      </c>
      <c r="V1980" s="10">
        <v>85698.95</v>
      </c>
      <c r="W1980" s="10">
        <v>0</v>
      </c>
      <c r="X1980" s="10">
        <v>36961.33</v>
      </c>
    </row>
    <row r="1981" spans="1:24" s="9" customFormat="1" ht="12">
      <c r="A1981" s="7" t="s">
        <v>2277</v>
      </c>
      <c r="B1981" s="8" t="s">
        <v>2393</v>
      </c>
      <c r="C1981" s="9" t="s">
        <v>2391</v>
      </c>
      <c r="D1981" s="8" t="s">
        <v>29</v>
      </c>
      <c r="E1981" s="8" t="s">
        <v>2399</v>
      </c>
      <c r="F1981" s="10">
        <v>748.51</v>
      </c>
      <c r="G1981" s="10">
        <v>0</v>
      </c>
      <c r="H1981" s="10">
        <v>748.51</v>
      </c>
      <c r="I1981" s="10">
        <v>0</v>
      </c>
      <c r="J1981" s="10">
        <v>0</v>
      </c>
      <c r="K1981" s="10">
        <v>0</v>
      </c>
      <c r="L1981" s="10">
        <v>0</v>
      </c>
      <c r="M1981" s="10">
        <v>0</v>
      </c>
      <c r="N1981" s="10">
        <v>0</v>
      </c>
      <c r="O1981" s="10">
        <v>0</v>
      </c>
      <c r="P1981" s="10">
        <v>0</v>
      </c>
      <c r="Q1981" s="10">
        <f t="shared" si="60"/>
        <v>0</v>
      </c>
      <c r="R1981" s="10">
        <v>748.51</v>
      </c>
      <c r="S1981" s="10">
        <v>21578441.3</v>
      </c>
      <c r="T1981" s="11">
        <f t="shared" si="61"/>
        <v>0</v>
      </c>
      <c r="U1981" s="10">
        <v>0</v>
      </c>
      <c r="V1981" s="10">
        <v>748.51</v>
      </c>
      <c r="W1981" s="10">
        <v>0</v>
      </c>
      <c r="X1981" s="10">
        <v>0</v>
      </c>
    </row>
    <row r="1982" spans="1:24" s="9" customFormat="1" ht="12">
      <c r="A1982" s="7" t="s">
        <v>2277</v>
      </c>
      <c r="B1982" s="8" t="s">
        <v>2393</v>
      </c>
      <c r="C1982" s="9" t="s">
        <v>2391</v>
      </c>
      <c r="D1982" s="8" t="s">
        <v>121</v>
      </c>
      <c r="E1982" s="8" t="s">
        <v>2400</v>
      </c>
      <c r="F1982" s="10">
        <v>14818.78</v>
      </c>
      <c r="G1982" s="10">
        <v>136.05</v>
      </c>
      <c r="H1982" s="10">
        <v>14954.83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4192.28</v>
      </c>
      <c r="Q1982" s="10">
        <f t="shared" si="60"/>
        <v>4192.28</v>
      </c>
      <c r="R1982" s="10">
        <v>10762.55</v>
      </c>
      <c r="S1982" s="10">
        <v>21578441.3</v>
      </c>
      <c r="T1982" s="11">
        <f t="shared" si="61"/>
        <v>0.28032949889768055</v>
      </c>
      <c r="U1982" s="10">
        <v>0</v>
      </c>
      <c r="V1982" s="10">
        <v>10762.55</v>
      </c>
      <c r="W1982" s="10">
        <v>0</v>
      </c>
      <c r="X1982" s="10">
        <v>4192.28</v>
      </c>
    </row>
    <row r="1983" spans="1:24" s="9" customFormat="1" ht="12">
      <c r="A1983" s="7" t="s">
        <v>2277</v>
      </c>
      <c r="B1983" s="8" t="s">
        <v>2393</v>
      </c>
      <c r="C1983" s="9" t="s">
        <v>2391</v>
      </c>
      <c r="D1983" s="8" t="s">
        <v>123</v>
      </c>
      <c r="E1983" s="8" t="s">
        <v>2401</v>
      </c>
      <c r="F1983" s="10">
        <v>13791.18</v>
      </c>
      <c r="G1983" s="10">
        <v>126.6</v>
      </c>
      <c r="H1983" s="10">
        <v>13917.78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4302.4</v>
      </c>
      <c r="Q1983" s="10">
        <f t="shared" si="60"/>
        <v>4302.4</v>
      </c>
      <c r="R1983" s="10">
        <v>9615.38</v>
      </c>
      <c r="S1983" s="10">
        <v>21578441.3</v>
      </c>
      <c r="T1983" s="11">
        <f t="shared" si="61"/>
        <v>0.30912976063711306</v>
      </c>
      <c r="U1983" s="10">
        <v>0</v>
      </c>
      <c r="V1983" s="10">
        <v>9615.38</v>
      </c>
      <c r="W1983" s="10">
        <v>0</v>
      </c>
      <c r="X1983" s="10">
        <v>4302.4</v>
      </c>
    </row>
    <row r="1984" spans="1:24" s="9" customFormat="1" ht="12">
      <c r="A1984" s="7" t="s">
        <v>2277</v>
      </c>
      <c r="B1984" s="8" t="s">
        <v>2393</v>
      </c>
      <c r="C1984" s="9" t="s">
        <v>2391</v>
      </c>
      <c r="D1984" s="8" t="s">
        <v>31</v>
      </c>
      <c r="E1984" s="8" t="s">
        <v>2402</v>
      </c>
      <c r="F1984" s="10">
        <v>218650.28</v>
      </c>
      <c r="G1984" s="10">
        <v>2198.47</v>
      </c>
      <c r="H1984" s="10">
        <v>220848.75</v>
      </c>
      <c r="I1984" s="10">
        <v>0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0</v>
      </c>
      <c r="P1984" s="10">
        <v>65239.58</v>
      </c>
      <c r="Q1984" s="10">
        <f t="shared" si="60"/>
        <v>65239.58</v>
      </c>
      <c r="R1984" s="10">
        <v>155609.17</v>
      </c>
      <c r="S1984" s="10">
        <v>21578441.3</v>
      </c>
      <c r="T1984" s="11">
        <f t="shared" si="61"/>
        <v>0.2954038906717833</v>
      </c>
      <c r="U1984" s="10">
        <v>0</v>
      </c>
      <c r="V1984" s="10">
        <v>155609.17</v>
      </c>
      <c r="W1984" s="10">
        <v>0</v>
      </c>
      <c r="X1984" s="10">
        <v>65239.58</v>
      </c>
    </row>
    <row r="1985" spans="1:24" s="9" customFormat="1" ht="12">
      <c r="A1985" s="7" t="s">
        <v>2277</v>
      </c>
      <c r="B1985" s="8" t="s">
        <v>2393</v>
      </c>
      <c r="C1985" s="9" t="s">
        <v>2391</v>
      </c>
      <c r="D1985" s="8" t="s">
        <v>33</v>
      </c>
      <c r="E1985" s="8" t="s">
        <v>2403</v>
      </c>
      <c r="F1985" s="10">
        <v>60522.09</v>
      </c>
      <c r="G1985" s="10">
        <v>506.43</v>
      </c>
      <c r="H1985" s="10">
        <v>61028.52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22348.03</v>
      </c>
      <c r="Q1985" s="10">
        <f t="shared" si="60"/>
        <v>22348.03</v>
      </c>
      <c r="R1985" s="10">
        <v>38680.49</v>
      </c>
      <c r="S1985" s="10">
        <v>21578441.3</v>
      </c>
      <c r="T1985" s="11">
        <f t="shared" si="61"/>
        <v>0.36618993873683975</v>
      </c>
      <c r="U1985" s="10">
        <v>0</v>
      </c>
      <c r="V1985" s="10">
        <v>38680.49</v>
      </c>
      <c r="W1985" s="10">
        <v>0</v>
      </c>
      <c r="X1985" s="10">
        <v>22348.03</v>
      </c>
    </row>
    <row r="1986" spans="1:24" s="9" customFormat="1" ht="12">
      <c r="A1986" s="7" t="s">
        <v>2277</v>
      </c>
      <c r="B1986" s="8" t="s">
        <v>2393</v>
      </c>
      <c r="C1986" s="9" t="s">
        <v>2391</v>
      </c>
      <c r="D1986" s="8" t="s">
        <v>35</v>
      </c>
      <c r="E1986" s="8" t="s">
        <v>2404</v>
      </c>
      <c r="F1986" s="10">
        <v>23448.48</v>
      </c>
      <c r="G1986" s="10">
        <v>215.26</v>
      </c>
      <c r="H1986" s="10">
        <v>23663.74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8044.27</v>
      </c>
      <c r="Q1986" s="10">
        <f t="shared" si="60"/>
        <v>8044.27</v>
      </c>
      <c r="R1986" s="10">
        <v>15619.47</v>
      </c>
      <c r="S1986" s="10">
        <v>21578441.3</v>
      </c>
      <c r="T1986" s="11">
        <f t="shared" si="61"/>
        <v>0.3399407701403075</v>
      </c>
      <c r="U1986" s="10">
        <v>0</v>
      </c>
      <c r="V1986" s="10">
        <v>15619.47</v>
      </c>
      <c r="W1986" s="10">
        <v>0</v>
      </c>
      <c r="X1986" s="10">
        <v>8044.27</v>
      </c>
    </row>
    <row r="1987" spans="1:24" s="9" customFormat="1" ht="12">
      <c r="A1987" s="7" t="s">
        <v>2277</v>
      </c>
      <c r="B1987" s="8" t="s">
        <v>2393</v>
      </c>
      <c r="C1987" s="9" t="s">
        <v>2391</v>
      </c>
      <c r="D1987" s="8" t="s">
        <v>37</v>
      </c>
      <c r="E1987" s="8" t="s">
        <v>2405</v>
      </c>
      <c r="F1987" s="10">
        <v>181451.57</v>
      </c>
      <c r="G1987" s="10">
        <v>1742.91</v>
      </c>
      <c r="H1987" s="10">
        <v>183194.48</v>
      </c>
      <c r="I1987" s="10">
        <v>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0</v>
      </c>
      <c r="P1987" s="10">
        <v>41551.73</v>
      </c>
      <c r="Q1987" s="10">
        <f t="shared" si="60"/>
        <v>41551.73</v>
      </c>
      <c r="R1987" s="10">
        <v>141642.75</v>
      </c>
      <c r="S1987" s="10">
        <v>21578441.3</v>
      </c>
      <c r="T1987" s="11">
        <f t="shared" si="61"/>
        <v>0.22681758751682912</v>
      </c>
      <c r="U1987" s="10">
        <v>0</v>
      </c>
      <c r="V1987" s="10">
        <v>141642.75</v>
      </c>
      <c r="W1987" s="10">
        <v>0</v>
      </c>
      <c r="X1987" s="10">
        <v>41551.73</v>
      </c>
    </row>
    <row r="1988" spans="1:24" s="9" customFormat="1" ht="12">
      <c r="A1988" s="7" t="s">
        <v>2277</v>
      </c>
      <c r="B1988" s="8" t="s">
        <v>2393</v>
      </c>
      <c r="C1988" s="9" t="s">
        <v>2391</v>
      </c>
      <c r="D1988" s="8" t="s">
        <v>39</v>
      </c>
      <c r="E1988" s="8" t="s">
        <v>2406</v>
      </c>
      <c r="F1988" s="10">
        <v>15636.6</v>
      </c>
      <c r="G1988" s="10">
        <v>0</v>
      </c>
      <c r="H1988" s="10">
        <v>15636.6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11950.18</v>
      </c>
      <c r="Q1988" s="10">
        <f aca="true" t="shared" si="62" ref="Q1988:Q2051">SUM(I1988:P1988)</f>
        <v>11950.18</v>
      </c>
      <c r="R1988" s="10">
        <v>3686.42</v>
      </c>
      <c r="S1988" s="10">
        <v>21578441.3</v>
      </c>
      <c r="T1988" s="11">
        <f aca="true" t="shared" si="63" ref="T1988:T2051">IF(H1988&gt;0,(N1988+O1988+P1988)/H1988," ")</f>
        <v>0.7642441451466432</v>
      </c>
      <c r="U1988" s="10">
        <v>0</v>
      </c>
      <c r="V1988" s="10">
        <v>3686.42</v>
      </c>
      <c r="W1988" s="10">
        <v>0</v>
      </c>
      <c r="X1988" s="10">
        <v>11950.18</v>
      </c>
    </row>
    <row r="1989" spans="1:24" s="9" customFormat="1" ht="12">
      <c r="A1989" s="7" t="s">
        <v>2277</v>
      </c>
      <c r="B1989" s="8" t="s">
        <v>2393</v>
      </c>
      <c r="C1989" s="9" t="s">
        <v>2391</v>
      </c>
      <c r="D1989" s="8" t="s">
        <v>45</v>
      </c>
      <c r="E1989" s="8" t="s">
        <v>2407</v>
      </c>
      <c r="F1989" s="10">
        <v>0</v>
      </c>
      <c r="G1989" s="10">
        <v>0</v>
      </c>
      <c r="H1989" s="10">
        <v>0</v>
      </c>
      <c r="I1989" s="10">
        <v>550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f t="shared" si="62"/>
        <v>550</v>
      </c>
      <c r="R1989" s="10">
        <v>-550</v>
      </c>
      <c r="S1989" s="10">
        <v>874276.51</v>
      </c>
      <c r="T1989" s="11" t="str">
        <f t="shared" si="63"/>
        <v> </v>
      </c>
      <c r="U1989" s="10">
        <v>0</v>
      </c>
      <c r="V1989" s="10">
        <v>-550</v>
      </c>
      <c r="W1989" s="10">
        <v>0</v>
      </c>
      <c r="X1989" s="10">
        <v>550</v>
      </c>
    </row>
    <row r="1990" spans="1:24" s="9" customFormat="1" ht="12">
      <c r="A1990" s="7" t="s">
        <v>2277</v>
      </c>
      <c r="B1990" s="8" t="s">
        <v>2393</v>
      </c>
      <c r="C1990" s="9" t="s">
        <v>2391</v>
      </c>
      <c r="D1990" s="8" t="s">
        <v>61</v>
      </c>
      <c r="E1990" s="8" t="s">
        <v>2408</v>
      </c>
      <c r="F1990" s="10">
        <v>1224.96</v>
      </c>
      <c r="G1990" s="10">
        <v>0</v>
      </c>
      <c r="H1990" s="10">
        <v>1224.96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f t="shared" si="62"/>
        <v>0</v>
      </c>
      <c r="R1990" s="10">
        <v>1224.96</v>
      </c>
      <c r="S1990" s="10">
        <v>874276.51</v>
      </c>
      <c r="T1990" s="11">
        <f t="shared" si="63"/>
        <v>0</v>
      </c>
      <c r="U1990" s="10">
        <v>0</v>
      </c>
      <c r="V1990" s="10">
        <v>1224.96</v>
      </c>
      <c r="W1990" s="10">
        <v>308.68</v>
      </c>
      <c r="X1990" s="10">
        <v>308.68</v>
      </c>
    </row>
    <row r="1991" spans="1:24" s="9" customFormat="1" ht="12">
      <c r="A1991" s="7" t="s">
        <v>2277</v>
      </c>
      <c r="B1991" s="8" t="s">
        <v>2281</v>
      </c>
      <c r="C1991" s="9" t="s">
        <v>2391</v>
      </c>
      <c r="D1991" s="8" t="s">
        <v>135</v>
      </c>
      <c r="E1991" s="8" t="s">
        <v>2409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0</v>
      </c>
      <c r="P1991" s="10">
        <v>0</v>
      </c>
      <c r="Q1991" s="10">
        <f t="shared" si="62"/>
        <v>0</v>
      </c>
      <c r="R1991" s="10">
        <v>0</v>
      </c>
      <c r="S1991" s="10">
        <v>874276.51</v>
      </c>
      <c r="T1991" s="11" t="str">
        <f t="shared" si="63"/>
        <v> </v>
      </c>
      <c r="U1991" s="10">
        <v>89.55</v>
      </c>
      <c r="V1991" s="10">
        <v>-89.55</v>
      </c>
      <c r="W1991" s="10">
        <v>89.55</v>
      </c>
      <c r="X1991" s="10">
        <v>89.55</v>
      </c>
    </row>
    <row r="1992" spans="1:24" s="9" customFormat="1" ht="12">
      <c r="A1992" s="7" t="s">
        <v>2277</v>
      </c>
      <c r="B1992" s="8" t="s">
        <v>2393</v>
      </c>
      <c r="C1992" s="9" t="s">
        <v>2391</v>
      </c>
      <c r="D1992" s="8" t="s">
        <v>183</v>
      </c>
      <c r="E1992" s="8" t="s">
        <v>2410</v>
      </c>
      <c r="F1992" s="10">
        <v>200</v>
      </c>
      <c r="G1992" s="10">
        <v>0</v>
      </c>
      <c r="H1992" s="10">
        <v>200</v>
      </c>
      <c r="I1992" s="10">
        <v>0</v>
      </c>
      <c r="J1992" s="10">
        <v>0</v>
      </c>
      <c r="K1992" s="10">
        <v>0</v>
      </c>
      <c r="L1992" s="10">
        <v>0</v>
      </c>
      <c r="M1992" s="10">
        <v>90.75</v>
      </c>
      <c r="N1992" s="10">
        <v>0</v>
      </c>
      <c r="O1992" s="10">
        <v>0</v>
      </c>
      <c r="P1992" s="10">
        <v>2792.88</v>
      </c>
      <c r="Q1992" s="10">
        <f t="shared" si="62"/>
        <v>2883.63</v>
      </c>
      <c r="R1992" s="10">
        <v>-2683.63</v>
      </c>
      <c r="S1992" s="10">
        <v>874276.51</v>
      </c>
      <c r="T1992" s="11">
        <f t="shared" si="63"/>
        <v>13.964400000000001</v>
      </c>
      <c r="U1992" s="10">
        <v>0</v>
      </c>
      <c r="V1992" s="10">
        <v>-2683.63</v>
      </c>
      <c r="W1992" s="10">
        <v>1379.7</v>
      </c>
      <c r="X1992" s="10">
        <v>4263.33</v>
      </c>
    </row>
    <row r="1993" spans="1:24" s="9" customFormat="1" ht="12">
      <c r="A1993" s="7" t="s">
        <v>2277</v>
      </c>
      <c r="B1993" s="8" t="s">
        <v>2393</v>
      </c>
      <c r="C1993" s="9" t="s">
        <v>2391</v>
      </c>
      <c r="D1993" s="8" t="s">
        <v>65</v>
      </c>
      <c r="E1993" s="8" t="s">
        <v>2411</v>
      </c>
      <c r="F1993" s="10">
        <v>483.32</v>
      </c>
      <c r="G1993" s="10">
        <v>0</v>
      </c>
      <c r="H1993" s="10">
        <v>483.32</v>
      </c>
      <c r="I1993" s="10">
        <v>0</v>
      </c>
      <c r="J1993" s="10">
        <v>0</v>
      </c>
      <c r="K1993" s="10">
        <v>0</v>
      </c>
      <c r="L1993" s="10">
        <v>0</v>
      </c>
      <c r="M1993" s="10">
        <v>483.32</v>
      </c>
      <c r="N1993" s="10">
        <v>0</v>
      </c>
      <c r="O1993" s="10">
        <v>0</v>
      </c>
      <c r="P1993" s="10">
        <v>0</v>
      </c>
      <c r="Q1993" s="10">
        <f t="shared" si="62"/>
        <v>483.32</v>
      </c>
      <c r="R1993" s="10">
        <v>0</v>
      </c>
      <c r="S1993" s="10">
        <v>874276.51</v>
      </c>
      <c r="T1993" s="11">
        <f t="shared" si="63"/>
        <v>0</v>
      </c>
      <c r="U1993" s="10">
        <v>0</v>
      </c>
      <c r="V1993" s="10">
        <v>0</v>
      </c>
      <c r="W1993" s="10">
        <v>0</v>
      </c>
      <c r="X1993" s="10">
        <v>483.32</v>
      </c>
    </row>
    <row r="1994" spans="1:24" s="9" customFormat="1" ht="12">
      <c r="A1994" s="7" t="s">
        <v>2277</v>
      </c>
      <c r="B1994" s="8" t="s">
        <v>2393</v>
      </c>
      <c r="C1994" s="9" t="s">
        <v>2391</v>
      </c>
      <c r="D1994" s="8" t="s">
        <v>81</v>
      </c>
      <c r="E1994" s="8" t="s">
        <v>2412</v>
      </c>
      <c r="F1994" s="10">
        <v>2473.13</v>
      </c>
      <c r="G1994" s="10">
        <v>0</v>
      </c>
      <c r="H1994" s="10">
        <v>2473.13</v>
      </c>
      <c r="I1994" s="10">
        <v>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3059.78</v>
      </c>
      <c r="Q1994" s="10">
        <f t="shared" si="62"/>
        <v>3059.78</v>
      </c>
      <c r="R1994" s="10">
        <v>-586.65</v>
      </c>
      <c r="S1994" s="10">
        <v>874276.51</v>
      </c>
      <c r="T1994" s="11">
        <f t="shared" si="63"/>
        <v>1.2372095280070194</v>
      </c>
      <c r="U1994" s="10">
        <v>0</v>
      </c>
      <c r="V1994" s="10">
        <v>-586.65</v>
      </c>
      <c r="W1994" s="10">
        <v>0</v>
      </c>
      <c r="X1994" s="10">
        <v>3059.78</v>
      </c>
    </row>
    <row r="1995" spans="1:24" s="9" customFormat="1" ht="12">
      <c r="A1995" s="7" t="s">
        <v>2277</v>
      </c>
      <c r="B1995" s="8" t="s">
        <v>2393</v>
      </c>
      <c r="C1995" s="9" t="s">
        <v>2391</v>
      </c>
      <c r="D1995" s="8" t="s">
        <v>662</v>
      </c>
      <c r="E1995" s="8" t="s">
        <v>2413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f t="shared" si="62"/>
        <v>0</v>
      </c>
      <c r="R1995" s="10">
        <v>0</v>
      </c>
      <c r="S1995" s="10">
        <v>874276.51</v>
      </c>
      <c r="T1995" s="11" t="str">
        <f t="shared" si="63"/>
        <v> </v>
      </c>
      <c r="U1995" s="10">
        <v>311.73</v>
      </c>
      <c r="V1995" s="10">
        <v>-311.73</v>
      </c>
      <c r="W1995" s="10">
        <v>311.73</v>
      </c>
      <c r="X1995" s="10">
        <v>311.73</v>
      </c>
    </row>
    <row r="1996" spans="1:24" s="9" customFormat="1" ht="12">
      <c r="A1996" s="7" t="s">
        <v>2277</v>
      </c>
      <c r="B1996" s="8" t="s">
        <v>2393</v>
      </c>
      <c r="C1996" s="9" t="s">
        <v>2391</v>
      </c>
      <c r="D1996" s="8" t="s">
        <v>787</v>
      </c>
      <c r="E1996" s="8" t="s">
        <v>2414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0</v>
      </c>
      <c r="O1996" s="10">
        <v>0</v>
      </c>
      <c r="P1996" s="10">
        <v>0</v>
      </c>
      <c r="Q1996" s="10">
        <f t="shared" si="62"/>
        <v>0</v>
      </c>
      <c r="R1996" s="10">
        <v>0</v>
      </c>
      <c r="S1996" s="10">
        <v>874276.51</v>
      </c>
      <c r="T1996" s="11" t="str">
        <f t="shared" si="63"/>
        <v> </v>
      </c>
      <c r="U1996" s="10">
        <v>264.56</v>
      </c>
      <c r="V1996" s="10">
        <v>-264.56</v>
      </c>
      <c r="W1996" s="10">
        <v>264.56</v>
      </c>
      <c r="X1996" s="10">
        <v>264.56</v>
      </c>
    </row>
    <row r="1997" spans="1:24" s="9" customFormat="1" ht="12">
      <c r="A1997" s="7" t="s">
        <v>2277</v>
      </c>
      <c r="B1997" s="8" t="s">
        <v>2393</v>
      </c>
      <c r="C1997" s="9" t="s">
        <v>2391</v>
      </c>
      <c r="D1997" s="8" t="s">
        <v>87</v>
      </c>
      <c r="E1997" s="8" t="s">
        <v>2415</v>
      </c>
      <c r="F1997" s="10">
        <v>50.82</v>
      </c>
      <c r="G1997" s="10">
        <v>0</v>
      </c>
      <c r="H1997" s="10">
        <v>50.82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f t="shared" si="62"/>
        <v>0</v>
      </c>
      <c r="R1997" s="10">
        <v>50.82</v>
      </c>
      <c r="S1997" s="10">
        <v>874276.51</v>
      </c>
      <c r="T1997" s="11">
        <f t="shared" si="63"/>
        <v>0</v>
      </c>
      <c r="U1997" s="10">
        <v>0</v>
      </c>
      <c r="V1997" s="10">
        <v>50.82</v>
      </c>
      <c r="W1997" s="10">
        <v>0</v>
      </c>
      <c r="X1997" s="10">
        <v>0</v>
      </c>
    </row>
    <row r="1998" spans="1:24" s="9" customFormat="1" ht="12">
      <c r="A1998" s="7" t="s">
        <v>2277</v>
      </c>
      <c r="B1998" s="8" t="s">
        <v>2393</v>
      </c>
      <c r="C1998" s="9" t="s">
        <v>2391</v>
      </c>
      <c r="D1998" s="8" t="s">
        <v>2416</v>
      </c>
      <c r="E1998" s="8" t="s">
        <v>2417</v>
      </c>
      <c r="F1998" s="10">
        <v>1467500</v>
      </c>
      <c r="G1998" s="10">
        <v>0</v>
      </c>
      <c r="H1998" s="10">
        <v>1467500</v>
      </c>
      <c r="I1998" s="10">
        <v>0</v>
      </c>
      <c r="J1998" s="10">
        <v>0</v>
      </c>
      <c r="K1998" s="10">
        <v>0</v>
      </c>
      <c r="L1998" s="10">
        <v>0</v>
      </c>
      <c r="M1998" s="10">
        <v>538699.23</v>
      </c>
      <c r="N1998" s="10">
        <v>0</v>
      </c>
      <c r="O1998" s="10">
        <v>0</v>
      </c>
      <c r="P1998" s="10">
        <v>161300.77</v>
      </c>
      <c r="Q1998" s="10">
        <f t="shared" si="62"/>
        <v>700000</v>
      </c>
      <c r="R1998" s="10">
        <v>767500</v>
      </c>
      <c r="S1998" s="10">
        <v>874276.51</v>
      </c>
      <c r="T1998" s="11">
        <f t="shared" si="63"/>
        <v>0.10991534582623509</v>
      </c>
      <c r="U1998" s="10">
        <v>0</v>
      </c>
      <c r="V1998" s="10">
        <v>767500</v>
      </c>
      <c r="W1998" s="10">
        <v>6618077.57</v>
      </c>
      <c r="X1998" s="10">
        <v>7318077.57</v>
      </c>
    </row>
    <row r="1999" spans="1:24" s="9" customFormat="1" ht="12">
      <c r="A1999" s="7" t="s">
        <v>2277</v>
      </c>
      <c r="B1999" s="8" t="s">
        <v>2393</v>
      </c>
      <c r="C1999" s="9" t="s">
        <v>2391</v>
      </c>
      <c r="D1999" s="8" t="s">
        <v>99</v>
      </c>
      <c r="E1999" s="8" t="s">
        <v>2418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f t="shared" si="62"/>
        <v>0</v>
      </c>
      <c r="R1999" s="10">
        <v>0</v>
      </c>
      <c r="S1999" s="10">
        <v>874276.51</v>
      </c>
      <c r="T1999" s="11" t="str">
        <f t="shared" si="63"/>
        <v> </v>
      </c>
      <c r="U1999" s="10">
        <v>0</v>
      </c>
      <c r="V1999" s="10">
        <v>0</v>
      </c>
      <c r="W1999" s="10">
        <v>0</v>
      </c>
      <c r="X1999" s="10">
        <v>0</v>
      </c>
    </row>
    <row r="2000" spans="1:24" s="9" customFormat="1" ht="12">
      <c r="A2000" s="7" t="s">
        <v>2277</v>
      </c>
      <c r="B2000" s="8" t="s">
        <v>2393</v>
      </c>
      <c r="C2000" s="9" t="s">
        <v>2391</v>
      </c>
      <c r="D2000" s="8" t="s">
        <v>2290</v>
      </c>
      <c r="E2000" s="8" t="s">
        <v>2419</v>
      </c>
      <c r="F2000" s="10">
        <v>150000</v>
      </c>
      <c r="G2000" s="10">
        <v>0</v>
      </c>
      <c r="H2000" s="10">
        <v>150000</v>
      </c>
      <c r="I2000" s="10">
        <v>0</v>
      </c>
      <c r="J2000" s="10">
        <v>0</v>
      </c>
      <c r="K2000" s="10">
        <v>0</v>
      </c>
      <c r="L2000" s="10">
        <v>0</v>
      </c>
      <c r="M2000" s="10">
        <v>40271.14</v>
      </c>
      <c r="N2000" s="10">
        <v>0</v>
      </c>
      <c r="O2000" s="10">
        <v>0</v>
      </c>
      <c r="P2000" s="10">
        <v>61730.69</v>
      </c>
      <c r="Q2000" s="10">
        <f t="shared" si="62"/>
        <v>102001.83</v>
      </c>
      <c r="R2000" s="10">
        <v>47998.17</v>
      </c>
      <c r="S2000" s="10">
        <v>47998.17</v>
      </c>
      <c r="T2000" s="11">
        <f t="shared" si="63"/>
        <v>0.41153793333333333</v>
      </c>
      <c r="U2000" s="10">
        <v>0</v>
      </c>
      <c r="V2000" s="10">
        <v>47998.17</v>
      </c>
      <c r="W2000" s="10">
        <v>0</v>
      </c>
      <c r="X2000" s="10">
        <v>102001.83</v>
      </c>
    </row>
    <row r="2001" spans="1:24" s="9" customFormat="1" ht="12">
      <c r="A2001" s="7" t="s">
        <v>2277</v>
      </c>
      <c r="B2001" s="8" t="s">
        <v>2281</v>
      </c>
      <c r="C2001" s="9" t="s">
        <v>2420</v>
      </c>
      <c r="D2001" s="8" t="s">
        <v>164</v>
      </c>
      <c r="E2001" s="8" t="s">
        <v>2421</v>
      </c>
      <c r="F2001" s="10">
        <v>33401.36</v>
      </c>
      <c r="G2001" s="10">
        <v>309.6</v>
      </c>
      <c r="H2001" s="10">
        <v>33710.96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9715.12</v>
      </c>
      <c r="Q2001" s="10">
        <f t="shared" si="62"/>
        <v>9715.12</v>
      </c>
      <c r="R2001" s="10">
        <v>23995.84</v>
      </c>
      <c r="S2001" s="10">
        <v>21578441.3</v>
      </c>
      <c r="T2001" s="11">
        <f t="shared" si="63"/>
        <v>0.2881887670953305</v>
      </c>
      <c r="U2001" s="10">
        <v>0</v>
      </c>
      <c r="V2001" s="10">
        <v>23995.84</v>
      </c>
      <c r="W2001" s="10">
        <v>0</v>
      </c>
      <c r="X2001" s="10">
        <v>9715.12</v>
      </c>
    </row>
    <row r="2002" spans="1:24" s="9" customFormat="1" ht="12">
      <c r="A2002" s="7" t="s">
        <v>2277</v>
      </c>
      <c r="B2002" s="8" t="s">
        <v>2281</v>
      </c>
      <c r="C2002" s="9" t="s">
        <v>2420</v>
      </c>
      <c r="D2002" s="8" t="s">
        <v>167</v>
      </c>
      <c r="E2002" s="8" t="s">
        <v>2422</v>
      </c>
      <c r="F2002" s="10">
        <v>15217.3</v>
      </c>
      <c r="G2002" s="10">
        <v>396.98</v>
      </c>
      <c r="H2002" s="10">
        <v>15614.28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4200.24</v>
      </c>
      <c r="Q2002" s="10">
        <f t="shared" si="62"/>
        <v>4200.24</v>
      </c>
      <c r="R2002" s="10">
        <v>11414.04</v>
      </c>
      <c r="S2002" s="10">
        <v>21578441.3</v>
      </c>
      <c r="T2002" s="11">
        <f t="shared" si="63"/>
        <v>0.26899991546200014</v>
      </c>
      <c r="U2002" s="10">
        <v>0</v>
      </c>
      <c r="V2002" s="10">
        <v>11414.04</v>
      </c>
      <c r="W2002" s="10">
        <v>0</v>
      </c>
      <c r="X2002" s="10">
        <v>4200.24</v>
      </c>
    </row>
    <row r="2003" spans="1:24" s="9" customFormat="1" ht="12">
      <c r="A2003" s="7" t="s">
        <v>2277</v>
      </c>
      <c r="B2003" s="8" t="s">
        <v>2281</v>
      </c>
      <c r="C2003" s="9" t="s">
        <v>2420</v>
      </c>
      <c r="D2003" s="8" t="s">
        <v>114</v>
      </c>
      <c r="E2003" s="8" t="s">
        <v>2423</v>
      </c>
      <c r="F2003" s="10">
        <v>9659</v>
      </c>
      <c r="G2003" s="10">
        <v>-9659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f t="shared" si="62"/>
        <v>0</v>
      </c>
      <c r="R2003" s="10">
        <v>0</v>
      </c>
      <c r="S2003" s="10">
        <v>21578441.3</v>
      </c>
      <c r="T2003" s="11" t="str">
        <f t="shared" si="63"/>
        <v> </v>
      </c>
      <c r="U2003" s="10">
        <v>0</v>
      </c>
      <c r="V2003" s="10">
        <v>0</v>
      </c>
      <c r="W2003" s="10">
        <v>0</v>
      </c>
      <c r="X2003" s="10">
        <v>0</v>
      </c>
    </row>
    <row r="2004" spans="1:24" s="9" customFormat="1" ht="12">
      <c r="A2004" s="7" t="s">
        <v>2277</v>
      </c>
      <c r="B2004" s="8" t="s">
        <v>2281</v>
      </c>
      <c r="C2004" s="9" t="s">
        <v>2420</v>
      </c>
      <c r="D2004" s="8" t="s">
        <v>23</v>
      </c>
      <c r="E2004" s="8" t="s">
        <v>2424</v>
      </c>
      <c r="F2004" s="10">
        <v>8948.02</v>
      </c>
      <c r="G2004" s="10">
        <v>-3401.17</v>
      </c>
      <c r="H2004" s="10">
        <v>5546.85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2565.34</v>
      </c>
      <c r="Q2004" s="10">
        <f t="shared" si="62"/>
        <v>2565.34</v>
      </c>
      <c r="R2004" s="10">
        <v>2981.51</v>
      </c>
      <c r="S2004" s="10">
        <v>21578441.3</v>
      </c>
      <c r="T2004" s="11">
        <f t="shared" si="63"/>
        <v>0.462485915429478</v>
      </c>
      <c r="U2004" s="10">
        <v>0</v>
      </c>
      <c r="V2004" s="10">
        <v>2981.51</v>
      </c>
      <c r="W2004" s="10">
        <v>0</v>
      </c>
      <c r="X2004" s="10">
        <v>2565.34</v>
      </c>
    </row>
    <row r="2005" spans="1:24" s="9" customFormat="1" ht="12">
      <c r="A2005" s="7" t="s">
        <v>2277</v>
      </c>
      <c r="B2005" s="8" t="s">
        <v>2281</v>
      </c>
      <c r="C2005" s="9" t="s">
        <v>2420</v>
      </c>
      <c r="D2005" s="8" t="s">
        <v>25</v>
      </c>
      <c r="E2005" s="8" t="s">
        <v>2425</v>
      </c>
      <c r="F2005" s="10">
        <v>26400.96</v>
      </c>
      <c r="G2005" s="10">
        <v>-4257.93</v>
      </c>
      <c r="H2005" s="10">
        <v>22143.03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7844.44</v>
      </c>
      <c r="Q2005" s="10">
        <f t="shared" si="62"/>
        <v>7844.44</v>
      </c>
      <c r="R2005" s="10">
        <v>14298.59</v>
      </c>
      <c r="S2005" s="10">
        <v>21578441.3</v>
      </c>
      <c r="T2005" s="11">
        <f t="shared" si="63"/>
        <v>0.35426226672682104</v>
      </c>
      <c r="U2005" s="10">
        <v>0</v>
      </c>
      <c r="V2005" s="10">
        <v>14298.59</v>
      </c>
      <c r="W2005" s="10">
        <v>0</v>
      </c>
      <c r="X2005" s="10">
        <v>7844.44</v>
      </c>
    </row>
    <row r="2006" spans="1:24" s="9" customFormat="1" ht="12">
      <c r="A2006" s="7" t="s">
        <v>2277</v>
      </c>
      <c r="B2006" s="8" t="s">
        <v>2281</v>
      </c>
      <c r="C2006" s="9" t="s">
        <v>2420</v>
      </c>
      <c r="D2006" s="8" t="s">
        <v>27</v>
      </c>
      <c r="E2006" s="8" t="s">
        <v>2426</v>
      </c>
      <c r="F2006" s="10">
        <v>71307.91</v>
      </c>
      <c r="G2006" s="10">
        <v>-8128.45</v>
      </c>
      <c r="H2006" s="10">
        <v>63179.46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19928</v>
      </c>
      <c r="Q2006" s="10">
        <f t="shared" si="62"/>
        <v>19928</v>
      </c>
      <c r="R2006" s="10">
        <v>43251.46</v>
      </c>
      <c r="S2006" s="10">
        <v>21578441.3</v>
      </c>
      <c r="T2006" s="11">
        <f t="shared" si="63"/>
        <v>0.3154189668604322</v>
      </c>
      <c r="U2006" s="10">
        <v>0</v>
      </c>
      <c r="V2006" s="10">
        <v>43251.46</v>
      </c>
      <c r="W2006" s="10">
        <v>0</v>
      </c>
      <c r="X2006" s="10">
        <v>19928</v>
      </c>
    </row>
    <row r="2007" spans="1:24" s="9" customFormat="1" ht="12">
      <c r="A2007" s="7" t="s">
        <v>2277</v>
      </c>
      <c r="B2007" s="8" t="s">
        <v>2281</v>
      </c>
      <c r="C2007" s="9" t="s">
        <v>2420</v>
      </c>
      <c r="D2007" s="8" t="s">
        <v>121</v>
      </c>
      <c r="E2007" s="8" t="s">
        <v>2427</v>
      </c>
      <c r="F2007" s="10">
        <v>12325.2</v>
      </c>
      <c r="G2007" s="10">
        <v>113.16</v>
      </c>
      <c r="H2007" s="10">
        <v>12438.36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3327.81</v>
      </c>
      <c r="Q2007" s="10">
        <f t="shared" si="62"/>
        <v>3327.81</v>
      </c>
      <c r="R2007" s="10">
        <v>9110.55</v>
      </c>
      <c r="S2007" s="10">
        <v>21578441.3</v>
      </c>
      <c r="T2007" s="11">
        <f t="shared" si="63"/>
        <v>0.2675441135326522</v>
      </c>
      <c r="U2007" s="10">
        <v>0</v>
      </c>
      <c r="V2007" s="10">
        <v>9110.55</v>
      </c>
      <c r="W2007" s="10">
        <v>0</v>
      </c>
      <c r="X2007" s="10">
        <v>3327.81</v>
      </c>
    </row>
    <row r="2008" spans="1:24" s="9" customFormat="1" ht="12">
      <c r="A2008" s="7" t="s">
        <v>2277</v>
      </c>
      <c r="B2008" s="8" t="s">
        <v>2281</v>
      </c>
      <c r="C2008" s="9" t="s">
        <v>2420</v>
      </c>
      <c r="D2008" s="8" t="s">
        <v>123</v>
      </c>
      <c r="E2008" s="8" t="s">
        <v>2428</v>
      </c>
      <c r="F2008" s="10">
        <v>13218.42</v>
      </c>
      <c r="G2008" s="10">
        <v>121.35</v>
      </c>
      <c r="H2008" s="10">
        <v>13339.77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4034.39</v>
      </c>
      <c r="Q2008" s="10">
        <f t="shared" si="62"/>
        <v>4034.39</v>
      </c>
      <c r="R2008" s="10">
        <v>9305.38</v>
      </c>
      <c r="S2008" s="10">
        <v>21578441.3</v>
      </c>
      <c r="T2008" s="11">
        <f t="shared" si="63"/>
        <v>0.3024332503483943</v>
      </c>
      <c r="U2008" s="10">
        <v>0</v>
      </c>
      <c r="V2008" s="10">
        <v>9305.38</v>
      </c>
      <c r="W2008" s="10">
        <v>0</v>
      </c>
      <c r="X2008" s="10">
        <v>4034.39</v>
      </c>
    </row>
    <row r="2009" spans="1:24" s="9" customFormat="1" ht="12">
      <c r="A2009" s="7" t="s">
        <v>2277</v>
      </c>
      <c r="B2009" s="8" t="s">
        <v>2281</v>
      </c>
      <c r="C2009" s="9" t="s">
        <v>2420</v>
      </c>
      <c r="D2009" s="8" t="s">
        <v>31</v>
      </c>
      <c r="E2009" s="8" t="s">
        <v>2429</v>
      </c>
      <c r="F2009" s="10">
        <v>1657816.13</v>
      </c>
      <c r="G2009" s="10">
        <v>-12245.14</v>
      </c>
      <c r="H2009" s="10">
        <v>1645570.99</v>
      </c>
      <c r="I2009" s="10">
        <v>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474338.34</v>
      </c>
      <c r="Q2009" s="10">
        <f t="shared" si="62"/>
        <v>474338.34</v>
      </c>
      <c r="R2009" s="10">
        <v>1171232.65</v>
      </c>
      <c r="S2009" s="10">
        <v>21578441.3</v>
      </c>
      <c r="T2009" s="11">
        <f t="shared" si="63"/>
        <v>0.2882515205254074</v>
      </c>
      <c r="U2009" s="10">
        <v>0</v>
      </c>
      <c r="V2009" s="10">
        <v>1171232.65</v>
      </c>
      <c r="W2009" s="10">
        <v>0</v>
      </c>
      <c r="X2009" s="10">
        <v>474338.34</v>
      </c>
    </row>
    <row r="2010" spans="1:24" s="9" customFormat="1" ht="12">
      <c r="A2010" s="7" t="s">
        <v>2277</v>
      </c>
      <c r="B2010" s="8" t="s">
        <v>2281</v>
      </c>
      <c r="C2010" s="9" t="s">
        <v>2420</v>
      </c>
      <c r="D2010" s="8" t="s">
        <v>33</v>
      </c>
      <c r="E2010" s="8" t="s">
        <v>2430</v>
      </c>
      <c r="F2010" s="10">
        <v>133098.34</v>
      </c>
      <c r="G2010" s="10">
        <v>1367.06</v>
      </c>
      <c r="H2010" s="10">
        <v>134465.4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53217.53</v>
      </c>
      <c r="Q2010" s="10">
        <f t="shared" si="62"/>
        <v>53217.53</v>
      </c>
      <c r="R2010" s="10">
        <v>81247.87</v>
      </c>
      <c r="S2010" s="10">
        <v>21578441.3</v>
      </c>
      <c r="T2010" s="11">
        <f t="shared" si="63"/>
        <v>0.3957711797979257</v>
      </c>
      <c r="U2010" s="10">
        <v>0</v>
      </c>
      <c r="V2010" s="10">
        <v>81247.87</v>
      </c>
      <c r="W2010" s="10">
        <v>0</v>
      </c>
      <c r="X2010" s="10">
        <v>53217.53</v>
      </c>
    </row>
    <row r="2011" spans="1:24" s="9" customFormat="1" ht="12">
      <c r="A2011" s="7" t="s">
        <v>2277</v>
      </c>
      <c r="B2011" s="8" t="s">
        <v>2281</v>
      </c>
      <c r="C2011" s="9" t="s">
        <v>2420</v>
      </c>
      <c r="D2011" s="8" t="s">
        <v>35</v>
      </c>
      <c r="E2011" s="8" t="s">
        <v>2431</v>
      </c>
      <c r="F2011" s="10">
        <v>21880.46</v>
      </c>
      <c r="G2011" s="10">
        <v>72.74</v>
      </c>
      <c r="H2011" s="10">
        <v>21953.2</v>
      </c>
      <c r="I2011" s="10">
        <v>0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0">
        <v>1261.47</v>
      </c>
      <c r="Q2011" s="10">
        <f t="shared" si="62"/>
        <v>1261.47</v>
      </c>
      <c r="R2011" s="10">
        <v>20691.73</v>
      </c>
      <c r="S2011" s="10">
        <v>21578441.3</v>
      </c>
      <c r="T2011" s="11">
        <f t="shared" si="63"/>
        <v>0.05746178233697138</v>
      </c>
      <c r="U2011" s="10">
        <v>0</v>
      </c>
      <c r="V2011" s="10">
        <v>20691.73</v>
      </c>
      <c r="W2011" s="10">
        <v>0</v>
      </c>
      <c r="X2011" s="10">
        <v>1261.47</v>
      </c>
    </row>
    <row r="2012" spans="1:24" s="9" customFormat="1" ht="12">
      <c r="A2012" s="7" t="s">
        <v>2277</v>
      </c>
      <c r="B2012" s="8" t="s">
        <v>2281</v>
      </c>
      <c r="C2012" s="9" t="s">
        <v>2420</v>
      </c>
      <c r="D2012" s="8" t="s">
        <v>37</v>
      </c>
      <c r="E2012" s="8" t="s">
        <v>2432</v>
      </c>
      <c r="F2012" s="10">
        <v>648728.49</v>
      </c>
      <c r="G2012" s="10">
        <v>-13604.78</v>
      </c>
      <c r="H2012" s="10">
        <v>635123.71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164563.64</v>
      </c>
      <c r="Q2012" s="10">
        <f t="shared" si="62"/>
        <v>164563.64</v>
      </c>
      <c r="R2012" s="10">
        <v>470560.07</v>
      </c>
      <c r="S2012" s="10">
        <v>21578441.3</v>
      </c>
      <c r="T2012" s="11">
        <f t="shared" si="63"/>
        <v>0.2591048600594678</v>
      </c>
      <c r="U2012" s="10">
        <v>0</v>
      </c>
      <c r="V2012" s="10">
        <v>470560.07</v>
      </c>
      <c r="W2012" s="10">
        <v>0</v>
      </c>
      <c r="X2012" s="10">
        <v>164563.64</v>
      </c>
    </row>
    <row r="2013" spans="1:24" s="9" customFormat="1" ht="12">
      <c r="A2013" s="7" t="s">
        <v>2277</v>
      </c>
      <c r="B2013" s="8" t="s">
        <v>2281</v>
      </c>
      <c r="C2013" s="9" t="s">
        <v>2420</v>
      </c>
      <c r="D2013" s="8" t="s">
        <v>39</v>
      </c>
      <c r="E2013" s="8" t="s">
        <v>2433</v>
      </c>
      <c r="F2013" s="10">
        <v>159155.31</v>
      </c>
      <c r="G2013" s="10">
        <v>-10038.48</v>
      </c>
      <c r="H2013" s="10">
        <v>149116.83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59870.59</v>
      </c>
      <c r="Q2013" s="10">
        <f t="shared" si="62"/>
        <v>59870.59</v>
      </c>
      <c r="R2013" s="10">
        <v>89246.24</v>
      </c>
      <c r="S2013" s="10">
        <v>21578441.3</v>
      </c>
      <c r="T2013" s="11">
        <f t="shared" si="63"/>
        <v>0.4015012255826522</v>
      </c>
      <c r="U2013" s="10">
        <v>0</v>
      </c>
      <c r="V2013" s="10">
        <v>89246.24</v>
      </c>
      <c r="W2013" s="10">
        <v>0</v>
      </c>
      <c r="X2013" s="10">
        <v>59870.59</v>
      </c>
    </row>
    <row r="2014" spans="1:24" s="9" customFormat="1" ht="12">
      <c r="A2014" s="7" t="s">
        <v>2277</v>
      </c>
      <c r="B2014" s="8" t="s">
        <v>2281</v>
      </c>
      <c r="C2014" s="9" t="s">
        <v>2420</v>
      </c>
      <c r="D2014" s="8" t="s">
        <v>43</v>
      </c>
      <c r="E2014" s="8" t="s">
        <v>2434</v>
      </c>
      <c r="F2014" s="10">
        <v>0</v>
      </c>
      <c r="G2014" s="10">
        <v>0</v>
      </c>
      <c r="H2014" s="10">
        <v>0</v>
      </c>
      <c r="I2014" s="10">
        <v>2964.5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f t="shared" si="62"/>
        <v>2964.5</v>
      </c>
      <c r="R2014" s="10">
        <v>-2964.5</v>
      </c>
      <c r="S2014" s="10">
        <v>874276.51</v>
      </c>
      <c r="T2014" s="11" t="str">
        <f t="shared" si="63"/>
        <v> </v>
      </c>
      <c r="U2014" s="10">
        <v>0</v>
      </c>
      <c r="V2014" s="10">
        <v>-2964.5</v>
      </c>
      <c r="W2014" s="10">
        <v>0</v>
      </c>
      <c r="X2014" s="10">
        <v>2964.5</v>
      </c>
    </row>
    <row r="2015" spans="1:24" s="9" customFormat="1" ht="12">
      <c r="A2015" s="7" t="s">
        <v>2277</v>
      </c>
      <c r="B2015" s="8" t="s">
        <v>2281</v>
      </c>
      <c r="C2015" s="9" t="s">
        <v>2420</v>
      </c>
      <c r="D2015" s="8" t="s">
        <v>45</v>
      </c>
      <c r="E2015" s="8" t="s">
        <v>2435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f t="shared" si="62"/>
        <v>0</v>
      </c>
      <c r="R2015" s="10">
        <v>0</v>
      </c>
      <c r="S2015" s="10">
        <v>874276.51</v>
      </c>
      <c r="T2015" s="11" t="str">
        <f t="shared" si="63"/>
        <v> </v>
      </c>
      <c r="U2015" s="10">
        <v>0</v>
      </c>
      <c r="V2015" s="10">
        <v>0</v>
      </c>
      <c r="W2015" s="10">
        <v>0</v>
      </c>
      <c r="X2015" s="10">
        <v>0</v>
      </c>
    </row>
    <row r="2016" spans="1:24" s="9" customFormat="1" ht="12">
      <c r="A2016" s="7" t="s">
        <v>2277</v>
      </c>
      <c r="B2016" s="8" t="s">
        <v>2281</v>
      </c>
      <c r="C2016" s="9" t="s">
        <v>2420</v>
      </c>
      <c r="D2016" s="8" t="s">
        <v>47</v>
      </c>
      <c r="E2016" s="8" t="s">
        <v>2436</v>
      </c>
      <c r="F2016" s="10">
        <v>2420</v>
      </c>
      <c r="G2016" s="10">
        <v>0</v>
      </c>
      <c r="H2016" s="10">
        <v>2420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f t="shared" si="62"/>
        <v>0</v>
      </c>
      <c r="R2016" s="10">
        <v>2420</v>
      </c>
      <c r="S2016" s="10">
        <v>874276.51</v>
      </c>
      <c r="T2016" s="11">
        <f t="shared" si="63"/>
        <v>0</v>
      </c>
      <c r="U2016" s="10">
        <v>0</v>
      </c>
      <c r="V2016" s="10">
        <v>2420</v>
      </c>
      <c r="W2016" s="10">
        <v>0</v>
      </c>
      <c r="X2016" s="10">
        <v>0</v>
      </c>
    </row>
    <row r="2017" spans="1:24" s="9" customFormat="1" ht="12">
      <c r="A2017" s="7" t="s">
        <v>2277</v>
      </c>
      <c r="B2017" s="8" t="s">
        <v>2281</v>
      </c>
      <c r="C2017" s="9" t="s">
        <v>2420</v>
      </c>
      <c r="D2017" s="8" t="s">
        <v>49</v>
      </c>
      <c r="E2017" s="8" t="s">
        <v>2437</v>
      </c>
      <c r="F2017" s="10">
        <v>2000</v>
      </c>
      <c r="G2017" s="10">
        <v>0</v>
      </c>
      <c r="H2017" s="10">
        <v>2000</v>
      </c>
      <c r="I2017" s="10">
        <v>750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0</v>
      </c>
      <c r="Q2017" s="10">
        <f t="shared" si="62"/>
        <v>750</v>
      </c>
      <c r="R2017" s="10">
        <v>1250</v>
      </c>
      <c r="S2017" s="10">
        <v>874276.51</v>
      </c>
      <c r="T2017" s="11">
        <f t="shared" si="63"/>
        <v>0</v>
      </c>
      <c r="U2017" s="10">
        <v>0</v>
      </c>
      <c r="V2017" s="10">
        <v>1250</v>
      </c>
      <c r="W2017" s="10">
        <v>0</v>
      </c>
      <c r="X2017" s="10">
        <v>750</v>
      </c>
    </row>
    <row r="2018" spans="1:24" s="9" customFormat="1" ht="12">
      <c r="A2018" s="7" t="s">
        <v>2277</v>
      </c>
      <c r="B2018" s="8" t="s">
        <v>2281</v>
      </c>
      <c r="C2018" s="9" t="s">
        <v>2420</v>
      </c>
      <c r="D2018" s="8" t="s">
        <v>51</v>
      </c>
      <c r="E2018" s="8" t="s">
        <v>2438</v>
      </c>
      <c r="F2018" s="10">
        <v>900</v>
      </c>
      <c r="G2018" s="10">
        <v>0</v>
      </c>
      <c r="H2018" s="10">
        <v>900</v>
      </c>
      <c r="I2018" s="10">
        <v>0</v>
      </c>
      <c r="J2018" s="10">
        <v>0</v>
      </c>
      <c r="K2018" s="10">
        <v>0</v>
      </c>
      <c r="L2018" s="10">
        <v>0</v>
      </c>
      <c r="M2018" s="10">
        <v>435.6</v>
      </c>
      <c r="N2018" s="10">
        <v>145.2</v>
      </c>
      <c r="O2018" s="10">
        <v>72.6</v>
      </c>
      <c r="P2018" s="10">
        <v>72.6</v>
      </c>
      <c r="Q2018" s="10">
        <f t="shared" si="62"/>
        <v>726</v>
      </c>
      <c r="R2018" s="10">
        <v>174</v>
      </c>
      <c r="S2018" s="10">
        <v>874276.51</v>
      </c>
      <c r="T2018" s="11">
        <f t="shared" si="63"/>
        <v>0.32266666666666666</v>
      </c>
      <c r="U2018" s="10">
        <v>0</v>
      </c>
      <c r="V2018" s="10">
        <v>174</v>
      </c>
      <c r="W2018" s="10">
        <v>0</v>
      </c>
      <c r="X2018" s="10">
        <v>726</v>
      </c>
    </row>
    <row r="2019" spans="1:24" s="9" customFormat="1" ht="12">
      <c r="A2019" s="7" t="s">
        <v>2277</v>
      </c>
      <c r="B2019" s="8" t="s">
        <v>2281</v>
      </c>
      <c r="C2019" s="9" t="s">
        <v>2420</v>
      </c>
      <c r="D2019" s="8" t="s">
        <v>53</v>
      </c>
      <c r="E2019" s="8" t="s">
        <v>2439</v>
      </c>
      <c r="F2019" s="10">
        <v>300</v>
      </c>
      <c r="G2019" s="10">
        <v>0</v>
      </c>
      <c r="H2019" s="10">
        <v>300</v>
      </c>
      <c r="I2019" s="10">
        <v>0</v>
      </c>
      <c r="J2019" s="10">
        <v>0</v>
      </c>
      <c r="K2019" s="10">
        <v>0</v>
      </c>
      <c r="L2019" s="10">
        <v>0</v>
      </c>
      <c r="M2019" s="10">
        <v>308.55</v>
      </c>
      <c r="N2019" s="10">
        <v>0</v>
      </c>
      <c r="O2019" s="10">
        <v>0</v>
      </c>
      <c r="P2019" s="10">
        <v>0</v>
      </c>
      <c r="Q2019" s="10">
        <f t="shared" si="62"/>
        <v>308.55</v>
      </c>
      <c r="R2019" s="10">
        <v>-8.55</v>
      </c>
      <c r="S2019" s="10">
        <v>874276.51</v>
      </c>
      <c r="T2019" s="11">
        <f t="shared" si="63"/>
        <v>0</v>
      </c>
      <c r="U2019" s="10">
        <v>0</v>
      </c>
      <c r="V2019" s="10">
        <v>-8.55</v>
      </c>
      <c r="W2019" s="10">
        <v>0</v>
      </c>
      <c r="X2019" s="10">
        <v>308.55</v>
      </c>
    </row>
    <row r="2020" spans="1:24" s="9" customFormat="1" ht="12">
      <c r="A2020" s="7" t="s">
        <v>2277</v>
      </c>
      <c r="B2020" s="8" t="s">
        <v>2281</v>
      </c>
      <c r="C2020" s="9" t="s">
        <v>2420</v>
      </c>
      <c r="D2020" s="8" t="s">
        <v>529</v>
      </c>
      <c r="E2020" s="8" t="s">
        <v>2440</v>
      </c>
      <c r="F2020" s="10">
        <v>1000</v>
      </c>
      <c r="G2020" s="10">
        <v>0</v>
      </c>
      <c r="H2020" s="10">
        <v>1000</v>
      </c>
      <c r="I2020" s="10">
        <v>0</v>
      </c>
      <c r="J2020" s="10">
        <v>0</v>
      </c>
      <c r="K2020" s="10">
        <v>0</v>
      </c>
      <c r="L2020" s="10">
        <v>0</v>
      </c>
      <c r="M2020" s="10">
        <v>35.09</v>
      </c>
      <c r="N2020" s="10">
        <v>0</v>
      </c>
      <c r="O2020" s="10">
        <v>0</v>
      </c>
      <c r="P2020" s="10">
        <v>0</v>
      </c>
      <c r="Q2020" s="10">
        <f t="shared" si="62"/>
        <v>35.09</v>
      </c>
      <c r="R2020" s="10">
        <v>964.91</v>
      </c>
      <c r="S2020" s="10">
        <v>874276.51</v>
      </c>
      <c r="T2020" s="11">
        <f t="shared" si="63"/>
        <v>0</v>
      </c>
      <c r="U2020" s="10">
        <v>0</v>
      </c>
      <c r="V2020" s="10">
        <v>964.91</v>
      </c>
      <c r="W2020" s="10">
        <v>0</v>
      </c>
      <c r="X2020" s="10">
        <v>35.09</v>
      </c>
    </row>
    <row r="2021" spans="1:24" s="9" customFormat="1" ht="12">
      <c r="A2021" s="7" t="s">
        <v>2277</v>
      </c>
      <c r="B2021" s="8" t="s">
        <v>2281</v>
      </c>
      <c r="C2021" s="9" t="s">
        <v>2420</v>
      </c>
      <c r="D2021" s="8" t="s">
        <v>61</v>
      </c>
      <c r="E2021" s="8" t="s">
        <v>2441</v>
      </c>
      <c r="F2021" s="10">
        <v>21167.23</v>
      </c>
      <c r="G2021" s="10">
        <v>0</v>
      </c>
      <c r="H2021" s="10">
        <v>21167.23</v>
      </c>
      <c r="I2021" s="10">
        <v>0</v>
      </c>
      <c r="J2021" s="10">
        <v>0</v>
      </c>
      <c r="K2021" s="10">
        <v>0</v>
      </c>
      <c r="L2021" s="10">
        <v>3482.38</v>
      </c>
      <c r="M2021" s="10">
        <v>13797.16</v>
      </c>
      <c r="N2021" s="10">
        <v>2132.54</v>
      </c>
      <c r="O2021" s="10">
        <v>1364.61</v>
      </c>
      <c r="P2021" s="10">
        <v>1513.42</v>
      </c>
      <c r="Q2021" s="10">
        <f t="shared" si="62"/>
        <v>22290.11</v>
      </c>
      <c r="R2021" s="10">
        <v>-1122.88</v>
      </c>
      <c r="S2021" s="10">
        <v>874276.51</v>
      </c>
      <c r="T2021" s="11">
        <f t="shared" si="63"/>
        <v>0.2367135425844572</v>
      </c>
      <c r="U2021" s="10">
        <v>0</v>
      </c>
      <c r="V2021" s="10">
        <v>-1122.88</v>
      </c>
      <c r="W2021" s="10">
        <v>0</v>
      </c>
      <c r="X2021" s="10">
        <v>22290.11</v>
      </c>
    </row>
    <row r="2022" spans="1:24" s="9" customFormat="1" ht="12">
      <c r="A2022" s="7" t="s">
        <v>2277</v>
      </c>
      <c r="B2022" s="8" t="s">
        <v>2281</v>
      </c>
      <c r="C2022" s="9" t="s">
        <v>2420</v>
      </c>
      <c r="D2022" s="8" t="s">
        <v>135</v>
      </c>
      <c r="E2022" s="8" t="s">
        <v>2442</v>
      </c>
      <c r="F2022" s="10">
        <v>1332.77</v>
      </c>
      <c r="G2022" s="10">
        <v>0</v>
      </c>
      <c r="H2022" s="10">
        <v>1332.77</v>
      </c>
      <c r="I2022" s="10">
        <v>966.94</v>
      </c>
      <c r="J2022" s="10">
        <v>0</v>
      </c>
      <c r="K2022" s="10">
        <v>0</v>
      </c>
      <c r="L2022" s="10">
        <v>0</v>
      </c>
      <c r="M2022" s="10">
        <v>1096.26</v>
      </c>
      <c r="N2022" s="10">
        <v>0</v>
      </c>
      <c r="O2022" s="10">
        <v>0</v>
      </c>
      <c r="P2022" s="10">
        <v>0</v>
      </c>
      <c r="Q2022" s="10">
        <f t="shared" si="62"/>
        <v>2063.2</v>
      </c>
      <c r="R2022" s="10">
        <v>-730.43</v>
      </c>
      <c r="S2022" s="10">
        <v>874276.51</v>
      </c>
      <c r="T2022" s="11">
        <f t="shared" si="63"/>
        <v>0</v>
      </c>
      <c r="U2022" s="10">
        <v>66.94</v>
      </c>
      <c r="V2022" s="10">
        <v>-797.37</v>
      </c>
      <c r="W2022" s="10">
        <v>66.94</v>
      </c>
      <c r="X2022" s="10">
        <v>2130.14</v>
      </c>
    </row>
    <row r="2023" spans="1:24" s="9" customFormat="1" ht="12">
      <c r="A2023" s="7" t="s">
        <v>2277</v>
      </c>
      <c r="B2023" s="8" t="s">
        <v>2281</v>
      </c>
      <c r="C2023" s="9" t="s">
        <v>2420</v>
      </c>
      <c r="D2023" s="8" t="s">
        <v>65</v>
      </c>
      <c r="E2023" s="8" t="s">
        <v>2443</v>
      </c>
      <c r="F2023" s="10">
        <v>4000</v>
      </c>
      <c r="G2023" s="10">
        <v>0</v>
      </c>
      <c r="H2023" s="10">
        <v>4000</v>
      </c>
      <c r="I2023" s="10">
        <v>0</v>
      </c>
      <c r="J2023" s="10">
        <v>0</v>
      </c>
      <c r="K2023" s="10">
        <v>0</v>
      </c>
      <c r="L2023" s="10">
        <v>0</v>
      </c>
      <c r="M2023" s="10">
        <v>2700</v>
      </c>
      <c r="N2023" s="10">
        <v>0</v>
      </c>
      <c r="O2023" s="10">
        <v>0</v>
      </c>
      <c r="P2023" s="10">
        <v>0</v>
      </c>
      <c r="Q2023" s="10">
        <f t="shared" si="62"/>
        <v>2700</v>
      </c>
      <c r="R2023" s="10">
        <v>1300</v>
      </c>
      <c r="S2023" s="10">
        <v>874276.51</v>
      </c>
      <c r="T2023" s="11">
        <f t="shared" si="63"/>
        <v>0</v>
      </c>
      <c r="U2023" s="10">
        <v>0</v>
      </c>
      <c r="V2023" s="10">
        <v>1300</v>
      </c>
      <c r="W2023" s="10">
        <v>0</v>
      </c>
      <c r="X2023" s="10">
        <v>2700</v>
      </c>
    </row>
    <row r="2024" spans="1:24" s="9" customFormat="1" ht="12">
      <c r="A2024" s="7" t="s">
        <v>2277</v>
      </c>
      <c r="B2024" s="8" t="s">
        <v>2281</v>
      </c>
      <c r="C2024" s="9" t="s">
        <v>2420</v>
      </c>
      <c r="D2024" s="8" t="s">
        <v>67</v>
      </c>
      <c r="E2024" s="8" t="s">
        <v>2444</v>
      </c>
      <c r="F2024" s="10">
        <v>750</v>
      </c>
      <c r="G2024" s="10">
        <v>0</v>
      </c>
      <c r="H2024" s="10">
        <v>750</v>
      </c>
      <c r="I2024" s="10">
        <v>60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f t="shared" si="62"/>
        <v>60</v>
      </c>
      <c r="R2024" s="10">
        <v>690</v>
      </c>
      <c r="S2024" s="10">
        <v>874276.51</v>
      </c>
      <c r="T2024" s="11">
        <f t="shared" si="63"/>
        <v>0</v>
      </c>
      <c r="U2024" s="10">
        <v>0</v>
      </c>
      <c r="V2024" s="10">
        <v>690</v>
      </c>
      <c r="W2024" s="10">
        <v>60</v>
      </c>
      <c r="X2024" s="10">
        <v>120</v>
      </c>
    </row>
    <row r="2025" spans="1:24" s="9" customFormat="1" ht="12">
      <c r="A2025" s="7" t="s">
        <v>2277</v>
      </c>
      <c r="B2025" s="8" t="s">
        <v>2281</v>
      </c>
      <c r="C2025" s="9" t="s">
        <v>2420</v>
      </c>
      <c r="D2025" s="8" t="s">
        <v>69</v>
      </c>
      <c r="E2025" s="8" t="s">
        <v>2445</v>
      </c>
      <c r="F2025" s="10">
        <v>177.02</v>
      </c>
      <c r="G2025" s="10">
        <v>0</v>
      </c>
      <c r="H2025" s="10">
        <v>177.02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f t="shared" si="62"/>
        <v>0</v>
      </c>
      <c r="R2025" s="10">
        <v>177.02</v>
      </c>
      <c r="S2025" s="10">
        <v>874276.51</v>
      </c>
      <c r="T2025" s="11">
        <f t="shared" si="63"/>
        <v>0</v>
      </c>
      <c r="U2025" s="10">
        <v>0</v>
      </c>
      <c r="V2025" s="10">
        <v>177.02</v>
      </c>
      <c r="W2025" s="10">
        <v>0</v>
      </c>
      <c r="X2025" s="10">
        <v>0</v>
      </c>
    </row>
    <row r="2026" spans="1:24" s="9" customFormat="1" ht="12">
      <c r="A2026" s="7" t="s">
        <v>2277</v>
      </c>
      <c r="B2026" s="8" t="s">
        <v>2281</v>
      </c>
      <c r="C2026" s="9" t="s">
        <v>2420</v>
      </c>
      <c r="D2026" s="8" t="s">
        <v>73</v>
      </c>
      <c r="E2026" s="8" t="s">
        <v>2446</v>
      </c>
      <c r="F2026" s="10">
        <v>1900</v>
      </c>
      <c r="G2026" s="10">
        <v>0</v>
      </c>
      <c r="H2026" s="10">
        <v>1900</v>
      </c>
      <c r="I2026" s="10">
        <v>0</v>
      </c>
      <c r="J2026" s="10">
        <v>0</v>
      </c>
      <c r="K2026" s="10">
        <v>0</v>
      </c>
      <c r="L2026" s="10">
        <v>0</v>
      </c>
      <c r="M2026" s="10">
        <v>156.09</v>
      </c>
      <c r="N2026" s="10">
        <v>0</v>
      </c>
      <c r="O2026" s="10">
        <v>0</v>
      </c>
      <c r="P2026" s="10">
        <v>0</v>
      </c>
      <c r="Q2026" s="10">
        <f t="shared" si="62"/>
        <v>156.09</v>
      </c>
      <c r="R2026" s="10">
        <v>1743.91</v>
      </c>
      <c r="S2026" s="10">
        <v>874276.51</v>
      </c>
      <c r="T2026" s="11">
        <f t="shared" si="63"/>
        <v>0</v>
      </c>
      <c r="U2026" s="10">
        <v>0</v>
      </c>
      <c r="V2026" s="10">
        <v>1743.91</v>
      </c>
      <c r="W2026" s="10">
        <v>0</v>
      </c>
      <c r="X2026" s="10">
        <v>156.09</v>
      </c>
    </row>
    <row r="2027" spans="1:24" s="9" customFormat="1" ht="12">
      <c r="A2027" s="7" t="s">
        <v>2277</v>
      </c>
      <c r="B2027" s="8" t="s">
        <v>2281</v>
      </c>
      <c r="C2027" s="9" t="s">
        <v>2420</v>
      </c>
      <c r="D2027" s="8" t="s">
        <v>141</v>
      </c>
      <c r="E2027" s="8" t="s">
        <v>2447</v>
      </c>
      <c r="F2027" s="10">
        <v>250</v>
      </c>
      <c r="G2027" s="10">
        <v>0</v>
      </c>
      <c r="H2027" s="10">
        <v>250</v>
      </c>
      <c r="I2027" s="10">
        <v>440.08</v>
      </c>
      <c r="J2027" s="10">
        <v>0</v>
      </c>
      <c r="K2027" s="10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f t="shared" si="62"/>
        <v>440.08</v>
      </c>
      <c r="R2027" s="10">
        <v>-190.08</v>
      </c>
      <c r="S2027" s="10">
        <v>874276.51</v>
      </c>
      <c r="T2027" s="11">
        <f t="shared" si="63"/>
        <v>0</v>
      </c>
      <c r="U2027" s="10">
        <v>290.08</v>
      </c>
      <c r="V2027" s="10">
        <v>-480.16</v>
      </c>
      <c r="W2027" s="10">
        <v>290.08</v>
      </c>
      <c r="X2027" s="10">
        <v>730.16</v>
      </c>
    </row>
    <row r="2028" spans="1:24" s="9" customFormat="1" ht="12">
      <c r="A2028" s="7" t="s">
        <v>2277</v>
      </c>
      <c r="B2028" s="8" t="s">
        <v>2281</v>
      </c>
      <c r="C2028" s="9" t="s">
        <v>2420</v>
      </c>
      <c r="D2028" s="8" t="s">
        <v>200</v>
      </c>
      <c r="E2028" s="8" t="s">
        <v>2448</v>
      </c>
      <c r="F2028" s="10">
        <v>12000</v>
      </c>
      <c r="G2028" s="10">
        <v>0</v>
      </c>
      <c r="H2028" s="10">
        <v>12000</v>
      </c>
      <c r="I2028" s="10">
        <v>0</v>
      </c>
      <c r="J2028" s="10">
        <v>0</v>
      </c>
      <c r="K2028" s="10">
        <v>0</v>
      </c>
      <c r="L2028" s="10">
        <v>0</v>
      </c>
      <c r="M2028" s="10">
        <v>5319.44</v>
      </c>
      <c r="N2028" s="10">
        <v>0</v>
      </c>
      <c r="O2028" s="10">
        <v>0</v>
      </c>
      <c r="P2028" s="10">
        <v>343.75</v>
      </c>
      <c r="Q2028" s="10">
        <f t="shared" si="62"/>
        <v>5663.19</v>
      </c>
      <c r="R2028" s="10">
        <v>6336.81</v>
      </c>
      <c r="S2028" s="10">
        <v>874276.51</v>
      </c>
      <c r="T2028" s="11">
        <f t="shared" si="63"/>
        <v>0.028645833333333332</v>
      </c>
      <c r="U2028" s="10">
        <v>0</v>
      </c>
      <c r="V2028" s="10">
        <v>6336.81</v>
      </c>
      <c r="W2028" s="10">
        <v>0</v>
      </c>
      <c r="X2028" s="10">
        <v>5663.19</v>
      </c>
    </row>
    <row r="2029" spans="1:24" s="9" customFormat="1" ht="12">
      <c r="A2029" s="7" t="s">
        <v>2277</v>
      </c>
      <c r="B2029" s="8" t="s">
        <v>2281</v>
      </c>
      <c r="C2029" s="9" t="s">
        <v>2420</v>
      </c>
      <c r="D2029" s="8" t="s">
        <v>83</v>
      </c>
      <c r="E2029" s="8" t="s">
        <v>2449</v>
      </c>
      <c r="F2029" s="10">
        <v>1500</v>
      </c>
      <c r="G2029" s="10">
        <v>0</v>
      </c>
      <c r="H2029" s="10">
        <v>1500</v>
      </c>
      <c r="I2029" s="10">
        <v>2706.66</v>
      </c>
      <c r="J2029" s="10">
        <v>0</v>
      </c>
      <c r="K2029" s="10">
        <v>0</v>
      </c>
      <c r="L2029" s="10">
        <v>0</v>
      </c>
      <c r="M2029" s="10">
        <v>0</v>
      </c>
      <c r="N2029" s="10">
        <v>0</v>
      </c>
      <c r="O2029" s="10">
        <v>0</v>
      </c>
      <c r="P2029" s="10">
        <v>0</v>
      </c>
      <c r="Q2029" s="10">
        <f t="shared" si="62"/>
        <v>2706.66</v>
      </c>
      <c r="R2029" s="10">
        <v>-1206.66</v>
      </c>
      <c r="S2029" s="10">
        <v>874276.51</v>
      </c>
      <c r="T2029" s="11">
        <f t="shared" si="63"/>
        <v>0</v>
      </c>
      <c r="U2029" s="10">
        <v>1206.66</v>
      </c>
      <c r="V2029" s="10">
        <v>-2413.32</v>
      </c>
      <c r="W2029" s="10">
        <v>1206.66</v>
      </c>
      <c r="X2029" s="10">
        <v>3913.32</v>
      </c>
    </row>
    <row r="2030" spans="1:24" s="9" customFormat="1" ht="12">
      <c r="A2030" s="7" t="s">
        <v>2277</v>
      </c>
      <c r="B2030" s="8" t="s">
        <v>2281</v>
      </c>
      <c r="C2030" s="9" t="s">
        <v>2420</v>
      </c>
      <c r="D2030" s="8" t="s">
        <v>278</v>
      </c>
      <c r="E2030" s="8" t="s">
        <v>2450</v>
      </c>
      <c r="F2030" s="10">
        <v>1000</v>
      </c>
      <c r="G2030" s="10">
        <v>0</v>
      </c>
      <c r="H2030" s="10">
        <v>1000</v>
      </c>
      <c r="I2030" s="10">
        <v>8660.93</v>
      </c>
      <c r="J2030" s="10">
        <v>0</v>
      </c>
      <c r="K2030" s="10">
        <v>0</v>
      </c>
      <c r="L2030" s="10">
        <v>589.87</v>
      </c>
      <c r="M2030" s="10">
        <v>3357.75</v>
      </c>
      <c r="N2030" s="10">
        <v>454.62</v>
      </c>
      <c r="O2030" s="10">
        <v>0</v>
      </c>
      <c r="P2030" s="10">
        <v>0</v>
      </c>
      <c r="Q2030" s="10">
        <f t="shared" si="62"/>
        <v>13063.170000000002</v>
      </c>
      <c r="R2030" s="10">
        <v>-12063.17</v>
      </c>
      <c r="S2030" s="10">
        <v>874276.51</v>
      </c>
      <c r="T2030" s="11">
        <f t="shared" si="63"/>
        <v>0.45462</v>
      </c>
      <c r="U2030" s="10">
        <v>1460.93</v>
      </c>
      <c r="V2030" s="10">
        <v>-13524.1</v>
      </c>
      <c r="W2030" s="10">
        <v>1460.93</v>
      </c>
      <c r="X2030" s="10">
        <v>14524.1</v>
      </c>
    </row>
    <row r="2031" spans="1:24" s="9" customFormat="1" ht="12">
      <c r="A2031" s="7" t="s">
        <v>2277</v>
      </c>
      <c r="B2031" s="8" t="s">
        <v>2281</v>
      </c>
      <c r="C2031" s="9" t="s">
        <v>2420</v>
      </c>
      <c r="D2031" s="8" t="s">
        <v>1623</v>
      </c>
      <c r="E2031" s="8" t="s">
        <v>2451</v>
      </c>
      <c r="F2031" s="10">
        <v>15000</v>
      </c>
      <c r="G2031" s="10">
        <v>0</v>
      </c>
      <c r="H2031" s="10">
        <v>15000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1186.28</v>
      </c>
      <c r="O2031" s="10">
        <v>0</v>
      </c>
      <c r="P2031" s="10">
        <v>593.14</v>
      </c>
      <c r="Q2031" s="10">
        <f t="shared" si="62"/>
        <v>1779.42</v>
      </c>
      <c r="R2031" s="10">
        <v>13220.58</v>
      </c>
      <c r="S2031" s="10">
        <v>874276.51</v>
      </c>
      <c r="T2031" s="11">
        <f t="shared" si="63"/>
        <v>0.11862800000000001</v>
      </c>
      <c r="U2031" s="10">
        <v>0</v>
      </c>
      <c r="V2031" s="10">
        <v>13220.58</v>
      </c>
      <c r="W2031" s="10">
        <v>1186.28</v>
      </c>
      <c r="X2031" s="10">
        <v>2965.7</v>
      </c>
    </row>
    <row r="2032" spans="1:24" s="9" customFormat="1" ht="12">
      <c r="A2032" s="7" t="s">
        <v>2277</v>
      </c>
      <c r="B2032" s="8" t="s">
        <v>2281</v>
      </c>
      <c r="C2032" s="9" t="s">
        <v>2420</v>
      </c>
      <c r="D2032" s="8" t="s">
        <v>93</v>
      </c>
      <c r="E2032" s="8" t="s">
        <v>2452</v>
      </c>
      <c r="F2032" s="10">
        <v>319000</v>
      </c>
      <c r="G2032" s="10">
        <v>0</v>
      </c>
      <c r="H2032" s="10">
        <v>319000</v>
      </c>
      <c r="I2032" s="10">
        <v>0</v>
      </c>
      <c r="J2032" s="10">
        <v>0</v>
      </c>
      <c r="K2032" s="10">
        <v>0</v>
      </c>
      <c r="L2032" s="10">
        <v>0</v>
      </c>
      <c r="M2032" s="10">
        <v>155242.72</v>
      </c>
      <c r="N2032" s="10">
        <v>40998.33</v>
      </c>
      <c r="O2032" s="10">
        <v>5257.36</v>
      </c>
      <c r="P2032" s="10">
        <v>22999.21</v>
      </c>
      <c r="Q2032" s="10">
        <f t="shared" si="62"/>
        <v>224497.61999999997</v>
      </c>
      <c r="R2032" s="10">
        <v>94502.38</v>
      </c>
      <c r="S2032" s="10">
        <v>874276.51</v>
      </c>
      <c r="T2032" s="11">
        <f t="shared" si="63"/>
        <v>0.2171</v>
      </c>
      <c r="U2032" s="10">
        <v>0</v>
      </c>
      <c r="V2032" s="10">
        <v>94502.38</v>
      </c>
      <c r="W2032" s="10">
        <v>3908.11</v>
      </c>
      <c r="X2032" s="10">
        <v>228405.73</v>
      </c>
    </row>
    <row r="2033" spans="1:24" s="9" customFormat="1" ht="12">
      <c r="A2033" s="7" t="s">
        <v>2277</v>
      </c>
      <c r="B2033" s="8" t="s">
        <v>2281</v>
      </c>
      <c r="C2033" s="9" t="s">
        <v>855</v>
      </c>
      <c r="D2033" s="8" t="s">
        <v>2453</v>
      </c>
      <c r="E2033" s="8" t="s">
        <v>2454</v>
      </c>
      <c r="F2033" s="10">
        <v>22100</v>
      </c>
      <c r="G2033" s="10">
        <v>0</v>
      </c>
      <c r="H2033" s="10">
        <v>22100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f t="shared" si="62"/>
        <v>0</v>
      </c>
      <c r="R2033" s="10">
        <v>22100</v>
      </c>
      <c r="S2033" s="10">
        <v>22100</v>
      </c>
      <c r="T2033" s="11">
        <f t="shared" si="63"/>
        <v>0</v>
      </c>
      <c r="U2033" s="10">
        <v>0</v>
      </c>
      <c r="V2033" s="10">
        <v>22100</v>
      </c>
      <c r="W2033" s="10">
        <v>25959.91</v>
      </c>
      <c r="X2033" s="10">
        <v>25959.91</v>
      </c>
    </row>
    <row r="2034" spans="1:24" s="9" customFormat="1" ht="12">
      <c r="A2034" s="7" t="s">
        <v>2455</v>
      </c>
      <c r="B2034" s="8" t="s">
        <v>2459</v>
      </c>
      <c r="C2034" s="9" t="s">
        <v>2456</v>
      </c>
      <c r="D2034" s="8" t="s">
        <v>2457</v>
      </c>
      <c r="E2034" s="8" t="s">
        <v>2458</v>
      </c>
      <c r="F2034" s="10">
        <v>0</v>
      </c>
      <c r="G2034" s="10">
        <v>0</v>
      </c>
      <c r="H2034" s="10"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f t="shared" si="62"/>
        <v>0</v>
      </c>
      <c r="R2034" s="10">
        <v>0</v>
      </c>
      <c r="S2034" s="10">
        <v>168681.15</v>
      </c>
      <c r="T2034" s="11" t="str">
        <f t="shared" si="63"/>
        <v> </v>
      </c>
      <c r="U2034" s="10">
        <v>0</v>
      </c>
      <c r="V2034" s="10">
        <v>0</v>
      </c>
      <c r="W2034" s="10">
        <v>2061.2</v>
      </c>
      <c r="X2034" s="10">
        <v>2061.2</v>
      </c>
    </row>
    <row r="2035" spans="1:24" s="9" customFormat="1" ht="12">
      <c r="A2035" s="7" t="s">
        <v>2455</v>
      </c>
      <c r="B2035" s="8" t="s">
        <v>2459</v>
      </c>
      <c r="C2035" s="9" t="s">
        <v>2460</v>
      </c>
      <c r="D2035" s="8" t="s">
        <v>2461</v>
      </c>
      <c r="E2035" s="8" t="s">
        <v>2462</v>
      </c>
      <c r="F2035" s="10">
        <v>25000</v>
      </c>
      <c r="G2035" s="10">
        <v>0</v>
      </c>
      <c r="H2035" s="10">
        <v>25000</v>
      </c>
      <c r="I2035" s="10">
        <v>0</v>
      </c>
      <c r="J2035" s="10">
        <v>0</v>
      </c>
      <c r="K2035" s="10">
        <v>0</v>
      </c>
      <c r="L2035" s="10">
        <v>0</v>
      </c>
      <c r="M2035" s="10">
        <v>3448.5</v>
      </c>
      <c r="N2035" s="10">
        <v>0</v>
      </c>
      <c r="O2035" s="10">
        <v>0</v>
      </c>
      <c r="P2035" s="10">
        <v>0</v>
      </c>
      <c r="Q2035" s="10">
        <f t="shared" si="62"/>
        <v>3448.5</v>
      </c>
      <c r="R2035" s="10">
        <v>21551.5</v>
      </c>
      <c r="S2035" s="10">
        <v>168681.15</v>
      </c>
      <c r="T2035" s="11">
        <f t="shared" si="63"/>
        <v>0</v>
      </c>
      <c r="U2035" s="10">
        <v>0</v>
      </c>
      <c r="V2035" s="10">
        <v>21551.5</v>
      </c>
      <c r="W2035" s="10">
        <v>0</v>
      </c>
      <c r="X2035" s="10">
        <v>3448.5</v>
      </c>
    </row>
    <row r="2036" spans="1:24" s="9" customFormat="1" ht="12">
      <c r="A2036" s="7" t="s">
        <v>2455</v>
      </c>
      <c r="B2036" s="8" t="s">
        <v>2459</v>
      </c>
      <c r="C2036" s="9" t="s">
        <v>2460</v>
      </c>
      <c r="D2036" s="8" t="s">
        <v>95</v>
      </c>
      <c r="E2036" s="8" t="s">
        <v>2463</v>
      </c>
      <c r="F2036" s="10">
        <v>800</v>
      </c>
      <c r="G2036" s="10">
        <v>0</v>
      </c>
      <c r="H2036" s="10">
        <v>800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f t="shared" si="62"/>
        <v>0</v>
      </c>
      <c r="R2036" s="10">
        <v>800</v>
      </c>
      <c r="S2036" s="10">
        <v>168681.15</v>
      </c>
      <c r="T2036" s="11">
        <f t="shared" si="63"/>
        <v>0</v>
      </c>
      <c r="U2036" s="10">
        <v>0</v>
      </c>
      <c r="V2036" s="10">
        <v>800</v>
      </c>
      <c r="W2036" s="10">
        <v>0</v>
      </c>
      <c r="X2036" s="10">
        <v>0</v>
      </c>
    </row>
    <row r="2037" spans="1:24" s="9" customFormat="1" ht="12">
      <c r="A2037" s="7" t="s">
        <v>2455</v>
      </c>
      <c r="B2037" s="8" t="s">
        <v>2459</v>
      </c>
      <c r="C2037" s="9" t="s">
        <v>2464</v>
      </c>
      <c r="D2037" s="8" t="s">
        <v>121</v>
      </c>
      <c r="E2037" s="8" t="s">
        <v>2465</v>
      </c>
      <c r="F2037" s="10">
        <v>33861</v>
      </c>
      <c r="G2037" s="10">
        <v>310.86</v>
      </c>
      <c r="H2037" s="10">
        <v>34171.86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9606.44</v>
      </c>
      <c r="Q2037" s="10">
        <f t="shared" si="62"/>
        <v>9606.44</v>
      </c>
      <c r="R2037" s="10">
        <v>24565.42</v>
      </c>
      <c r="S2037" s="10">
        <v>9064723.76</v>
      </c>
      <c r="T2037" s="11">
        <f t="shared" si="63"/>
        <v>0.2811213671131744</v>
      </c>
      <c r="U2037" s="10">
        <v>0</v>
      </c>
      <c r="V2037" s="10">
        <v>24565.42</v>
      </c>
      <c r="W2037" s="10">
        <v>0</v>
      </c>
      <c r="X2037" s="10">
        <v>9606.44</v>
      </c>
    </row>
    <row r="2038" spans="1:24" s="9" customFormat="1" ht="12">
      <c r="A2038" s="7" t="s">
        <v>2455</v>
      </c>
      <c r="B2038" s="8" t="s">
        <v>2459</v>
      </c>
      <c r="C2038" s="9" t="s">
        <v>2464</v>
      </c>
      <c r="D2038" s="8" t="s">
        <v>123</v>
      </c>
      <c r="E2038" s="8" t="s">
        <v>2466</v>
      </c>
      <c r="F2038" s="10">
        <v>36310.86</v>
      </c>
      <c r="G2038" s="10">
        <v>333.33</v>
      </c>
      <c r="H2038" s="10">
        <v>36644.19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11380.12</v>
      </c>
      <c r="Q2038" s="10">
        <f t="shared" si="62"/>
        <v>11380.12</v>
      </c>
      <c r="R2038" s="10">
        <v>25264.07</v>
      </c>
      <c r="S2038" s="10">
        <v>9064723.76</v>
      </c>
      <c r="T2038" s="11">
        <f t="shared" si="63"/>
        <v>0.31055728070398064</v>
      </c>
      <c r="U2038" s="10">
        <v>0</v>
      </c>
      <c r="V2038" s="10">
        <v>25264.07</v>
      </c>
      <c r="W2038" s="10">
        <v>0</v>
      </c>
      <c r="X2038" s="10">
        <v>11380.12</v>
      </c>
    </row>
    <row r="2039" spans="1:24" s="9" customFormat="1" ht="12">
      <c r="A2039" s="7" t="s">
        <v>2455</v>
      </c>
      <c r="B2039" s="8" t="s">
        <v>2459</v>
      </c>
      <c r="C2039" s="9" t="s">
        <v>2464</v>
      </c>
      <c r="D2039" s="8" t="s">
        <v>31</v>
      </c>
      <c r="E2039" s="8" t="s">
        <v>2467</v>
      </c>
      <c r="F2039" s="10">
        <v>236520.99</v>
      </c>
      <c r="G2039" s="10">
        <v>2680.8</v>
      </c>
      <c r="H2039" s="10">
        <v>239201.79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78065.58</v>
      </c>
      <c r="Q2039" s="10">
        <f t="shared" si="62"/>
        <v>78065.58</v>
      </c>
      <c r="R2039" s="10">
        <v>161136.21</v>
      </c>
      <c r="S2039" s="10">
        <v>9064723.76</v>
      </c>
      <c r="T2039" s="11">
        <f t="shared" si="63"/>
        <v>0.3263586781687545</v>
      </c>
      <c r="U2039" s="10">
        <v>0</v>
      </c>
      <c r="V2039" s="10">
        <v>161136.21</v>
      </c>
      <c r="W2039" s="10">
        <v>0</v>
      </c>
      <c r="X2039" s="10">
        <v>78065.58</v>
      </c>
    </row>
    <row r="2040" spans="1:24" s="9" customFormat="1" ht="12">
      <c r="A2040" s="7" t="s">
        <v>2455</v>
      </c>
      <c r="B2040" s="8" t="s">
        <v>2459</v>
      </c>
      <c r="C2040" s="9" t="s">
        <v>2464</v>
      </c>
      <c r="D2040" s="8" t="s">
        <v>35</v>
      </c>
      <c r="E2040" s="8" t="s">
        <v>2468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74.5</v>
      </c>
      <c r="Q2040" s="10">
        <f t="shared" si="62"/>
        <v>74.5</v>
      </c>
      <c r="R2040" s="10">
        <v>-74.5</v>
      </c>
      <c r="S2040" s="10">
        <v>9064723.76</v>
      </c>
      <c r="T2040" s="11" t="str">
        <f t="shared" si="63"/>
        <v> </v>
      </c>
      <c r="U2040" s="10">
        <v>0</v>
      </c>
      <c r="V2040" s="10">
        <v>-74.5</v>
      </c>
      <c r="W2040" s="10">
        <v>0</v>
      </c>
      <c r="X2040" s="10">
        <v>74.5</v>
      </c>
    </row>
    <row r="2041" spans="1:24" s="9" customFormat="1" ht="12">
      <c r="A2041" s="7" t="s">
        <v>2455</v>
      </c>
      <c r="B2041" s="8" t="s">
        <v>2459</v>
      </c>
      <c r="C2041" s="9" t="s">
        <v>2464</v>
      </c>
      <c r="D2041" s="8" t="s">
        <v>37</v>
      </c>
      <c r="E2041" s="8" t="s">
        <v>2469</v>
      </c>
      <c r="F2041" s="10">
        <v>99258.64</v>
      </c>
      <c r="G2041" s="10">
        <v>997.5</v>
      </c>
      <c r="H2041" s="10">
        <v>100256.14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32480.21</v>
      </c>
      <c r="Q2041" s="10">
        <f t="shared" si="62"/>
        <v>32480.21</v>
      </c>
      <c r="R2041" s="10">
        <v>67775.93</v>
      </c>
      <c r="S2041" s="10">
        <v>9064723.76</v>
      </c>
      <c r="T2041" s="11">
        <f t="shared" si="63"/>
        <v>0.3239722774086455</v>
      </c>
      <c r="U2041" s="10">
        <v>0</v>
      </c>
      <c r="V2041" s="10">
        <v>67775.93</v>
      </c>
      <c r="W2041" s="10">
        <v>0</v>
      </c>
      <c r="X2041" s="10">
        <v>32480.21</v>
      </c>
    </row>
    <row r="2042" spans="1:24" s="9" customFormat="1" ht="12">
      <c r="A2042" s="7" t="s">
        <v>2455</v>
      </c>
      <c r="B2042" s="8" t="s">
        <v>2459</v>
      </c>
      <c r="C2042" s="9" t="s">
        <v>2464</v>
      </c>
      <c r="D2042" s="8" t="s">
        <v>39</v>
      </c>
      <c r="E2042" s="8" t="s">
        <v>2470</v>
      </c>
      <c r="F2042" s="10">
        <v>24169.32</v>
      </c>
      <c r="G2042" s="10">
        <v>0</v>
      </c>
      <c r="H2042" s="10">
        <v>24169.32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7711.76</v>
      </c>
      <c r="Q2042" s="10">
        <f t="shared" si="62"/>
        <v>7711.76</v>
      </c>
      <c r="R2042" s="10">
        <v>16457.56</v>
      </c>
      <c r="S2042" s="10">
        <v>9064723.76</v>
      </c>
      <c r="T2042" s="11">
        <f t="shared" si="63"/>
        <v>0.31907227840915675</v>
      </c>
      <c r="U2042" s="10">
        <v>0</v>
      </c>
      <c r="V2042" s="10">
        <v>16457.56</v>
      </c>
      <c r="W2042" s="10">
        <v>0</v>
      </c>
      <c r="X2042" s="10">
        <v>7711.76</v>
      </c>
    </row>
    <row r="2043" spans="1:24" s="9" customFormat="1" ht="12">
      <c r="A2043" s="7" t="s">
        <v>2455</v>
      </c>
      <c r="B2043" s="8" t="s">
        <v>2459</v>
      </c>
      <c r="C2043" s="9" t="s">
        <v>2464</v>
      </c>
      <c r="D2043" s="8" t="s">
        <v>41</v>
      </c>
      <c r="E2043" s="8" t="s">
        <v>2471</v>
      </c>
      <c r="F2043" s="10">
        <v>2500</v>
      </c>
      <c r="G2043" s="10">
        <v>0</v>
      </c>
      <c r="H2043" s="10">
        <v>2500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f t="shared" si="62"/>
        <v>0</v>
      </c>
      <c r="R2043" s="10">
        <v>2500</v>
      </c>
      <c r="S2043" s="10">
        <v>168681.15</v>
      </c>
      <c r="T2043" s="11">
        <f t="shared" si="63"/>
        <v>0</v>
      </c>
      <c r="U2043" s="10">
        <v>0</v>
      </c>
      <c r="V2043" s="10">
        <v>2500</v>
      </c>
      <c r="W2043" s="10">
        <v>0</v>
      </c>
      <c r="X2043" s="10">
        <v>0</v>
      </c>
    </row>
    <row r="2044" spans="1:24" s="9" customFormat="1" ht="12">
      <c r="A2044" s="7" t="s">
        <v>2455</v>
      </c>
      <c r="B2044" s="8" t="s">
        <v>2459</v>
      </c>
      <c r="C2044" s="9" t="s">
        <v>2464</v>
      </c>
      <c r="D2044" s="8" t="s">
        <v>395</v>
      </c>
      <c r="E2044" s="8" t="s">
        <v>2472</v>
      </c>
      <c r="F2044" s="10">
        <v>254.1</v>
      </c>
      <c r="G2044" s="10">
        <v>0</v>
      </c>
      <c r="H2044" s="10">
        <v>254.1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0</v>
      </c>
      <c r="O2044" s="10">
        <v>0</v>
      </c>
      <c r="P2044" s="10">
        <v>0</v>
      </c>
      <c r="Q2044" s="10">
        <f t="shared" si="62"/>
        <v>0</v>
      </c>
      <c r="R2044" s="10">
        <v>254.1</v>
      </c>
      <c r="S2044" s="10">
        <v>168681.15</v>
      </c>
      <c r="T2044" s="11">
        <f t="shared" si="63"/>
        <v>0</v>
      </c>
      <c r="U2044" s="10">
        <v>0</v>
      </c>
      <c r="V2044" s="10">
        <v>254.1</v>
      </c>
      <c r="W2044" s="10">
        <v>0</v>
      </c>
      <c r="X2044" s="10">
        <v>0</v>
      </c>
    </row>
    <row r="2045" spans="1:24" s="9" customFormat="1" ht="12">
      <c r="A2045" s="7" t="s">
        <v>2455</v>
      </c>
      <c r="B2045" s="8" t="s">
        <v>2459</v>
      </c>
      <c r="C2045" s="9" t="s">
        <v>2464</v>
      </c>
      <c r="D2045" s="8" t="s">
        <v>45</v>
      </c>
      <c r="E2045" s="8" t="s">
        <v>2473</v>
      </c>
      <c r="F2045" s="10">
        <v>605</v>
      </c>
      <c r="G2045" s="10">
        <v>0</v>
      </c>
      <c r="H2045" s="10">
        <v>605</v>
      </c>
      <c r="I2045" s="10">
        <v>550</v>
      </c>
      <c r="J2045" s="10">
        <v>0</v>
      </c>
      <c r="K2045" s="10">
        <v>0</v>
      </c>
      <c r="L2045" s="10">
        <v>0</v>
      </c>
      <c r="M2045" s="10">
        <v>1129.32</v>
      </c>
      <c r="N2045" s="10">
        <v>0</v>
      </c>
      <c r="O2045" s="10">
        <v>0</v>
      </c>
      <c r="P2045" s="10">
        <v>0</v>
      </c>
      <c r="Q2045" s="10">
        <f t="shared" si="62"/>
        <v>1679.32</v>
      </c>
      <c r="R2045" s="10">
        <v>-1074.32</v>
      </c>
      <c r="S2045" s="10">
        <v>168681.15</v>
      </c>
      <c r="T2045" s="11">
        <f t="shared" si="63"/>
        <v>0</v>
      </c>
      <c r="U2045" s="10">
        <v>0</v>
      </c>
      <c r="V2045" s="10">
        <v>-1074.32</v>
      </c>
      <c r="W2045" s="10">
        <v>0</v>
      </c>
      <c r="X2045" s="10">
        <v>1679.32</v>
      </c>
    </row>
    <row r="2046" spans="1:24" s="9" customFormat="1" ht="12">
      <c r="A2046" s="7" t="s">
        <v>2455</v>
      </c>
      <c r="B2046" s="8" t="s">
        <v>2459</v>
      </c>
      <c r="C2046" s="9" t="s">
        <v>2464</v>
      </c>
      <c r="D2046" s="8" t="s">
        <v>153</v>
      </c>
      <c r="E2046" s="8" t="s">
        <v>2474</v>
      </c>
      <c r="F2046" s="10">
        <v>0</v>
      </c>
      <c r="G2046" s="10">
        <v>0</v>
      </c>
      <c r="H2046" s="10">
        <v>0</v>
      </c>
      <c r="I2046" s="10">
        <v>892.32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f t="shared" si="62"/>
        <v>892.32</v>
      </c>
      <c r="R2046" s="10">
        <v>-892.32</v>
      </c>
      <c r="S2046" s="10">
        <v>168681.15</v>
      </c>
      <c r="T2046" s="11" t="str">
        <f t="shared" si="63"/>
        <v> </v>
      </c>
      <c r="U2046" s="10">
        <v>0</v>
      </c>
      <c r="V2046" s="10">
        <v>-892.32</v>
      </c>
      <c r="W2046" s="10">
        <v>0</v>
      </c>
      <c r="X2046" s="10">
        <v>892.32</v>
      </c>
    </row>
    <row r="2047" spans="1:24" s="9" customFormat="1" ht="12">
      <c r="A2047" s="7" t="s">
        <v>2455</v>
      </c>
      <c r="B2047" s="8" t="s">
        <v>2459</v>
      </c>
      <c r="C2047" s="9" t="s">
        <v>2464</v>
      </c>
      <c r="D2047" s="8" t="s">
        <v>49</v>
      </c>
      <c r="E2047" s="8" t="s">
        <v>2475</v>
      </c>
      <c r="F2047" s="10">
        <v>40000</v>
      </c>
      <c r="G2047" s="10">
        <v>0</v>
      </c>
      <c r="H2047" s="10">
        <v>40000</v>
      </c>
      <c r="I2047" s="10">
        <v>0</v>
      </c>
      <c r="J2047" s="10">
        <v>0</v>
      </c>
      <c r="K2047" s="10">
        <v>0</v>
      </c>
      <c r="L2047" s="10">
        <v>0</v>
      </c>
      <c r="M2047" s="10">
        <v>12440.01</v>
      </c>
      <c r="N2047" s="10">
        <v>40028.01</v>
      </c>
      <c r="O2047" s="10">
        <v>0</v>
      </c>
      <c r="P2047" s="10">
        <v>0</v>
      </c>
      <c r="Q2047" s="10">
        <f t="shared" si="62"/>
        <v>52468.020000000004</v>
      </c>
      <c r="R2047" s="10">
        <v>-12468.02</v>
      </c>
      <c r="S2047" s="10">
        <v>168681.15</v>
      </c>
      <c r="T2047" s="11">
        <f t="shared" si="63"/>
        <v>1.00070025</v>
      </c>
      <c r="U2047" s="10">
        <v>0</v>
      </c>
      <c r="V2047" s="10">
        <v>-12468.02</v>
      </c>
      <c r="W2047" s="10">
        <v>0</v>
      </c>
      <c r="X2047" s="10">
        <v>52468.02</v>
      </c>
    </row>
    <row r="2048" spans="1:24" s="9" customFormat="1" ht="12">
      <c r="A2048" s="7" t="s">
        <v>2455</v>
      </c>
      <c r="B2048" s="8" t="s">
        <v>2459</v>
      </c>
      <c r="C2048" s="9" t="s">
        <v>2464</v>
      </c>
      <c r="D2048" s="8" t="s">
        <v>53</v>
      </c>
      <c r="E2048" s="8" t="s">
        <v>2476</v>
      </c>
      <c r="F2048" s="10">
        <v>377.21</v>
      </c>
      <c r="G2048" s="10">
        <v>0</v>
      </c>
      <c r="H2048" s="10">
        <v>377.21</v>
      </c>
      <c r="I2048" s="10">
        <v>0</v>
      </c>
      <c r="J2048" s="10">
        <v>0</v>
      </c>
      <c r="K2048" s="10">
        <v>0</v>
      </c>
      <c r="L2048" s="10">
        <v>0</v>
      </c>
      <c r="M2048" s="10">
        <v>408.08</v>
      </c>
      <c r="N2048" s="10">
        <v>0</v>
      </c>
      <c r="O2048" s="10">
        <v>0</v>
      </c>
      <c r="P2048" s="10">
        <v>0</v>
      </c>
      <c r="Q2048" s="10">
        <f t="shared" si="62"/>
        <v>408.08</v>
      </c>
      <c r="R2048" s="10">
        <v>-30.87</v>
      </c>
      <c r="S2048" s="10">
        <v>168681.15</v>
      </c>
      <c r="T2048" s="11">
        <f t="shared" si="63"/>
        <v>0</v>
      </c>
      <c r="U2048" s="10">
        <v>0</v>
      </c>
      <c r="V2048" s="10">
        <v>-30.87</v>
      </c>
      <c r="W2048" s="10">
        <v>0</v>
      </c>
      <c r="X2048" s="10">
        <v>408.08</v>
      </c>
    </row>
    <row r="2049" spans="1:24" s="9" customFormat="1" ht="12">
      <c r="A2049" s="7" t="s">
        <v>2455</v>
      </c>
      <c r="B2049" s="8" t="s">
        <v>2459</v>
      </c>
      <c r="C2049" s="9" t="s">
        <v>2464</v>
      </c>
      <c r="D2049" s="8" t="s">
        <v>532</v>
      </c>
      <c r="E2049" s="8" t="s">
        <v>2477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2683.18</v>
      </c>
      <c r="O2049" s="10">
        <v>0</v>
      </c>
      <c r="P2049" s="10">
        <v>0</v>
      </c>
      <c r="Q2049" s="10">
        <f t="shared" si="62"/>
        <v>2683.18</v>
      </c>
      <c r="R2049" s="10">
        <v>-2683.18</v>
      </c>
      <c r="S2049" s="10">
        <v>168681.15</v>
      </c>
      <c r="T2049" s="11" t="str">
        <f t="shared" si="63"/>
        <v> </v>
      </c>
      <c r="U2049" s="10">
        <v>0</v>
      </c>
      <c r="V2049" s="10">
        <v>-2683.18</v>
      </c>
      <c r="W2049" s="10">
        <v>0</v>
      </c>
      <c r="X2049" s="10">
        <v>2683.18</v>
      </c>
    </row>
    <row r="2050" spans="1:24" s="9" customFormat="1" ht="12">
      <c r="A2050" s="7" t="s">
        <v>2455</v>
      </c>
      <c r="B2050" s="8" t="s">
        <v>2459</v>
      </c>
      <c r="C2050" s="9" t="s">
        <v>2464</v>
      </c>
      <c r="D2050" s="8" t="s">
        <v>135</v>
      </c>
      <c r="E2050" s="8" t="s">
        <v>2478</v>
      </c>
      <c r="F2050" s="10">
        <v>1000</v>
      </c>
      <c r="G2050" s="10">
        <v>0</v>
      </c>
      <c r="H2050" s="10">
        <v>1000</v>
      </c>
      <c r="I2050" s="10">
        <v>1700.41</v>
      </c>
      <c r="J2050" s="10">
        <v>0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f t="shared" si="62"/>
        <v>1700.41</v>
      </c>
      <c r="R2050" s="10">
        <v>-700.41</v>
      </c>
      <c r="S2050" s="10">
        <v>168681.15</v>
      </c>
      <c r="T2050" s="11">
        <f t="shared" si="63"/>
        <v>0</v>
      </c>
      <c r="U2050" s="10">
        <v>0</v>
      </c>
      <c r="V2050" s="10">
        <v>-700.41</v>
      </c>
      <c r="W2050" s="10">
        <v>0</v>
      </c>
      <c r="X2050" s="10">
        <v>1700.41</v>
      </c>
    </row>
    <row r="2051" spans="1:24" s="9" customFormat="1" ht="12">
      <c r="A2051" s="7" t="s">
        <v>2455</v>
      </c>
      <c r="B2051" s="8" t="s">
        <v>2459</v>
      </c>
      <c r="C2051" s="9" t="s">
        <v>2464</v>
      </c>
      <c r="D2051" s="8" t="s">
        <v>65</v>
      </c>
      <c r="E2051" s="8" t="s">
        <v>2479</v>
      </c>
      <c r="F2051" s="10">
        <v>228.94</v>
      </c>
      <c r="G2051" s="10">
        <v>0</v>
      </c>
      <c r="H2051" s="10">
        <v>228.94</v>
      </c>
      <c r="I2051" s="10">
        <v>0</v>
      </c>
      <c r="J2051" s="10">
        <v>0</v>
      </c>
      <c r="K2051" s="10">
        <v>0</v>
      </c>
      <c r="L2051" s="10">
        <v>0</v>
      </c>
      <c r="M2051" s="10">
        <v>228.94</v>
      </c>
      <c r="N2051" s="10">
        <v>0</v>
      </c>
      <c r="O2051" s="10">
        <v>0</v>
      </c>
      <c r="P2051" s="10">
        <v>0</v>
      </c>
      <c r="Q2051" s="10">
        <f t="shared" si="62"/>
        <v>228.94</v>
      </c>
      <c r="R2051" s="10">
        <v>0</v>
      </c>
      <c r="S2051" s="10">
        <v>168681.15</v>
      </c>
      <c r="T2051" s="11">
        <f t="shared" si="63"/>
        <v>0</v>
      </c>
      <c r="U2051" s="10">
        <v>0</v>
      </c>
      <c r="V2051" s="10">
        <v>0</v>
      </c>
      <c r="W2051" s="10">
        <v>0</v>
      </c>
      <c r="X2051" s="10">
        <v>228.94</v>
      </c>
    </row>
    <row r="2052" spans="1:24" s="9" customFormat="1" ht="12">
      <c r="A2052" s="7" t="s">
        <v>2455</v>
      </c>
      <c r="B2052" s="8" t="s">
        <v>2459</v>
      </c>
      <c r="C2052" s="9" t="s">
        <v>2464</v>
      </c>
      <c r="D2052" s="8" t="s">
        <v>69</v>
      </c>
      <c r="E2052" s="8" t="s">
        <v>2480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f aca="true" t="shared" si="64" ref="Q2052:Q2115">SUM(I2052:P2052)</f>
        <v>0</v>
      </c>
      <c r="R2052" s="10">
        <v>0</v>
      </c>
      <c r="S2052" s="10">
        <v>168681.15</v>
      </c>
      <c r="T2052" s="11" t="str">
        <f aca="true" t="shared" si="65" ref="T2052:T2115">IF(H2052&gt;0,(N2052+O2052+P2052)/H2052," ")</f>
        <v> </v>
      </c>
      <c r="U2052" s="10">
        <v>0</v>
      </c>
      <c r="V2052" s="10">
        <v>0</v>
      </c>
      <c r="W2052" s="10">
        <v>0</v>
      </c>
      <c r="X2052" s="10">
        <v>0</v>
      </c>
    </row>
    <row r="2053" spans="1:24" s="9" customFormat="1" ht="12">
      <c r="A2053" s="7" t="s">
        <v>2455</v>
      </c>
      <c r="B2053" s="8" t="s">
        <v>2459</v>
      </c>
      <c r="C2053" s="9" t="s">
        <v>2464</v>
      </c>
      <c r="D2053" s="8" t="s">
        <v>71</v>
      </c>
      <c r="E2053" s="8" t="s">
        <v>2481</v>
      </c>
      <c r="F2053" s="10">
        <v>9000</v>
      </c>
      <c r="G2053" s="10">
        <v>0</v>
      </c>
      <c r="H2053" s="10">
        <v>9000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114.97</v>
      </c>
      <c r="O2053" s="10">
        <v>0</v>
      </c>
      <c r="P2053" s="10">
        <v>0</v>
      </c>
      <c r="Q2053" s="10">
        <f t="shared" si="64"/>
        <v>114.97</v>
      </c>
      <c r="R2053" s="10">
        <v>8885.03</v>
      </c>
      <c r="S2053" s="10">
        <v>168681.15</v>
      </c>
      <c r="T2053" s="11">
        <f t="shared" si="65"/>
        <v>0.012774444444444444</v>
      </c>
      <c r="U2053" s="10">
        <v>0</v>
      </c>
      <c r="V2053" s="10">
        <v>8885.03</v>
      </c>
      <c r="W2053" s="10">
        <v>0</v>
      </c>
      <c r="X2053" s="10">
        <v>114.97</v>
      </c>
    </row>
    <row r="2054" spans="1:24" s="9" customFormat="1" ht="12">
      <c r="A2054" s="7" t="s">
        <v>2455</v>
      </c>
      <c r="B2054" s="8" t="s">
        <v>2459</v>
      </c>
      <c r="C2054" s="9" t="s">
        <v>2464</v>
      </c>
      <c r="D2054" s="8" t="s">
        <v>73</v>
      </c>
      <c r="E2054" s="8" t="s">
        <v>2482</v>
      </c>
      <c r="F2054" s="10">
        <v>900</v>
      </c>
      <c r="G2054" s="10">
        <v>0</v>
      </c>
      <c r="H2054" s="10">
        <v>900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f t="shared" si="64"/>
        <v>0</v>
      </c>
      <c r="R2054" s="10">
        <v>900</v>
      </c>
      <c r="S2054" s="10">
        <v>168681.15</v>
      </c>
      <c r="T2054" s="11">
        <f t="shared" si="65"/>
        <v>0</v>
      </c>
      <c r="U2054" s="10">
        <v>0</v>
      </c>
      <c r="V2054" s="10">
        <v>900</v>
      </c>
      <c r="W2054" s="10">
        <v>0</v>
      </c>
      <c r="X2054" s="10">
        <v>0</v>
      </c>
    </row>
    <row r="2055" spans="1:24" s="9" customFormat="1" ht="12">
      <c r="A2055" s="7" t="s">
        <v>2455</v>
      </c>
      <c r="B2055" s="8" t="s">
        <v>2459</v>
      </c>
      <c r="C2055" s="9" t="s">
        <v>2464</v>
      </c>
      <c r="D2055" s="8" t="s">
        <v>79</v>
      </c>
      <c r="E2055" s="8" t="s">
        <v>2483</v>
      </c>
      <c r="F2055" s="10">
        <v>400</v>
      </c>
      <c r="G2055" s="10">
        <v>0</v>
      </c>
      <c r="H2055" s="10">
        <v>400</v>
      </c>
      <c r="I2055" s="10">
        <v>0</v>
      </c>
      <c r="J2055" s="10">
        <v>0</v>
      </c>
      <c r="K2055" s="10">
        <v>0</v>
      </c>
      <c r="L2055" s="10">
        <v>1421.46</v>
      </c>
      <c r="M2055" s="10">
        <v>0</v>
      </c>
      <c r="N2055" s="10">
        <v>0</v>
      </c>
      <c r="O2055" s="10">
        <v>0</v>
      </c>
      <c r="P2055" s="10">
        <v>0</v>
      </c>
      <c r="Q2055" s="10">
        <f t="shared" si="64"/>
        <v>1421.46</v>
      </c>
      <c r="R2055" s="10">
        <v>-1021.46</v>
      </c>
      <c r="S2055" s="10">
        <v>168681.15</v>
      </c>
      <c r="T2055" s="11">
        <f t="shared" si="65"/>
        <v>0</v>
      </c>
      <c r="U2055" s="10">
        <v>0</v>
      </c>
      <c r="V2055" s="10">
        <v>-1021.46</v>
      </c>
      <c r="W2055" s="10">
        <v>0</v>
      </c>
      <c r="X2055" s="10">
        <v>1421.46</v>
      </c>
    </row>
    <row r="2056" spans="1:24" s="9" customFormat="1" ht="12">
      <c r="A2056" s="7" t="s">
        <v>2455</v>
      </c>
      <c r="B2056" s="8" t="s">
        <v>2459</v>
      </c>
      <c r="C2056" s="9" t="s">
        <v>2464</v>
      </c>
      <c r="D2056" s="8" t="s">
        <v>2457</v>
      </c>
      <c r="E2056" s="8" t="s">
        <v>2484</v>
      </c>
      <c r="F2056" s="10">
        <v>20000</v>
      </c>
      <c r="G2056" s="10">
        <v>0</v>
      </c>
      <c r="H2056" s="10">
        <v>20000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f t="shared" si="64"/>
        <v>0</v>
      </c>
      <c r="R2056" s="10">
        <v>20000</v>
      </c>
      <c r="S2056" s="10">
        <v>168681.15</v>
      </c>
      <c r="T2056" s="11">
        <f t="shared" si="65"/>
        <v>0</v>
      </c>
      <c r="U2056" s="10">
        <v>0</v>
      </c>
      <c r="V2056" s="10">
        <v>20000</v>
      </c>
      <c r="W2056" s="10">
        <v>420.14</v>
      </c>
      <c r="X2056" s="10">
        <v>420.14</v>
      </c>
    </row>
    <row r="2057" spans="1:24" s="9" customFormat="1" ht="12">
      <c r="A2057" s="7" t="s">
        <v>2455</v>
      </c>
      <c r="B2057" s="8" t="s">
        <v>2459</v>
      </c>
      <c r="C2057" s="9" t="s">
        <v>2464</v>
      </c>
      <c r="D2057" s="8" t="s">
        <v>89</v>
      </c>
      <c r="E2057" s="8" t="s">
        <v>2485</v>
      </c>
      <c r="F2057" s="10">
        <v>50</v>
      </c>
      <c r="G2057" s="10">
        <v>0</v>
      </c>
      <c r="H2057" s="10">
        <v>50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f t="shared" si="64"/>
        <v>0</v>
      </c>
      <c r="R2057" s="10">
        <v>50</v>
      </c>
      <c r="S2057" s="10">
        <v>168681.15</v>
      </c>
      <c r="T2057" s="11">
        <f t="shared" si="65"/>
        <v>0</v>
      </c>
      <c r="U2057" s="10">
        <v>0</v>
      </c>
      <c r="V2057" s="10">
        <v>50</v>
      </c>
      <c r="W2057" s="10">
        <v>1842.27</v>
      </c>
      <c r="X2057" s="10">
        <v>1842.27</v>
      </c>
    </row>
    <row r="2058" spans="1:24" s="9" customFormat="1" ht="12">
      <c r="A2058" s="7" t="s">
        <v>2455</v>
      </c>
      <c r="B2058" s="8" t="s">
        <v>2459</v>
      </c>
      <c r="C2058" s="9" t="s">
        <v>2464</v>
      </c>
      <c r="D2058" s="8" t="s">
        <v>91</v>
      </c>
      <c r="E2058" s="8" t="s">
        <v>2486</v>
      </c>
      <c r="F2058" s="10">
        <v>2500</v>
      </c>
      <c r="G2058" s="10">
        <v>0</v>
      </c>
      <c r="H2058" s="10">
        <v>2500</v>
      </c>
      <c r="I2058" s="10">
        <v>0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f t="shared" si="64"/>
        <v>0</v>
      </c>
      <c r="R2058" s="10">
        <v>2500</v>
      </c>
      <c r="S2058" s="10">
        <v>168681.15</v>
      </c>
      <c r="T2058" s="11">
        <f t="shared" si="65"/>
        <v>0</v>
      </c>
      <c r="U2058" s="10">
        <v>0</v>
      </c>
      <c r="V2058" s="10">
        <v>2500</v>
      </c>
      <c r="W2058" s="10">
        <v>0</v>
      </c>
      <c r="X2058" s="10">
        <v>0</v>
      </c>
    </row>
    <row r="2059" spans="1:24" s="9" customFormat="1" ht="12">
      <c r="A2059" s="7" t="s">
        <v>2455</v>
      </c>
      <c r="B2059" s="8" t="s">
        <v>2459</v>
      </c>
      <c r="C2059" s="9" t="s">
        <v>2464</v>
      </c>
      <c r="D2059" s="8" t="s">
        <v>93</v>
      </c>
      <c r="E2059" s="8" t="s">
        <v>2487</v>
      </c>
      <c r="F2059" s="10">
        <v>2000</v>
      </c>
      <c r="G2059" s="10">
        <v>0</v>
      </c>
      <c r="H2059" s="10">
        <v>2000</v>
      </c>
      <c r="I2059" s="10">
        <v>0</v>
      </c>
      <c r="J2059" s="10">
        <v>0</v>
      </c>
      <c r="K2059" s="10">
        <v>0</v>
      </c>
      <c r="L2059" s="10">
        <v>0</v>
      </c>
      <c r="M2059" s="10">
        <v>242</v>
      </c>
      <c r="N2059" s="10">
        <v>0</v>
      </c>
      <c r="O2059" s="10">
        <v>0</v>
      </c>
      <c r="P2059" s="10">
        <v>0</v>
      </c>
      <c r="Q2059" s="10">
        <f t="shared" si="64"/>
        <v>242</v>
      </c>
      <c r="R2059" s="10">
        <v>1758</v>
      </c>
      <c r="S2059" s="10">
        <v>168681.15</v>
      </c>
      <c r="T2059" s="11">
        <f t="shared" si="65"/>
        <v>0</v>
      </c>
      <c r="U2059" s="10">
        <v>0</v>
      </c>
      <c r="V2059" s="10">
        <v>1758</v>
      </c>
      <c r="W2059" s="10">
        <v>423.5</v>
      </c>
      <c r="X2059" s="10">
        <v>665.5</v>
      </c>
    </row>
    <row r="2060" spans="1:24" s="9" customFormat="1" ht="12">
      <c r="A2060" s="7" t="s">
        <v>2455</v>
      </c>
      <c r="B2060" s="8" t="s">
        <v>2459</v>
      </c>
      <c r="C2060" s="9" t="s">
        <v>2464</v>
      </c>
      <c r="D2060" s="8" t="s">
        <v>466</v>
      </c>
      <c r="E2060" s="8" t="s">
        <v>2488</v>
      </c>
      <c r="F2060" s="10">
        <v>14526</v>
      </c>
      <c r="G2060" s="10">
        <v>0</v>
      </c>
      <c r="H2060" s="10">
        <v>14526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f t="shared" si="64"/>
        <v>0</v>
      </c>
      <c r="R2060" s="10">
        <v>14526</v>
      </c>
      <c r="S2060" s="10">
        <v>14526</v>
      </c>
      <c r="T2060" s="11">
        <f t="shared" si="65"/>
        <v>0</v>
      </c>
      <c r="U2060" s="10">
        <v>0</v>
      </c>
      <c r="V2060" s="10">
        <v>14526</v>
      </c>
      <c r="W2060" s="10">
        <v>0</v>
      </c>
      <c r="X2060" s="10">
        <v>0</v>
      </c>
    </row>
    <row r="2061" spans="1:24" s="9" customFormat="1" ht="12">
      <c r="A2061" s="7" t="s">
        <v>2455</v>
      </c>
      <c r="B2061" s="8" t="s">
        <v>2459</v>
      </c>
      <c r="C2061" s="9" t="s">
        <v>2489</v>
      </c>
      <c r="D2061" s="8" t="s">
        <v>43</v>
      </c>
      <c r="E2061" s="8" t="s">
        <v>2490</v>
      </c>
      <c r="F2061" s="10">
        <v>2000</v>
      </c>
      <c r="G2061" s="10">
        <v>0</v>
      </c>
      <c r="H2061" s="10">
        <v>2000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0</v>
      </c>
      <c r="Q2061" s="10">
        <f t="shared" si="64"/>
        <v>0</v>
      </c>
      <c r="R2061" s="10">
        <v>2000</v>
      </c>
      <c r="S2061" s="10">
        <v>168681.15</v>
      </c>
      <c r="T2061" s="11">
        <f t="shared" si="65"/>
        <v>0</v>
      </c>
      <c r="U2061" s="10">
        <v>0</v>
      </c>
      <c r="V2061" s="10">
        <v>2000</v>
      </c>
      <c r="W2061" s="10">
        <v>0</v>
      </c>
      <c r="X2061" s="10">
        <v>0</v>
      </c>
    </row>
    <row r="2062" spans="1:24" s="9" customFormat="1" ht="12">
      <c r="A2062" s="7" t="s">
        <v>2455</v>
      </c>
      <c r="B2062" s="8" t="s">
        <v>2459</v>
      </c>
      <c r="C2062" s="9" t="s">
        <v>2489</v>
      </c>
      <c r="D2062" s="8" t="s">
        <v>395</v>
      </c>
      <c r="E2062" s="8" t="s">
        <v>2491</v>
      </c>
      <c r="F2062" s="10">
        <v>10000</v>
      </c>
      <c r="G2062" s="10">
        <v>0</v>
      </c>
      <c r="H2062" s="10">
        <v>10000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f t="shared" si="64"/>
        <v>0</v>
      </c>
      <c r="R2062" s="10">
        <v>10000</v>
      </c>
      <c r="S2062" s="10">
        <v>168681.15</v>
      </c>
      <c r="T2062" s="11">
        <f t="shared" si="65"/>
        <v>0</v>
      </c>
      <c r="U2062" s="10">
        <v>0</v>
      </c>
      <c r="V2062" s="10">
        <v>10000</v>
      </c>
      <c r="W2062" s="10">
        <v>0</v>
      </c>
      <c r="X2062" s="10">
        <v>0</v>
      </c>
    </row>
    <row r="2063" spans="1:24" s="9" customFormat="1" ht="12">
      <c r="A2063" s="7" t="s">
        <v>2455</v>
      </c>
      <c r="B2063" s="8" t="s">
        <v>2459</v>
      </c>
      <c r="C2063" s="9" t="s">
        <v>2489</v>
      </c>
      <c r="D2063" s="8" t="s">
        <v>47</v>
      </c>
      <c r="E2063" s="8" t="s">
        <v>2492</v>
      </c>
      <c r="F2063" s="10">
        <v>3000</v>
      </c>
      <c r="G2063" s="10">
        <v>0</v>
      </c>
      <c r="H2063" s="10">
        <v>3000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f t="shared" si="64"/>
        <v>0</v>
      </c>
      <c r="R2063" s="10">
        <v>3000</v>
      </c>
      <c r="S2063" s="10">
        <v>168681.15</v>
      </c>
      <c r="T2063" s="11">
        <f t="shared" si="65"/>
        <v>0</v>
      </c>
      <c r="U2063" s="10">
        <v>0</v>
      </c>
      <c r="V2063" s="10">
        <v>3000</v>
      </c>
      <c r="W2063" s="10">
        <v>0</v>
      </c>
      <c r="X2063" s="10">
        <v>0</v>
      </c>
    </row>
    <row r="2064" spans="1:24" s="9" customFormat="1" ht="12">
      <c r="A2064" s="7" t="s">
        <v>2455</v>
      </c>
      <c r="B2064" s="8" t="s">
        <v>2459</v>
      </c>
      <c r="C2064" s="9" t="s">
        <v>2489</v>
      </c>
      <c r="D2064" s="8" t="s">
        <v>73</v>
      </c>
      <c r="E2064" s="8" t="s">
        <v>2493</v>
      </c>
      <c r="F2064" s="10">
        <v>6000</v>
      </c>
      <c r="G2064" s="10">
        <v>0</v>
      </c>
      <c r="H2064" s="10">
        <v>6000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f t="shared" si="64"/>
        <v>0</v>
      </c>
      <c r="R2064" s="10">
        <v>6000</v>
      </c>
      <c r="S2064" s="10">
        <v>168681.15</v>
      </c>
      <c r="T2064" s="11">
        <f t="shared" si="65"/>
        <v>0</v>
      </c>
      <c r="U2064" s="10">
        <v>0</v>
      </c>
      <c r="V2064" s="10">
        <v>6000</v>
      </c>
      <c r="W2064" s="10">
        <v>0</v>
      </c>
      <c r="X2064" s="10">
        <v>0</v>
      </c>
    </row>
    <row r="2065" spans="1:24" s="9" customFormat="1" ht="12">
      <c r="A2065" s="7" t="s">
        <v>2455</v>
      </c>
      <c r="B2065" s="8" t="s">
        <v>2459</v>
      </c>
      <c r="C2065" s="9" t="s">
        <v>2489</v>
      </c>
      <c r="D2065" s="8" t="s">
        <v>79</v>
      </c>
      <c r="E2065" s="8" t="s">
        <v>2494</v>
      </c>
      <c r="F2065" s="10">
        <v>5000</v>
      </c>
      <c r="G2065" s="10">
        <v>0</v>
      </c>
      <c r="H2065" s="10">
        <v>5000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0</v>
      </c>
      <c r="P2065" s="10">
        <v>0</v>
      </c>
      <c r="Q2065" s="10">
        <f t="shared" si="64"/>
        <v>0</v>
      </c>
      <c r="R2065" s="10">
        <v>5000</v>
      </c>
      <c r="S2065" s="10">
        <v>168681.15</v>
      </c>
      <c r="T2065" s="11">
        <f t="shared" si="65"/>
        <v>0</v>
      </c>
      <c r="U2065" s="10">
        <v>0</v>
      </c>
      <c r="V2065" s="10">
        <v>5000</v>
      </c>
      <c r="W2065" s="10">
        <v>0</v>
      </c>
      <c r="X2065" s="10">
        <v>0</v>
      </c>
    </row>
    <row r="2066" spans="1:24" s="9" customFormat="1" ht="12">
      <c r="A2066" s="7" t="s">
        <v>2455</v>
      </c>
      <c r="B2066" s="8" t="s">
        <v>2459</v>
      </c>
      <c r="C2066" s="9" t="s">
        <v>2489</v>
      </c>
      <c r="D2066" s="8" t="s">
        <v>200</v>
      </c>
      <c r="E2066" s="8" t="s">
        <v>2495</v>
      </c>
      <c r="F2066" s="10">
        <v>10000</v>
      </c>
      <c r="G2066" s="10">
        <v>0</v>
      </c>
      <c r="H2066" s="10">
        <v>10000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f t="shared" si="64"/>
        <v>0</v>
      </c>
      <c r="R2066" s="10">
        <v>10000</v>
      </c>
      <c r="S2066" s="10">
        <v>168681.15</v>
      </c>
      <c r="T2066" s="11">
        <f t="shared" si="65"/>
        <v>0</v>
      </c>
      <c r="U2066" s="10">
        <v>0</v>
      </c>
      <c r="V2066" s="10">
        <v>10000</v>
      </c>
      <c r="W2066" s="10">
        <v>0</v>
      </c>
      <c r="X2066" s="10">
        <v>0</v>
      </c>
    </row>
    <row r="2067" spans="1:24" s="9" customFormat="1" ht="12">
      <c r="A2067" s="7" t="s">
        <v>2455</v>
      </c>
      <c r="B2067" s="8" t="s">
        <v>2459</v>
      </c>
      <c r="C2067" s="9" t="s">
        <v>2489</v>
      </c>
      <c r="D2067" s="8" t="s">
        <v>224</v>
      </c>
      <c r="E2067" s="8" t="s">
        <v>2496</v>
      </c>
      <c r="F2067" s="10">
        <v>46000</v>
      </c>
      <c r="G2067" s="10">
        <v>0</v>
      </c>
      <c r="H2067" s="10">
        <v>46000</v>
      </c>
      <c r="I2067" s="10">
        <v>21646.9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f t="shared" si="64"/>
        <v>21646.9</v>
      </c>
      <c r="R2067" s="10">
        <v>24353.1</v>
      </c>
      <c r="S2067" s="10">
        <v>168681.15</v>
      </c>
      <c r="T2067" s="11">
        <f t="shared" si="65"/>
        <v>0</v>
      </c>
      <c r="U2067" s="10">
        <v>0</v>
      </c>
      <c r="V2067" s="10">
        <v>24353.1</v>
      </c>
      <c r="W2067" s="10">
        <v>0</v>
      </c>
      <c r="X2067" s="10">
        <v>21646.9</v>
      </c>
    </row>
    <row r="2068" spans="1:24" s="9" customFormat="1" ht="12">
      <c r="A2068" s="7" t="s">
        <v>2455</v>
      </c>
      <c r="B2068" s="8" t="s">
        <v>2459</v>
      </c>
      <c r="C2068" s="9" t="s">
        <v>2489</v>
      </c>
      <c r="D2068" s="8" t="s">
        <v>89</v>
      </c>
      <c r="E2068" s="8" t="s">
        <v>2497</v>
      </c>
      <c r="F2068" s="10">
        <v>6000</v>
      </c>
      <c r="G2068" s="10">
        <v>0</v>
      </c>
      <c r="H2068" s="10">
        <v>6000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f t="shared" si="64"/>
        <v>0</v>
      </c>
      <c r="R2068" s="10">
        <v>6000</v>
      </c>
      <c r="S2068" s="10">
        <v>168681.15</v>
      </c>
      <c r="T2068" s="11">
        <f t="shared" si="65"/>
        <v>0</v>
      </c>
      <c r="U2068" s="10">
        <v>0</v>
      </c>
      <c r="V2068" s="10">
        <v>6000</v>
      </c>
      <c r="W2068" s="10">
        <v>0</v>
      </c>
      <c r="X2068" s="10">
        <v>0</v>
      </c>
    </row>
    <row r="2069" spans="1:24" s="9" customFormat="1" ht="12">
      <c r="A2069" s="7" t="s">
        <v>2455</v>
      </c>
      <c r="B2069" s="8" t="s">
        <v>2459</v>
      </c>
      <c r="C2069" s="9" t="s">
        <v>2489</v>
      </c>
      <c r="D2069" s="8" t="s">
        <v>91</v>
      </c>
      <c r="E2069" s="8" t="s">
        <v>2498</v>
      </c>
      <c r="F2069" s="10">
        <v>12000</v>
      </c>
      <c r="G2069" s="10">
        <v>0</v>
      </c>
      <c r="H2069" s="10">
        <v>12000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f t="shared" si="64"/>
        <v>0</v>
      </c>
      <c r="R2069" s="10">
        <v>12000</v>
      </c>
      <c r="S2069" s="10">
        <v>168681.15</v>
      </c>
      <c r="T2069" s="11">
        <f t="shared" si="65"/>
        <v>0</v>
      </c>
      <c r="U2069" s="10">
        <v>0</v>
      </c>
      <c r="V2069" s="10">
        <v>12000</v>
      </c>
      <c r="W2069" s="10">
        <v>0</v>
      </c>
      <c r="X2069" s="10">
        <v>0</v>
      </c>
    </row>
    <row r="2070" spans="1:24" s="9" customFormat="1" ht="12">
      <c r="A2070" s="7" t="s">
        <v>2455</v>
      </c>
      <c r="B2070" s="8" t="s">
        <v>2459</v>
      </c>
      <c r="C2070" s="9" t="s">
        <v>2499</v>
      </c>
      <c r="D2070" s="8" t="s">
        <v>43</v>
      </c>
      <c r="E2070" s="8" t="s">
        <v>2500</v>
      </c>
      <c r="F2070" s="10">
        <v>3000</v>
      </c>
      <c r="G2070" s="10">
        <v>0</v>
      </c>
      <c r="H2070" s="10">
        <v>3000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f t="shared" si="64"/>
        <v>0</v>
      </c>
      <c r="R2070" s="10">
        <v>3000</v>
      </c>
      <c r="S2070" s="10">
        <v>168681.15</v>
      </c>
      <c r="T2070" s="11">
        <f t="shared" si="65"/>
        <v>0</v>
      </c>
      <c r="U2070" s="10">
        <v>0</v>
      </c>
      <c r="V2070" s="10">
        <v>3000</v>
      </c>
      <c r="W2070" s="10">
        <v>0</v>
      </c>
      <c r="X2070" s="10">
        <v>0</v>
      </c>
    </row>
    <row r="2071" spans="1:24" s="9" customFormat="1" ht="12">
      <c r="A2071" s="7" t="s">
        <v>2455</v>
      </c>
      <c r="B2071" s="8" t="s">
        <v>2459</v>
      </c>
      <c r="C2071" s="9" t="s">
        <v>2499</v>
      </c>
      <c r="D2071" s="8" t="s">
        <v>395</v>
      </c>
      <c r="E2071" s="8" t="s">
        <v>2501</v>
      </c>
      <c r="F2071" s="10">
        <v>10000</v>
      </c>
      <c r="G2071" s="10">
        <v>0</v>
      </c>
      <c r="H2071" s="10">
        <v>10000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f t="shared" si="64"/>
        <v>0</v>
      </c>
      <c r="R2071" s="10">
        <v>10000</v>
      </c>
      <c r="S2071" s="10">
        <v>168681.15</v>
      </c>
      <c r="T2071" s="11">
        <f t="shared" si="65"/>
        <v>0</v>
      </c>
      <c r="U2071" s="10">
        <v>0</v>
      </c>
      <c r="V2071" s="10">
        <v>10000</v>
      </c>
      <c r="W2071" s="10">
        <v>0</v>
      </c>
      <c r="X2071" s="10">
        <v>0</v>
      </c>
    </row>
    <row r="2072" spans="1:24" s="9" customFormat="1" ht="12">
      <c r="A2072" s="7" t="s">
        <v>2455</v>
      </c>
      <c r="B2072" s="8" t="s">
        <v>2459</v>
      </c>
      <c r="C2072" s="9" t="s">
        <v>2499</v>
      </c>
      <c r="D2072" s="8" t="s">
        <v>47</v>
      </c>
      <c r="E2072" s="8" t="s">
        <v>2502</v>
      </c>
      <c r="F2072" s="10">
        <v>10000</v>
      </c>
      <c r="G2072" s="10">
        <v>0</v>
      </c>
      <c r="H2072" s="10">
        <v>10000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f t="shared" si="64"/>
        <v>0</v>
      </c>
      <c r="R2072" s="10">
        <v>10000</v>
      </c>
      <c r="S2072" s="10">
        <v>168681.15</v>
      </c>
      <c r="T2072" s="11">
        <f t="shared" si="65"/>
        <v>0</v>
      </c>
      <c r="U2072" s="10">
        <v>0</v>
      </c>
      <c r="V2072" s="10">
        <v>10000</v>
      </c>
      <c r="W2072" s="10">
        <v>0</v>
      </c>
      <c r="X2072" s="10">
        <v>0</v>
      </c>
    </row>
    <row r="2073" spans="1:24" s="9" customFormat="1" ht="12">
      <c r="A2073" s="7" t="s">
        <v>2455</v>
      </c>
      <c r="B2073" s="8" t="s">
        <v>2459</v>
      </c>
      <c r="C2073" s="9" t="s">
        <v>2499</v>
      </c>
      <c r="D2073" s="8" t="s">
        <v>73</v>
      </c>
      <c r="E2073" s="8" t="s">
        <v>2503</v>
      </c>
      <c r="F2073" s="10">
        <v>5000</v>
      </c>
      <c r="G2073" s="10">
        <v>0</v>
      </c>
      <c r="H2073" s="10">
        <v>5000</v>
      </c>
      <c r="I2073" s="10">
        <v>0</v>
      </c>
      <c r="J2073" s="10">
        <v>0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f t="shared" si="64"/>
        <v>0</v>
      </c>
      <c r="R2073" s="10">
        <v>5000</v>
      </c>
      <c r="S2073" s="10">
        <v>168681.15</v>
      </c>
      <c r="T2073" s="11">
        <f t="shared" si="65"/>
        <v>0</v>
      </c>
      <c r="U2073" s="10">
        <v>0</v>
      </c>
      <c r="V2073" s="10">
        <v>5000</v>
      </c>
      <c r="W2073" s="10">
        <v>0</v>
      </c>
      <c r="X2073" s="10">
        <v>0</v>
      </c>
    </row>
    <row r="2074" spans="1:24" s="9" customFormat="1" ht="12">
      <c r="A2074" s="7" t="s">
        <v>2455</v>
      </c>
      <c r="B2074" s="8" t="s">
        <v>2459</v>
      </c>
      <c r="C2074" s="9" t="s">
        <v>2499</v>
      </c>
      <c r="D2074" s="8" t="s">
        <v>79</v>
      </c>
      <c r="E2074" s="8" t="s">
        <v>2504</v>
      </c>
      <c r="F2074" s="10">
        <v>3000</v>
      </c>
      <c r="G2074" s="10">
        <v>0</v>
      </c>
      <c r="H2074" s="10">
        <v>3000</v>
      </c>
      <c r="I2074" s="10">
        <v>0</v>
      </c>
      <c r="J2074" s="10">
        <v>0</v>
      </c>
      <c r="K2074" s="10">
        <v>0</v>
      </c>
      <c r="L2074" s="10">
        <v>0</v>
      </c>
      <c r="M2074" s="10">
        <v>0</v>
      </c>
      <c r="N2074" s="10">
        <v>0</v>
      </c>
      <c r="O2074" s="10">
        <v>0</v>
      </c>
      <c r="P2074" s="10">
        <v>0</v>
      </c>
      <c r="Q2074" s="10">
        <f t="shared" si="64"/>
        <v>0</v>
      </c>
      <c r="R2074" s="10">
        <v>3000</v>
      </c>
      <c r="S2074" s="10">
        <v>168681.15</v>
      </c>
      <c r="T2074" s="11">
        <f t="shared" si="65"/>
        <v>0</v>
      </c>
      <c r="U2074" s="10">
        <v>0</v>
      </c>
      <c r="V2074" s="10">
        <v>3000</v>
      </c>
      <c r="W2074" s="10">
        <v>0</v>
      </c>
      <c r="X2074" s="10">
        <v>0</v>
      </c>
    </row>
    <row r="2075" spans="1:24" s="9" customFormat="1" ht="12">
      <c r="A2075" s="7" t="s">
        <v>2455</v>
      </c>
      <c r="B2075" s="8" t="s">
        <v>2459</v>
      </c>
      <c r="C2075" s="9" t="s">
        <v>2499</v>
      </c>
      <c r="D2075" s="8" t="s">
        <v>200</v>
      </c>
      <c r="E2075" s="8" t="s">
        <v>2505</v>
      </c>
      <c r="F2075" s="10">
        <v>6000</v>
      </c>
      <c r="G2075" s="10">
        <v>0</v>
      </c>
      <c r="H2075" s="10">
        <v>6000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f t="shared" si="64"/>
        <v>0</v>
      </c>
      <c r="R2075" s="10">
        <v>6000</v>
      </c>
      <c r="S2075" s="10">
        <v>168681.15</v>
      </c>
      <c r="T2075" s="11">
        <f t="shared" si="65"/>
        <v>0</v>
      </c>
      <c r="U2075" s="10">
        <v>0</v>
      </c>
      <c r="V2075" s="10">
        <v>6000</v>
      </c>
      <c r="W2075" s="10">
        <v>0</v>
      </c>
      <c r="X2075" s="10">
        <v>0</v>
      </c>
    </row>
    <row r="2076" spans="1:24" s="9" customFormat="1" ht="12">
      <c r="A2076" s="7" t="s">
        <v>2455</v>
      </c>
      <c r="B2076" s="8" t="s">
        <v>2459</v>
      </c>
      <c r="C2076" s="9" t="s">
        <v>2499</v>
      </c>
      <c r="D2076" s="8" t="s">
        <v>224</v>
      </c>
      <c r="E2076" s="8" t="s">
        <v>2506</v>
      </c>
      <c r="F2076" s="10">
        <v>5000</v>
      </c>
      <c r="G2076" s="10">
        <v>0</v>
      </c>
      <c r="H2076" s="10">
        <v>5000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f t="shared" si="64"/>
        <v>0</v>
      </c>
      <c r="R2076" s="10">
        <v>5000</v>
      </c>
      <c r="S2076" s="10">
        <v>168681.15</v>
      </c>
      <c r="T2076" s="11">
        <f t="shared" si="65"/>
        <v>0</v>
      </c>
      <c r="U2076" s="10">
        <v>0</v>
      </c>
      <c r="V2076" s="10">
        <v>5000</v>
      </c>
      <c r="W2076" s="10">
        <v>0</v>
      </c>
      <c r="X2076" s="10">
        <v>0</v>
      </c>
    </row>
    <row r="2077" spans="1:24" s="9" customFormat="1" ht="12">
      <c r="A2077" s="7" t="s">
        <v>2455</v>
      </c>
      <c r="B2077" s="8" t="s">
        <v>2459</v>
      </c>
      <c r="C2077" s="9" t="s">
        <v>2499</v>
      </c>
      <c r="D2077" s="8" t="s">
        <v>89</v>
      </c>
      <c r="E2077" s="8" t="s">
        <v>2507</v>
      </c>
      <c r="F2077" s="10">
        <v>4000</v>
      </c>
      <c r="G2077" s="10">
        <v>0</v>
      </c>
      <c r="H2077" s="10">
        <v>4000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0</v>
      </c>
      <c r="O2077" s="10">
        <v>0</v>
      </c>
      <c r="P2077" s="10">
        <v>0</v>
      </c>
      <c r="Q2077" s="10">
        <f t="shared" si="64"/>
        <v>0</v>
      </c>
      <c r="R2077" s="10">
        <v>4000</v>
      </c>
      <c r="S2077" s="10">
        <v>168681.15</v>
      </c>
      <c r="T2077" s="11">
        <f t="shared" si="65"/>
        <v>0</v>
      </c>
      <c r="U2077" s="10">
        <v>0</v>
      </c>
      <c r="V2077" s="10">
        <v>4000</v>
      </c>
      <c r="W2077" s="10">
        <v>0</v>
      </c>
      <c r="X2077" s="10">
        <v>0</v>
      </c>
    </row>
    <row r="2078" spans="1:24" s="9" customFormat="1" ht="12">
      <c r="A2078" s="7" t="s">
        <v>2455</v>
      </c>
      <c r="B2078" s="8" t="s">
        <v>2459</v>
      </c>
      <c r="C2078" s="9" t="s">
        <v>2499</v>
      </c>
      <c r="D2078" s="8" t="s">
        <v>91</v>
      </c>
      <c r="E2078" s="8" t="s">
        <v>2508</v>
      </c>
      <c r="F2078" s="10">
        <v>4000</v>
      </c>
      <c r="G2078" s="10">
        <v>0</v>
      </c>
      <c r="H2078" s="10">
        <v>4000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f t="shared" si="64"/>
        <v>0</v>
      </c>
      <c r="R2078" s="10">
        <v>4000</v>
      </c>
      <c r="S2078" s="10">
        <v>168681.15</v>
      </c>
      <c r="T2078" s="11">
        <f t="shared" si="65"/>
        <v>0</v>
      </c>
      <c r="U2078" s="10">
        <v>0</v>
      </c>
      <c r="V2078" s="10">
        <v>4000</v>
      </c>
      <c r="W2078" s="10">
        <v>0</v>
      </c>
      <c r="X2078" s="10">
        <v>0</v>
      </c>
    </row>
    <row r="2079" spans="1:24" s="9" customFormat="1" ht="12">
      <c r="A2079" s="7" t="s">
        <v>2509</v>
      </c>
      <c r="B2079" s="8" t="s">
        <v>2512</v>
      </c>
      <c r="C2079" s="9" t="s">
        <v>2510</v>
      </c>
      <c r="D2079" s="8" t="s">
        <v>167</v>
      </c>
      <c r="E2079" s="8" t="s">
        <v>2511</v>
      </c>
      <c r="F2079" s="10">
        <v>14971.96</v>
      </c>
      <c r="G2079" s="10">
        <v>144.23</v>
      </c>
      <c r="H2079" s="10">
        <v>15116.19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5412.21</v>
      </c>
      <c r="Q2079" s="10">
        <f t="shared" si="64"/>
        <v>5412.21</v>
      </c>
      <c r="R2079" s="10">
        <v>9703.98</v>
      </c>
      <c r="S2079" s="10">
        <v>19164003.67</v>
      </c>
      <c r="T2079" s="11">
        <f t="shared" si="65"/>
        <v>0.35804061737779164</v>
      </c>
      <c r="U2079" s="10">
        <v>0</v>
      </c>
      <c r="V2079" s="10">
        <v>9703.98</v>
      </c>
      <c r="W2079" s="10">
        <v>0</v>
      </c>
      <c r="X2079" s="10">
        <v>5412.21</v>
      </c>
    </row>
    <row r="2080" spans="1:24" s="9" customFormat="1" ht="12">
      <c r="A2080" s="7" t="s">
        <v>2509</v>
      </c>
      <c r="B2080" s="8" t="s">
        <v>2512</v>
      </c>
      <c r="C2080" s="9" t="s">
        <v>2510</v>
      </c>
      <c r="D2080" s="8" t="s">
        <v>112</v>
      </c>
      <c r="E2080" s="8" t="s">
        <v>2513</v>
      </c>
      <c r="F2080" s="10">
        <v>11309.22</v>
      </c>
      <c r="G2080" s="10">
        <v>108.76</v>
      </c>
      <c r="H2080" s="10">
        <v>11417.98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3153.68</v>
      </c>
      <c r="Q2080" s="10">
        <f t="shared" si="64"/>
        <v>3153.68</v>
      </c>
      <c r="R2080" s="10">
        <v>8264.3</v>
      </c>
      <c r="S2080" s="10">
        <v>19164003.67</v>
      </c>
      <c r="T2080" s="11">
        <f t="shared" si="65"/>
        <v>0.27620297110347014</v>
      </c>
      <c r="U2080" s="10">
        <v>0</v>
      </c>
      <c r="V2080" s="10">
        <v>8264.3</v>
      </c>
      <c r="W2080" s="10">
        <v>0</v>
      </c>
      <c r="X2080" s="10">
        <v>3153.68</v>
      </c>
    </row>
    <row r="2081" spans="1:24" s="9" customFormat="1" ht="12">
      <c r="A2081" s="7" t="s">
        <v>2509</v>
      </c>
      <c r="B2081" s="8" t="s">
        <v>2512</v>
      </c>
      <c r="C2081" s="9" t="s">
        <v>2510</v>
      </c>
      <c r="D2081" s="8" t="s">
        <v>114</v>
      </c>
      <c r="E2081" s="8" t="s">
        <v>2514</v>
      </c>
      <c r="F2081" s="10">
        <v>9611.14</v>
      </c>
      <c r="G2081" s="10">
        <v>20.22</v>
      </c>
      <c r="H2081" s="10">
        <v>9631.36</v>
      </c>
      <c r="I2081" s="10">
        <v>0</v>
      </c>
      <c r="J2081" s="10">
        <v>0</v>
      </c>
      <c r="K2081" s="10">
        <v>0</v>
      </c>
      <c r="L2081" s="10">
        <v>0</v>
      </c>
      <c r="M2081" s="10">
        <v>0</v>
      </c>
      <c r="N2081" s="10">
        <v>0</v>
      </c>
      <c r="O2081" s="10">
        <v>0</v>
      </c>
      <c r="P2081" s="10">
        <v>2349.55</v>
      </c>
      <c r="Q2081" s="10">
        <f t="shared" si="64"/>
        <v>2349.55</v>
      </c>
      <c r="R2081" s="10">
        <v>7281.81</v>
      </c>
      <c r="S2081" s="10">
        <v>19164003.67</v>
      </c>
      <c r="T2081" s="11">
        <f t="shared" si="65"/>
        <v>0.243947895208984</v>
      </c>
      <c r="U2081" s="10">
        <v>0</v>
      </c>
      <c r="V2081" s="10">
        <v>7281.81</v>
      </c>
      <c r="W2081" s="10">
        <v>0</v>
      </c>
      <c r="X2081" s="10">
        <v>2349.55</v>
      </c>
    </row>
    <row r="2082" spans="1:24" s="9" customFormat="1" ht="12">
      <c r="A2082" s="7" t="s">
        <v>2509</v>
      </c>
      <c r="B2082" s="8" t="s">
        <v>2512</v>
      </c>
      <c r="C2082" s="9" t="s">
        <v>2510</v>
      </c>
      <c r="D2082" s="8" t="s">
        <v>23</v>
      </c>
      <c r="E2082" s="8" t="s">
        <v>2515</v>
      </c>
      <c r="F2082" s="10">
        <v>12925.82</v>
      </c>
      <c r="G2082" s="10">
        <v>88.25</v>
      </c>
      <c r="H2082" s="10">
        <v>13014.07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3711.71</v>
      </c>
      <c r="Q2082" s="10">
        <f t="shared" si="64"/>
        <v>3711.71</v>
      </c>
      <c r="R2082" s="10">
        <v>9302.36</v>
      </c>
      <c r="S2082" s="10">
        <v>19164003.67</v>
      </c>
      <c r="T2082" s="11">
        <f t="shared" si="65"/>
        <v>0.28520747160573134</v>
      </c>
      <c r="U2082" s="10">
        <v>0</v>
      </c>
      <c r="V2082" s="10">
        <v>9302.36</v>
      </c>
      <c r="W2082" s="10">
        <v>0</v>
      </c>
      <c r="X2082" s="10">
        <v>3711.71</v>
      </c>
    </row>
    <row r="2083" spans="1:24" s="9" customFormat="1" ht="12">
      <c r="A2083" s="7" t="s">
        <v>2509</v>
      </c>
      <c r="B2083" s="8" t="s">
        <v>2512</v>
      </c>
      <c r="C2083" s="9" t="s">
        <v>2510</v>
      </c>
      <c r="D2083" s="8" t="s">
        <v>25</v>
      </c>
      <c r="E2083" s="8" t="s">
        <v>2516</v>
      </c>
      <c r="F2083" s="10">
        <v>16376.76</v>
      </c>
      <c r="G2083" s="10">
        <v>111.96</v>
      </c>
      <c r="H2083" s="10">
        <v>16488.72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5340.26</v>
      </c>
      <c r="Q2083" s="10">
        <f t="shared" si="64"/>
        <v>5340.26</v>
      </c>
      <c r="R2083" s="10">
        <v>11148.46</v>
      </c>
      <c r="S2083" s="10">
        <v>19164003.67</v>
      </c>
      <c r="T2083" s="11">
        <f t="shared" si="65"/>
        <v>0.32387353293645593</v>
      </c>
      <c r="U2083" s="10">
        <v>0</v>
      </c>
      <c r="V2083" s="10">
        <v>11148.46</v>
      </c>
      <c r="W2083" s="10">
        <v>0</v>
      </c>
      <c r="X2083" s="10">
        <v>5340.26</v>
      </c>
    </row>
    <row r="2084" spans="1:24" s="9" customFormat="1" ht="12">
      <c r="A2084" s="7" t="s">
        <v>2509</v>
      </c>
      <c r="B2084" s="8" t="s">
        <v>2512</v>
      </c>
      <c r="C2084" s="9" t="s">
        <v>2510</v>
      </c>
      <c r="D2084" s="8" t="s">
        <v>27</v>
      </c>
      <c r="E2084" s="8" t="s">
        <v>2517</v>
      </c>
      <c r="F2084" s="10">
        <v>35933.23</v>
      </c>
      <c r="G2084" s="10">
        <v>263.21</v>
      </c>
      <c r="H2084" s="10">
        <v>36196.44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10976.97</v>
      </c>
      <c r="Q2084" s="10">
        <f t="shared" si="64"/>
        <v>10976.97</v>
      </c>
      <c r="R2084" s="10">
        <v>25219.47</v>
      </c>
      <c r="S2084" s="10">
        <v>19164003.67</v>
      </c>
      <c r="T2084" s="11">
        <f t="shared" si="65"/>
        <v>0.30326103893090034</v>
      </c>
      <c r="U2084" s="10">
        <v>0</v>
      </c>
      <c r="V2084" s="10">
        <v>25219.47</v>
      </c>
      <c r="W2084" s="10">
        <v>0</v>
      </c>
      <c r="X2084" s="10">
        <v>10976.97</v>
      </c>
    </row>
    <row r="2085" spans="1:24" s="9" customFormat="1" ht="12">
      <c r="A2085" s="7" t="s">
        <v>2509</v>
      </c>
      <c r="B2085" s="8" t="s">
        <v>2512</v>
      </c>
      <c r="C2085" s="9" t="s">
        <v>2510</v>
      </c>
      <c r="D2085" s="8" t="s">
        <v>29</v>
      </c>
      <c r="E2085" s="8" t="s">
        <v>2518</v>
      </c>
      <c r="F2085" s="10">
        <v>0</v>
      </c>
      <c r="G2085" s="10">
        <v>0</v>
      </c>
      <c r="H2085" s="10">
        <v>0</v>
      </c>
      <c r="I2085" s="10">
        <v>0</v>
      </c>
      <c r="J2085" s="10">
        <v>0</v>
      </c>
      <c r="K2085" s="10">
        <v>0</v>
      </c>
      <c r="L2085" s="10">
        <v>0</v>
      </c>
      <c r="M2085" s="10">
        <v>0</v>
      </c>
      <c r="N2085" s="10">
        <v>0</v>
      </c>
      <c r="O2085" s="10">
        <v>0</v>
      </c>
      <c r="P2085" s="10">
        <v>92.61</v>
      </c>
      <c r="Q2085" s="10">
        <f t="shared" si="64"/>
        <v>92.61</v>
      </c>
      <c r="R2085" s="10">
        <v>-92.61</v>
      </c>
      <c r="S2085" s="10">
        <v>19164003.67</v>
      </c>
      <c r="T2085" s="11" t="str">
        <f t="shared" si="65"/>
        <v> </v>
      </c>
      <c r="U2085" s="10">
        <v>0</v>
      </c>
      <c r="V2085" s="10">
        <v>-92.61</v>
      </c>
      <c r="W2085" s="10">
        <v>0</v>
      </c>
      <c r="X2085" s="10">
        <v>92.61</v>
      </c>
    </row>
    <row r="2086" spans="1:24" s="9" customFormat="1" ht="12">
      <c r="A2086" s="7" t="s">
        <v>2509</v>
      </c>
      <c r="B2086" s="8" t="s">
        <v>2512</v>
      </c>
      <c r="C2086" s="9" t="s">
        <v>2510</v>
      </c>
      <c r="D2086" s="8" t="s">
        <v>121</v>
      </c>
      <c r="E2086" s="8" t="s">
        <v>2519</v>
      </c>
      <c r="F2086" s="10">
        <v>12687.28</v>
      </c>
      <c r="G2086" s="10">
        <v>116.48</v>
      </c>
      <c r="H2086" s="10">
        <v>12803.76</v>
      </c>
      <c r="I2086" s="10">
        <v>0</v>
      </c>
      <c r="J2086" s="10">
        <v>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>
        <v>3060.27</v>
      </c>
      <c r="Q2086" s="10">
        <f t="shared" si="64"/>
        <v>3060.27</v>
      </c>
      <c r="R2086" s="10">
        <v>9743.49</v>
      </c>
      <c r="S2086" s="10">
        <v>19164003.67</v>
      </c>
      <c r="T2086" s="11">
        <f t="shared" si="65"/>
        <v>0.23901338356857674</v>
      </c>
      <c r="U2086" s="10">
        <v>0</v>
      </c>
      <c r="V2086" s="10">
        <v>9743.49</v>
      </c>
      <c r="W2086" s="10">
        <v>0</v>
      </c>
      <c r="X2086" s="10">
        <v>3060.27</v>
      </c>
    </row>
    <row r="2087" spans="1:24" s="9" customFormat="1" ht="12">
      <c r="A2087" s="7" t="s">
        <v>2509</v>
      </c>
      <c r="B2087" s="8" t="s">
        <v>2512</v>
      </c>
      <c r="C2087" s="9" t="s">
        <v>2510</v>
      </c>
      <c r="D2087" s="8" t="s">
        <v>123</v>
      </c>
      <c r="E2087" s="8" t="s">
        <v>2520</v>
      </c>
      <c r="F2087" s="10">
        <v>15094.46</v>
      </c>
      <c r="G2087" s="10">
        <v>138.57</v>
      </c>
      <c r="H2087" s="10">
        <v>15233.03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5183.71</v>
      </c>
      <c r="Q2087" s="10">
        <f t="shared" si="64"/>
        <v>5183.71</v>
      </c>
      <c r="R2087" s="10">
        <v>10049.32</v>
      </c>
      <c r="S2087" s="10">
        <v>19164003.67</v>
      </c>
      <c r="T2087" s="11">
        <f t="shared" si="65"/>
        <v>0.3402940846305692</v>
      </c>
      <c r="U2087" s="10">
        <v>0</v>
      </c>
      <c r="V2087" s="10">
        <v>10049.32</v>
      </c>
      <c r="W2087" s="10">
        <v>0</v>
      </c>
      <c r="X2087" s="10">
        <v>5183.71</v>
      </c>
    </row>
    <row r="2088" spans="1:24" s="9" customFormat="1" ht="12">
      <c r="A2088" s="7" t="s">
        <v>2509</v>
      </c>
      <c r="B2088" s="8" t="s">
        <v>2512</v>
      </c>
      <c r="C2088" s="9" t="s">
        <v>2510</v>
      </c>
      <c r="D2088" s="8" t="s">
        <v>31</v>
      </c>
      <c r="E2088" s="8" t="s">
        <v>2521</v>
      </c>
      <c r="F2088" s="10">
        <v>166775.84</v>
      </c>
      <c r="G2088" s="10">
        <v>1681.96</v>
      </c>
      <c r="H2088" s="10">
        <v>168457.8</v>
      </c>
      <c r="I2088" s="10">
        <v>0</v>
      </c>
      <c r="J2088" s="10">
        <v>0</v>
      </c>
      <c r="K2088" s="10">
        <v>0</v>
      </c>
      <c r="L2088" s="10">
        <v>0</v>
      </c>
      <c r="M2088" s="10">
        <v>0</v>
      </c>
      <c r="N2088" s="10">
        <v>0</v>
      </c>
      <c r="O2088" s="10">
        <v>0</v>
      </c>
      <c r="P2088" s="10">
        <v>43813.8</v>
      </c>
      <c r="Q2088" s="10">
        <f t="shared" si="64"/>
        <v>43813.8</v>
      </c>
      <c r="R2088" s="10">
        <v>124644</v>
      </c>
      <c r="S2088" s="10">
        <v>19164003.67</v>
      </c>
      <c r="T2088" s="11">
        <f t="shared" si="65"/>
        <v>0.2600876896172217</v>
      </c>
      <c r="U2088" s="10">
        <v>0</v>
      </c>
      <c r="V2088" s="10">
        <v>124644</v>
      </c>
      <c r="W2088" s="10">
        <v>0</v>
      </c>
      <c r="X2088" s="10">
        <v>43813.8</v>
      </c>
    </row>
    <row r="2089" spans="1:24" s="9" customFormat="1" ht="12">
      <c r="A2089" s="7" t="s">
        <v>2509</v>
      </c>
      <c r="B2089" s="8" t="s">
        <v>2512</v>
      </c>
      <c r="C2089" s="9" t="s">
        <v>2510</v>
      </c>
      <c r="D2089" s="8" t="s">
        <v>35</v>
      </c>
      <c r="E2089" s="8" t="s">
        <v>2522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0">
        <v>0</v>
      </c>
      <c r="P2089" s="10">
        <v>4427.18</v>
      </c>
      <c r="Q2089" s="10">
        <f t="shared" si="64"/>
        <v>4427.18</v>
      </c>
      <c r="R2089" s="10">
        <v>-4427.18</v>
      </c>
      <c r="S2089" s="10">
        <v>19164003.67</v>
      </c>
      <c r="T2089" s="11" t="str">
        <f t="shared" si="65"/>
        <v> </v>
      </c>
      <c r="U2089" s="10">
        <v>0</v>
      </c>
      <c r="V2089" s="10">
        <v>-4427.18</v>
      </c>
      <c r="W2089" s="10">
        <v>0</v>
      </c>
      <c r="X2089" s="10">
        <v>4427.18</v>
      </c>
    </row>
    <row r="2090" spans="1:24" s="9" customFormat="1" ht="12">
      <c r="A2090" s="7" t="s">
        <v>2509</v>
      </c>
      <c r="B2090" s="8" t="s">
        <v>2512</v>
      </c>
      <c r="C2090" s="9" t="s">
        <v>2510</v>
      </c>
      <c r="D2090" s="8" t="s">
        <v>37</v>
      </c>
      <c r="E2090" s="8" t="s">
        <v>2523</v>
      </c>
      <c r="F2090" s="10">
        <v>96904.47</v>
      </c>
      <c r="G2090" s="10">
        <v>802.09</v>
      </c>
      <c r="H2090" s="10">
        <v>97706.56</v>
      </c>
      <c r="I2090" s="10">
        <v>0</v>
      </c>
      <c r="J2090" s="10">
        <v>0</v>
      </c>
      <c r="K2090" s="10">
        <v>0</v>
      </c>
      <c r="L2090" s="10">
        <v>0</v>
      </c>
      <c r="M2090" s="10">
        <v>0</v>
      </c>
      <c r="N2090" s="10">
        <v>0</v>
      </c>
      <c r="O2090" s="10">
        <v>0</v>
      </c>
      <c r="P2090" s="10">
        <v>28024.66</v>
      </c>
      <c r="Q2090" s="10">
        <f t="shared" si="64"/>
        <v>28024.66</v>
      </c>
      <c r="R2090" s="10">
        <v>69681.9</v>
      </c>
      <c r="S2090" s="10">
        <v>19164003.67</v>
      </c>
      <c r="T2090" s="11">
        <f t="shared" si="65"/>
        <v>0.2868247536296437</v>
      </c>
      <c r="U2090" s="10">
        <v>0</v>
      </c>
      <c r="V2090" s="10">
        <v>69681.9</v>
      </c>
      <c r="W2090" s="10">
        <v>0</v>
      </c>
      <c r="X2090" s="10">
        <v>28024.66</v>
      </c>
    </row>
    <row r="2091" spans="1:24" s="9" customFormat="1" ht="12">
      <c r="A2091" s="7" t="s">
        <v>2509</v>
      </c>
      <c r="B2091" s="8" t="s">
        <v>2512</v>
      </c>
      <c r="C2091" s="9" t="s">
        <v>2510</v>
      </c>
      <c r="D2091" s="8" t="s">
        <v>39</v>
      </c>
      <c r="E2091" s="8" t="s">
        <v>2524</v>
      </c>
      <c r="F2091" s="10">
        <v>27329.2</v>
      </c>
      <c r="G2091" s="10">
        <v>0</v>
      </c>
      <c r="H2091" s="10">
        <v>27329.2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9358.78</v>
      </c>
      <c r="Q2091" s="10">
        <f t="shared" si="64"/>
        <v>9358.78</v>
      </c>
      <c r="R2091" s="10">
        <v>17970.42</v>
      </c>
      <c r="S2091" s="10">
        <v>19164003.67</v>
      </c>
      <c r="T2091" s="11">
        <f t="shared" si="65"/>
        <v>0.3424461747874069</v>
      </c>
      <c r="U2091" s="10">
        <v>0</v>
      </c>
      <c r="V2091" s="10">
        <v>17970.42</v>
      </c>
      <c r="W2091" s="10">
        <v>0</v>
      </c>
      <c r="X2091" s="10">
        <v>9358.78</v>
      </c>
    </row>
    <row r="2092" spans="1:24" s="9" customFormat="1" ht="12">
      <c r="A2092" s="7" t="s">
        <v>2509</v>
      </c>
      <c r="B2092" s="8" t="s">
        <v>2512</v>
      </c>
      <c r="C2092" s="9" t="s">
        <v>2510</v>
      </c>
      <c r="D2092" s="8" t="s">
        <v>45</v>
      </c>
      <c r="E2092" s="8" t="s">
        <v>2525</v>
      </c>
      <c r="F2092" s="10">
        <v>2000</v>
      </c>
      <c r="G2092" s="10">
        <v>0</v>
      </c>
      <c r="H2092" s="10">
        <v>2000</v>
      </c>
      <c r="I2092" s="10">
        <v>4400</v>
      </c>
      <c r="J2092" s="10">
        <v>0</v>
      </c>
      <c r="K2092" s="10">
        <v>0</v>
      </c>
      <c r="L2092" s="10">
        <v>0</v>
      </c>
      <c r="M2092" s="10">
        <v>173.36</v>
      </c>
      <c r="N2092" s="10">
        <v>173.34</v>
      </c>
      <c r="O2092" s="10">
        <v>173.34</v>
      </c>
      <c r="P2092" s="10">
        <v>520.02</v>
      </c>
      <c r="Q2092" s="10">
        <f t="shared" si="64"/>
        <v>5440.0599999999995</v>
      </c>
      <c r="R2092" s="10">
        <v>-3440.06</v>
      </c>
      <c r="S2092" s="10">
        <v>174364.88</v>
      </c>
      <c r="T2092" s="11">
        <f t="shared" si="65"/>
        <v>0.43335</v>
      </c>
      <c r="U2092" s="10">
        <v>0</v>
      </c>
      <c r="V2092" s="10">
        <v>-3440.06</v>
      </c>
      <c r="W2092" s="10">
        <v>0</v>
      </c>
      <c r="X2092" s="10">
        <v>5440.06</v>
      </c>
    </row>
    <row r="2093" spans="1:24" s="9" customFormat="1" ht="12">
      <c r="A2093" s="7" t="s">
        <v>2509</v>
      </c>
      <c r="B2093" s="8" t="s">
        <v>2512</v>
      </c>
      <c r="C2093" s="9" t="s">
        <v>2510</v>
      </c>
      <c r="D2093" s="8" t="s">
        <v>49</v>
      </c>
      <c r="E2093" s="8" t="s">
        <v>2526</v>
      </c>
      <c r="F2093" s="10">
        <v>1900</v>
      </c>
      <c r="G2093" s="10">
        <v>0</v>
      </c>
      <c r="H2093" s="10">
        <v>1900</v>
      </c>
      <c r="I2093" s="10">
        <v>2089.05</v>
      </c>
      <c r="J2093" s="10">
        <v>0</v>
      </c>
      <c r="K2093" s="10">
        <v>0</v>
      </c>
      <c r="L2093" s="10">
        <v>0</v>
      </c>
      <c r="M2093" s="10">
        <v>9252.09</v>
      </c>
      <c r="N2093" s="10">
        <v>0</v>
      </c>
      <c r="O2093" s="10">
        <v>658.86</v>
      </c>
      <c r="P2093" s="10">
        <v>310.5</v>
      </c>
      <c r="Q2093" s="10">
        <f t="shared" si="64"/>
        <v>12310.5</v>
      </c>
      <c r="R2093" s="10">
        <v>-10410.5</v>
      </c>
      <c r="S2093" s="10">
        <v>174364.88</v>
      </c>
      <c r="T2093" s="11">
        <f t="shared" si="65"/>
        <v>0.5101894736842105</v>
      </c>
      <c r="U2093" s="10">
        <v>0</v>
      </c>
      <c r="V2093" s="10">
        <v>-10410.5</v>
      </c>
      <c r="W2093" s="10">
        <v>0</v>
      </c>
      <c r="X2093" s="10">
        <v>12310.5</v>
      </c>
    </row>
    <row r="2094" spans="1:24" s="9" customFormat="1" ht="12">
      <c r="A2094" s="7" t="s">
        <v>2509</v>
      </c>
      <c r="B2094" s="8" t="s">
        <v>2512</v>
      </c>
      <c r="C2094" s="9" t="s">
        <v>2510</v>
      </c>
      <c r="D2094" s="8" t="s">
        <v>53</v>
      </c>
      <c r="E2094" s="8" t="s">
        <v>2527</v>
      </c>
      <c r="F2094" s="10">
        <v>350</v>
      </c>
      <c r="G2094" s="10">
        <v>0</v>
      </c>
      <c r="H2094" s="10">
        <v>350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>
        <v>0</v>
      </c>
      <c r="Q2094" s="10">
        <f t="shared" si="64"/>
        <v>0</v>
      </c>
      <c r="R2094" s="10">
        <v>350</v>
      </c>
      <c r="S2094" s="10">
        <v>174364.88</v>
      </c>
      <c r="T2094" s="11">
        <f t="shared" si="65"/>
        <v>0</v>
      </c>
      <c r="U2094" s="10">
        <v>0</v>
      </c>
      <c r="V2094" s="10">
        <v>350</v>
      </c>
      <c r="W2094" s="10">
        <v>0</v>
      </c>
      <c r="X2094" s="10">
        <v>0</v>
      </c>
    </row>
    <row r="2095" spans="1:24" s="9" customFormat="1" ht="12">
      <c r="A2095" s="7" t="s">
        <v>2509</v>
      </c>
      <c r="B2095" s="8" t="s">
        <v>2512</v>
      </c>
      <c r="C2095" s="9" t="s">
        <v>2510</v>
      </c>
      <c r="D2095" s="8" t="s">
        <v>61</v>
      </c>
      <c r="E2095" s="8" t="s">
        <v>2528</v>
      </c>
      <c r="F2095" s="10">
        <v>5000</v>
      </c>
      <c r="G2095" s="10">
        <v>0</v>
      </c>
      <c r="H2095" s="10">
        <v>5000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1898.85</v>
      </c>
      <c r="Q2095" s="10">
        <f t="shared" si="64"/>
        <v>1898.85</v>
      </c>
      <c r="R2095" s="10">
        <v>3101.15</v>
      </c>
      <c r="S2095" s="10">
        <v>174364.88</v>
      </c>
      <c r="T2095" s="11">
        <f t="shared" si="65"/>
        <v>0.37977</v>
      </c>
      <c r="U2095" s="10">
        <v>0</v>
      </c>
      <c r="V2095" s="10">
        <v>3101.15</v>
      </c>
      <c r="W2095" s="10">
        <v>1294.13</v>
      </c>
      <c r="X2095" s="10">
        <v>3192.98</v>
      </c>
    </row>
    <row r="2096" spans="1:24" s="9" customFormat="1" ht="12">
      <c r="A2096" s="7" t="s">
        <v>2509</v>
      </c>
      <c r="B2096" s="8" t="s">
        <v>2512</v>
      </c>
      <c r="C2096" s="9" t="s">
        <v>2510</v>
      </c>
      <c r="D2096" s="8" t="s">
        <v>135</v>
      </c>
      <c r="E2096" s="8" t="s">
        <v>2529</v>
      </c>
      <c r="F2096" s="10">
        <v>900</v>
      </c>
      <c r="G2096" s="10">
        <v>0</v>
      </c>
      <c r="H2096" s="10">
        <v>900</v>
      </c>
      <c r="I2096" s="10">
        <v>900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351.06</v>
      </c>
      <c r="Q2096" s="10">
        <f t="shared" si="64"/>
        <v>1251.06</v>
      </c>
      <c r="R2096" s="10">
        <v>-351.06</v>
      </c>
      <c r="S2096" s="10">
        <v>174364.88</v>
      </c>
      <c r="T2096" s="11">
        <f t="shared" si="65"/>
        <v>0.3900666666666667</v>
      </c>
      <c r="U2096" s="10">
        <v>0</v>
      </c>
      <c r="V2096" s="10">
        <v>-351.06</v>
      </c>
      <c r="W2096" s="10">
        <v>0</v>
      </c>
      <c r="X2096" s="10">
        <v>1251.06</v>
      </c>
    </row>
    <row r="2097" spans="1:24" s="9" customFormat="1" ht="12">
      <c r="A2097" s="7" t="s">
        <v>2509</v>
      </c>
      <c r="B2097" s="8" t="s">
        <v>2512</v>
      </c>
      <c r="C2097" s="9" t="s">
        <v>2510</v>
      </c>
      <c r="D2097" s="8" t="s">
        <v>65</v>
      </c>
      <c r="E2097" s="8" t="s">
        <v>2530</v>
      </c>
      <c r="F2097" s="10">
        <v>1962</v>
      </c>
      <c r="G2097" s="10">
        <v>0</v>
      </c>
      <c r="H2097" s="10">
        <v>1962</v>
      </c>
      <c r="I2097" s="10">
        <v>0</v>
      </c>
      <c r="J2097" s="10">
        <v>0</v>
      </c>
      <c r="K2097" s="10">
        <v>0</v>
      </c>
      <c r="L2097" s="10">
        <v>0</v>
      </c>
      <c r="M2097" s="10">
        <v>1962</v>
      </c>
      <c r="N2097" s="10">
        <v>0</v>
      </c>
      <c r="O2097" s="10">
        <v>0</v>
      </c>
      <c r="P2097" s="10">
        <v>0</v>
      </c>
      <c r="Q2097" s="10">
        <f t="shared" si="64"/>
        <v>1962</v>
      </c>
      <c r="R2097" s="10">
        <v>0</v>
      </c>
      <c r="S2097" s="10">
        <v>174364.88</v>
      </c>
      <c r="T2097" s="11">
        <f t="shared" si="65"/>
        <v>0</v>
      </c>
      <c r="U2097" s="10">
        <v>0</v>
      </c>
      <c r="V2097" s="10">
        <v>0</v>
      </c>
      <c r="W2097" s="10">
        <v>0</v>
      </c>
      <c r="X2097" s="10">
        <v>1962</v>
      </c>
    </row>
    <row r="2098" spans="1:24" s="9" customFormat="1" ht="12">
      <c r="A2098" s="7" t="s">
        <v>2509</v>
      </c>
      <c r="B2098" s="8" t="s">
        <v>2512</v>
      </c>
      <c r="C2098" s="9" t="s">
        <v>2510</v>
      </c>
      <c r="D2098" s="8" t="s">
        <v>73</v>
      </c>
      <c r="E2098" s="8" t="s">
        <v>2531</v>
      </c>
      <c r="F2098" s="10">
        <v>99.22</v>
      </c>
      <c r="G2098" s="10">
        <v>0</v>
      </c>
      <c r="H2098" s="10">
        <v>99.22</v>
      </c>
      <c r="I2098" s="10">
        <v>99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0</v>
      </c>
      <c r="Q2098" s="10">
        <f t="shared" si="64"/>
        <v>99</v>
      </c>
      <c r="R2098" s="10">
        <v>0.22</v>
      </c>
      <c r="S2098" s="10">
        <v>174364.88</v>
      </c>
      <c r="T2098" s="11">
        <f t="shared" si="65"/>
        <v>0</v>
      </c>
      <c r="U2098" s="10">
        <v>0</v>
      </c>
      <c r="V2098" s="10">
        <v>0.22</v>
      </c>
      <c r="W2098" s="10">
        <v>0</v>
      </c>
      <c r="X2098" s="10">
        <v>99</v>
      </c>
    </row>
    <row r="2099" spans="1:24" s="9" customFormat="1" ht="12">
      <c r="A2099" s="7" t="s">
        <v>2509</v>
      </c>
      <c r="B2099" s="8" t="s">
        <v>2512</v>
      </c>
      <c r="C2099" s="9" t="s">
        <v>2510</v>
      </c>
      <c r="D2099" s="8" t="s">
        <v>1149</v>
      </c>
      <c r="E2099" s="8" t="s">
        <v>2532</v>
      </c>
      <c r="F2099" s="10">
        <v>0</v>
      </c>
      <c r="G2099" s="10">
        <v>51884.47</v>
      </c>
      <c r="H2099" s="10">
        <v>51884.47</v>
      </c>
      <c r="I2099" s="10">
        <v>0</v>
      </c>
      <c r="J2099" s="10">
        <v>0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f t="shared" si="64"/>
        <v>0</v>
      </c>
      <c r="R2099" s="10">
        <v>51884.47</v>
      </c>
      <c r="S2099" s="10">
        <v>92000</v>
      </c>
      <c r="T2099" s="11">
        <f t="shared" si="65"/>
        <v>0</v>
      </c>
      <c r="U2099" s="10">
        <v>0</v>
      </c>
      <c r="V2099" s="10">
        <v>51884.47</v>
      </c>
      <c r="W2099" s="10">
        <v>0</v>
      </c>
      <c r="X2099" s="10">
        <v>0</v>
      </c>
    </row>
    <row r="2100" spans="1:24" s="9" customFormat="1" ht="12">
      <c r="A2100" s="7" t="s">
        <v>2509</v>
      </c>
      <c r="B2100" s="8" t="s">
        <v>2512</v>
      </c>
      <c r="C2100" s="9" t="s">
        <v>2533</v>
      </c>
      <c r="D2100" s="8" t="s">
        <v>164</v>
      </c>
      <c r="E2100" s="8" t="s">
        <v>2534</v>
      </c>
      <c r="F2100" s="10">
        <v>52295.6</v>
      </c>
      <c r="G2100" s="10">
        <v>496.04</v>
      </c>
      <c r="H2100" s="10">
        <v>52791.64</v>
      </c>
      <c r="I2100" s="10">
        <v>0</v>
      </c>
      <c r="J2100" s="10">
        <v>0</v>
      </c>
      <c r="K2100" s="10">
        <v>0</v>
      </c>
      <c r="L2100" s="10">
        <v>0</v>
      </c>
      <c r="M2100" s="10">
        <v>0</v>
      </c>
      <c r="N2100" s="10">
        <v>0</v>
      </c>
      <c r="O2100" s="10">
        <v>0</v>
      </c>
      <c r="P2100" s="10">
        <v>13789.2</v>
      </c>
      <c r="Q2100" s="10">
        <f t="shared" si="64"/>
        <v>13789.2</v>
      </c>
      <c r="R2100" s="10">
        <v>39002.44</v>
      </c>
      <c r="S2100" s="10">
        <v>19164003.67</v>
      </c>
      <c r="T2100" s="11">
        <f t="shared" si="65"/>
        <v>0.26120044764663497</v>
      </c>
      <c r="U2100" s="10">
        <v>0</v>
      </c>
      <c r="V2100" s="10">
        <v>39002.44</v>
      </c>
      <c r="W2100" s="10">
        <v>0</v>
      </c>
      <c r="X2100" s="10">
        <v>13789.2</v>
      </c>
    </row>
    <row r="2101" spans="1:24" s="9" customFormat="1" ht="12">
      <c r="A2101" s="7" t="s">
        <v>2509</v>
      </c>
      <c r="B2101" s="8" t="s">
        <v>2512</v>
      </c>
      <c r="C2101" s="9" t="s">
        <v>2533</v>
      </c>
      <c r="D2101" s="8" t="s">
        <v>167</v>
      </c>
      <c r="E2101" s="8" t="s">
        <v>2535</v>
      </c>
      <c r="F2101" s="10">
        <v>211031.24</v>
      </c>
      <c r="G2101" s="10">
        <v>-13181.99</v>
      </c>
      <c r="H2101" s="10">
        <v>197849.25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0">
        <v>0</v>
      </c>
      <c r="P2101" s="10">
        <v>44027.52</v>
      </c>
      <c r="Q2101" s="10">
        <f t="shared" si="64"/>
        <v>44027.52</v>
      </c>
      <c r="R2101" s="10">
        <v>153821.73</v>
      </c>
      <c r="S2101" s="10">
        <v>19164003.67</v>
      </c>
      <c r="T2101" s="11">
        <f t="shared" si="65"/>
        <v>0.22253063885761507</v>
      </c>
      <c r="U2101" s="10">
        <v>0</v>
      </c>
      <c r="V2101" s="10">
        <v>153821.73</v>
      </c>
      <c r="W2101" s="10">
        <v>0</v>
      </c>
      <c r="X2101" s="10">
        <v>44027.52</v>
      </c>
    </row>
    <row r="2102" spans="1:24" s="9" customFormat="1" ht="12">
      <c r="A2102" s="7" t="s">
        <v>2509</v>
      </c>
      <c r="B2102" s="8" t="s">
        <v>2512</v>
      </c>
      <c r="C2102" s="9" t="s">
        <v>2533</v>
      </c>
      <c r="D2102" s="8" t="s">
        <v>112</v>
      </c>
      <c r="E2102" s="8" t="s">
        <v>2536</v>
      </c>
      <c r="F2102" s="10">
        <v>2689813.28</v>
      </c>
      <c r="G2102" s="10">
        <v>-26047.8</v>
      </c>
      <c r="H2102" s="10">
        <v>2663765.48</v>
      </c>
      <c r="I2102" s="10">
        <v>0</v>
      </c>
      <c r="J2102" s="10">
        <v>0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>
        <v>701412.68</v>
      </c>
      <c r="Q2102" s="10">
        <f t="shared" si="64"/>
        <v>701412.68</v>
      </c>
      <c r="R2102" s="10">
        <v>1962352.8</v>
      </c>
      <c r="S2102" s="10">
        <v>19164003.67</v>
      </c>
      <c r="T2102" s="11">
        <f t="shared" si="65"/>
        <v>0.26331622857429626</v>
      </c>
      <c r="U2102" s="10">
        <v>0</v>
      </c>
      <c r="V2102" s="10">
        <v>1962352.8</v>
      </c>
      <c r="W2102" s="10">
        <v>0</v>
      </c>
      <c r="X2102" s="10">
        <v>701412.68</v>
      </c>
    </row>
    <row r="2103" spans="1:24" s="9" customFormat="1" ht="12">
      <c r="A2103" s="7" t="s">
        <v>2509</v>
      </c>
      <c r="B2103" s="8" t="s">
        <v>2512</v>
      </c>
      <c r="C2103" s="9" t="s">
        <v>2533</v>
      </c>
      <c r="D2103" s="8" t="s">
        <v>114</v>
      </c>
      <c r="E2103" s="8" t="s">
        <v>2537</v>
      </c>
      <c r="F2103" s="10">
        <v>19222.28</v>
      </c>
      <c r="G2103" s="10">
        <v>0</v>
      </c>
      <c r="H2103" s="10">
        <v>19222.28</v>
      </c>
      <c r="I2103" s="10">
        <v>0</v>
      </c>
      <c r="J2103" s="10">
        <v>0</v>
      </c>
      <c r="K2103" s="10">
        <v>0</v>
      </c>
      <c r="L2103" s="10">
        <v>0</v>
      </c>
      <c r="M2103" s="10">
        <v>0</v>
      </c>
      <c r="N2103" s="10">
        <v>0</v>
      </c>
      <c r="O2103" s="10">
        <v>0</v>
      </c>
      <c r="P2103" s="10">
        <v>0</v>
      </c>
      <c r="Q2103" s="10">
        <f t="shared" si="64"/>
        <v>0</v>
      </c>
      <c r="R2103" s="10">
        <v>19222.28</v>
      </c>
      <c r="S2103" s="10">
        <v>19164003.67</v>
      </c>
      <c r="T2103" s="11">
        <f t="shared" si="65"/>
        <v>0</v>
      </c>
      <c r="U2103" s="10">
        <v>0</v>
      </c>
      <c r="V2103" s="10">
        <v>19222.28</v>
      </c>
      <c r="W2103" s="10">
        <v>0</v>
      </c>
      <c r="X2103" s="10">
        <v>0</v>
      </c>
    </row>
    <row r="2104" spans="1:24" s="9" customFormat="1" ht="12">
      <c r="A2104" s="7" t="s">
        <v>2509</v>
      </c>
      <c r="B2104" s="8" t="s">
        <v>2512</v>
      </c>
      <c r="C2104" s="9" t="s">
        <v>2533</v>
      </c>
      <c r="D2104" s="8" t="s">
        <v>20</v>
      </c>
      <c r="E2104" s="8" t="s">
        <v>2538</v>
      </c>
      <c r="F2104" s="10">
        <v>140332.8</v>
      </c>
      <c r="G2104" s="10">
        <v>-15871.4</v>
      </c>
      <c r="H2104" s="10">
        <v>124461.4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34875.71</v>
      </c>
      <c r="Q2104" s="10">
        <f t="shared" si="64"/>
        <v>34875.71</v>
      </c>
      <c r="R2104" s="10">
        <v>89585.69</v>
      </c>
      <c r="S2104" s="10">
        <v>19164003.67</v>
      </c>
      <c r="T2104" s="11">
        <f t="shared" si="65"/>
        <v>0.2802130620417254</v>
      </c>
      <c r="U2104" s="10">
        <v>0</v>
      </c>
      <c r="V2104" s="10">
        <v>89585.69</v>
      </c>
      <c r="W2104" s="10">
        <v>0</v>
      </c>
      <c r="X2104" s="10">
        <v>34875.71</v>
      </c>
    </row>
    <row r="2105" spans="1:24" s="9" customFormat="1" ht="12">
      <c r="A2105" s="7" t="s">
        <v>2509</v>
      </c>
      <c r="B2105" s="8" t="s">
        <v>2512</v>
      </c>
      <c r="C2105" s="9" t="s">
        <v>2533</v>
      </c>
      <c r="D2105" s="8" t="s">
        <v>23</v>
      </c>
      <c r="E2105" s="8" t="s">
        <v>2539</v>
      </c>
      <c r="F2105" s="10">
        <v>818194.79</v>
      </c>
      <c r="G2105" s="10">
        <v>-21916.1</v>
      </c>
      <c r="H2105" s="10">
        <v>796278.69</v>
      </c>
      <c r="I2105" s="10">
        <v>0</v>
      </c>
      <c r="J2105" s="10">
        <v>194944.7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202531</v>
      </c>
      <c r="Q2105" s="10">
        <f t="shared" si="64"/>
        <v>397475.7</v>
      </c>
      <c r="R2105" s="10">
        <v>398802.99</v>
      </c>
      <c r="S2105" s="10">
        <v>19164003.67</v>
      </c>
      <c r="T2105" s="11">
        <f t="shared" si="65"/>
        <v>0.2543468794826093</v>
      </c>
      <c r="U2105" s="10">
        <v>0</v>
      </c>
      <c r="V2105" s="10">
        <v>398802.99</v>
      </c>
      <c r="W2105" s="10">
        <v>0</v>
      </c>
      <c r="X2105" s="10">
        <v>397475.7</v>
      </c>
    </row>
    <row r="2106" spans="1:24" s="9" customFormat="1" ht="12">
      <c r="A2106" s="7" t="s">
        <v>2509</v>
      </c>
      <c r="B2106" s="8" t="s">
        <v>2512</v>
      </c>
      <c r="C2106" s="9" t="s">
        <v>2533</v>
      </c>
      <c r="D2106" s="8" t="s">
        <v>25</v>
      </c>
      <c r="E2106" s="8" t="s">
        <v>2540</v>
      </c>
      <c r="F2106" s="10">
        <v>1630053.8</v>
      </c>
      <c r="G2106" s="10">
        <v>-26040.89</v>
      </c>
      <c r="H2106" s="10">
        <v>1604012.91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518552.3</v>
      </c>
      <c r="Q2106" s="10">
        <f t="shared" si="64"/>
        <v>518552.3</v>
      </c>
      <c r="R2106" s="10">
        <v>1085460.61</v>
      </c>
      <c r="S2106" s="10">
        <v>19164003.67</v>
      </c>
      <c r="T2106" s="11">
        <f t="shared" si="65"/>
        <v>0.3232843680790574</v>
      </c>
      <c r="U2106" s="10">
        <v>0</v>
      </c>
      <c r="V2106" s="10">
        <v>1085460.61</v>
      </c>
      <c r="W2106" s="10">
        <v>0</v>
      </c>
      <c r="X2106" s="10">
        <v>518552.3</v>
      </c>
    </row>
    <row r="2107" spans="1:24" s="9" customFormat="1" ht="12">
      <c r="A2107" s="7" t="s">
        <v>2509</v>
      </c>
      <c r="B2107" s="8" t="s">
        <v>2512</v>
      </c>
      <c r="C2107" s="9" t="s">
        <v>2533</v>
      </c>
      <c r="D2107" s="8" t="s">
        <v>27</v>
      </c>
      <c r="E2107" s="8" t="s">
        <v>2541</v>
      </c>
      <c r="F2107" s="10">
        <v>5617281.51</v>
      </c>
      <c r="G2107" s="10">
        <v>-86146.1</v>
      </c>
      <c r="H2107" s="10">
        <v>5531135.41</v>
      </c>
      <c r="I2107" s="10">
        <v>0</v>
      </c>
      <c r="J2107" s="10">
        <v>153170.83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1569453.49</v>
      </c>
      <c r="Q2107" s="10">
        <f t="shared" si="64"/>
        <v>1722624.32</v>
      </c>
      <c r="R2107" s="10">
        <v>3808511.09</v>
      </c>
      <c r="S2107" s="10">
        <v>19164003.67</v>
      </c>
      <c r="T2107" s="11">
        <f t="shared" si="65"/>
        <v>0.28374888222091094</v>
      </c>
      <c r="U2107" s="10">
        <v>0</v>
      </c>
      <c r="V2107" s="10">
        <v>3808511.09</v>
      </c>
      <c r="W2107" s="10">
        <v>0</v>
      </c>
      <c r="X2107" s="10">
        <v>1722624.32</v>
      </c>
    </row>
    <row r="2108" spans="1:24" s="9" customFormat="1" ht="12">
      <c r="A2108" s="7" t="s">
        <v>2509</v>
      </c>
      <c r="B2108" s="8" t="s">
        <v>2512</v>
      </c>
      <c r="C2108" s="9" t="s">
        <v>2533</v>
      </c>
      <c r="D2108" s="8" t="s">
        <v>29</v>
      </c>
      <c r="E2108" s="8" t="s">
        <v>2542</v>
      </c>
      <c r="F2108" s="10">
        <v>52372.55</v>
      </c>
      <c r="G2108" s="10">
        <v>-3396.13</v>
      </c>
      <c r="H2108" s="10">
        <v>48976.42</v>
      </c>
      <c r="I2108" s="10">
        <v>0</v>
      </c>
      <c r="J2108" s="10">
        <v>0</v>
      </c>
      <c r="K2108" s="10">
        <v>0</v>
      </c>
      <c r="L2108" s="10">
        <v>0</v>
      </c>
      <c r="M2108" s="10">
        <v>0</v>
      </c>
      <c r="N2108" s="10">
        <v>0</v>
      </c>
      <c r="O2108" s="10">
        <v>0</v>
      </c>
      <c r="P2108" s="10">
        <v>38593.5</v>
      </c>
      <c r="Q2108" s="10">
        <f t="shared" si="64"/>
        <v>38593.5</v>
      </c>
      <c r="R2108" s="10">
        <v>10382.92</v>
      </c>
      <c r="S2108" s="10">
        <v>19164003.67</v>
      </c>
      <c r="T2108" s="11">
        <f t="shared" si="65"/>
        <v>0.7880016546738207</v>
      </c>
      <c r="U2108" s="10">
        <v>0</v>
      </c>
      <c r="V2108" s="10">
        <v>10382.92</v>
      </c>
      <c r="W2108" s="10">
        <v>0</v>
      </c>
      <c r="X2108" s="10">
        <v>38593.5</v>
      </c>
    </row>
    <row r="2109" spans="1:24" s="9" customFormat="1" ht="12">
      <c r="A2109" s="7" t="s">
        <v>2509</v>
      </c>
      <c r="B2109" s="8" t="s">
        <v>2512</v>
      </c>
      <c r="C2109" s="9" t="s">
        <v>2533</v>
      </c>
      <c r="D2109" s="8" t="s">
        <v>121</v>
      </c>
      <c r="E2109" s="8" t="s">
        <v>2543</v>
      </c>
      <c r="F2109" s="10">
        <v>116582.8</v>
      </c>
      <c r="G2109" s="10">
        <v>786.68</v>
      </c>
      <c r="H2109" s="10">
        <v>117369.48</v>
      </c>
      <c r="I2109" s="10">
        <v>0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22840.07</v>
      </c>
      <c r="Q2109" s="10">
        <f t="shared" si="64"/>
        <v>22840.07</v>
      </c>
      <c r="R2109" s="10">
        <v>94529.41</v>
      </c>
      <c r="S2109" s="10">
        <v>19164003.67</v>
      </c>
      <c r="T2109" s="11">
        <f t="shared" si="65"/>
        <v>0.19459973751268217</v>
      </c>
      <c r="U2109" s="10">
        <v>0</v>
      </c>
      <c r="V2109" s="10">
        <v>94529.41</v>
      </c>
      <c r="W2109" s="10">
        <v>0</v>
      </c>
      <c r="X2109" s="10">
        <v>22840.07</v>
      </c>
    </row>
    <row r="2110" spans="1:24" s="9" customFormat="1" ht="12">
      <c r="A2110" s="7" t="s">
        <v>2509</v>
      </c>
      <c r="B2110" s="8" t="s">
        <v>2512</v>
      </c>
      <c r="C2110" s="9" t="s">
        <v>2533</v>
      </c>
      <c r="D2110" s="8" t="s">
        <v>123</v>
      </c>
      <c r="E2110" s="8" t="s">
        <v>2544</v>
      </c>
      <c r="F2110" s="10">
        <v>171368.55</v>
      </c>
      <c r="G2110" s="10">
        <v>1168.69</v>
      </c>
      <c r="H2110" s="10">
        <v>172537.24</v>
      </c>
      <c r="I2110" s="10">
        <v>0</v>
      </c>
      <c r="J2110" s="10">
        <v>0</v>
      </c>
      <c r="K2110" s="10">
        <v>0</v>
      </c>
      <c r="L2110" s="10">
        <v>0</v>
      </c>
      <c r="M2110" s="10">
        <v>0</v>
      </c>
      <c r="N2110" s="10">
        <v>0</v>
      </c>
      <c r="O2110" s="10">
        <v>0</v>
      </c>
      <c r="P2110" s="10">
        <v>37637.86</v>
      </c>
      <c r="Q2110" s="10">
        <f t="shared" si="64"/>
        <v>37637.86</v>
      </c>
      <c r="R2110" s="10">
        <v>134899.38</v>
      </c>
      <c r="S2110" s="10">
        <v>19164003.67</v>
      </c>
      <c r="T2110" s="11">
        <f t="shared" si="65"/>
        <v>0.2181433990714121</v>
      </c>
      <c r="U2110" s="10">
        <v>0</v>
      </c>
      <c r="V2110" s="10">
        <v>134899.38</v>
      </c>
      <c r="W2110" s="10">
        <v>0</v>
      </c>
      <c r="X2110" s="10">
        <v>37637.86</v>
      </c>
    </row>
    <row r="2111" spans="1:24" s="9" customFormat="1" ht="12">
      <c r="A2111" s="7" t="s">
        <v>2509</v>
      </c>
      <c r="B2111" s="8" t="s">
        <v>2512</v>
      </c>
      <c r="C2111" s="9" t="s">
        <v>2533</v>
      </c>
      <c r="D2111" s="8" t="s">
        <v>31</v>
      </c>
      <c r="E2111" s="8" t="s">
        <v>2545</v>
      </c>
      <c r="F2111" s="10">
        <v>602767.36</v>
      </c>
      <c r="G2111" s="10">
        <v>6078.08</v>
      </c>
      <c r="H2111" s="10">
        <v>608845.44</v>
      </c>
      <c r="I2111" s="10">
        <v>0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176970.09</v>
      </c>
      <c r="Q2111" s="10">
        <f t="shared" si="64"/>
        <v>176970.09</v>
      </c>
      <c r="R2111" s="10">
        <v>431875.35</v>
      </c>
      <c r="S2111" s="10">
        <v>19164003.67</v>
      </c>
      <c r="T2111" s="11">
        <f t="shared" si="65"/>
        <v>0.29066504957317246</v>
      </c>
      <c r="U2111" s="10">
        <v>0</v>
      </c>
      <c r="V2111" s="10">
        <v>431875.35</v>
      </c>
      <c r="W2111" s="10">
        <v>0</v>
      </c>
      <c r="X2111" s="10">
        <v>176970.09</v>
      </c>
    </row>
    <row r="2112" spans="1:24" s="9" customFormat="1" ht="12">
      <c r="A2112" s="7" t="s">
        <v>2509</v>
      </c>
      <c r="B2112" s="8" t="s">
        <v>2512</v>
      </c>
      <c r="C2112" s="9" t="s">
        <v>2533</v>
      </c>
      <c r="D2112" s="8" t="s">
        <v>33</v>
      </c>
      <c r="E2112" s="8" t="s">
        <v>2546</v>
      </c>
      <c r="F2112" s="10">
        <v>90430.54</v>
      </c>
      <c r="G2112" s="10">
        <v>-41.17</v>
      </c>
      <c r="H2112" s="10">
        <v>90389.37</v>
      </c>
      <c r="I2112" s="10">
        <v>0</v>
      </c>
      <c r="J2112" s="10">
        <v>0</v>
      </c>
      <c r="K2112" s="10">
        <v>0</v>
      </c>
      <c r="L2112" s="10">
        <v>0</v>
      </c>
      <c r="M2112" s="10">
        <v>0</v>
      </c>
      <c r="N2112" s="10">
        <v>0</v>
      </c>
      <c r="O2112" s="10">
        <v>0</v>
      </c>
      <c r="P2112" s="10">
        <v>33016.68</v>
      </c>
      <c r="Q2112" s="10">
        <f t="shared" si="64"/>
        <v>33016.68</v>
      </c>
      <c r="R2112" s="10">
        <v>57372.69</v>
      </c>
      <c r="S2112" s="10">
        <v>19164003.67</v>
      </c>
      <c r="T2112" s="11">
        <f t="shared" si="65"/>
        <v>0.3652717128131328</v>
      </c>
      <c r="U2112" s="10">
        <v>0</v>
      </c>
      <c r="V2112" s="10">
        <v>57372.69</v>
      </c>
      <c r="W2112" s="10">
        <v>0</v>
      </c>
      <c r="X2112" s="10">
        <v>33016.68</v>
      </c>
    </row>
    <row r="2113" spans="1:24" s="9" customFormat="1" ht="12">
      <c r="A2113" s="7" t="s">
        <v>2509</v>
      </c>
      <c r="B2113" s="8" t="s">
        <v>2512</v>
      </c>
      <c r="C2113" s="9" t="s">
        <v>2533</v>
      </c>
      <c r="D2113" s="8" t="s">
        <v>35</v>
      </c>
      <c r="E2113" s="8" t="s">
        <v>2547</v>
      </c>
      <c r="F2113" s="10">
        <v>1041569.31</v>
      </c>
      <c r="G2113" s="10">
        <v>-4950.81</v>
      </c>
      <c r="H2113" s="10">
        <v>1036618.5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936045.75</v>
      </c>
      <c r="Q2113" s="10">
        <f t="shared" si="64"/>
        <v>936045.75</v>
      </c>
      <c r="R2113" s="10">
        <v>100572.75</v>
      </c>
      <c r="S2113" s="10">
        <v>19164003.67</v>
      </c>
      <c r="T2113" s="11">
        <f t="shared" si="65"/>
        <v>0.9029799776870662</v>
      </c>
      <c r="U2113" s="10">
        <v>0</v>
      </c>
      <c r="V2113" s="10">
        <v>100572.75</v>
      </c>
      <c r="W2113" s="10">
        <v>0</v>
      </c>
      <c r="X2113" s="10">
        <v>936045.75</v>
      </c>
    </row>
    <row r="2114" spans="1:24" s="9" customFormat="1" ht="12">
      <c r="A2114" s="7" t="s">
        <v>2509</v>
      </c>
      <c r="B2114" s="8" t="s">
        <v>2512</v>
      </c>
      <c r="C2114" s="9" t="s">
        <v>2533</v>
      </c>
      <c r="D2114" s="8" t="s">
        <v>37</v>
      </c>
      <c r="E2114" s="8" t="s">
        <v>2548</v>
      </c>
      <c r="F2114" s="10">
        <v>4047526.34</v>
      </c>
      <c r="G2114" s="10">
        <v>-63895.1</v>
      </c>
      <c r="H2114" s="10">
        <v>3983631.24</v>
      </c>
      <c r="I2114" s="10">
        <v>0</v>
      </c>
      <c r="J2114" s="10">
        <v>0</v>
      </c>
      <c r="K2114" s="10">
        <v>0</v>
      </c>
      <c r="L2114" s="10">
        <v>0</v>
      </c>
      <c r="M2114" s="10">
        <v>0</v>
      </c>
      <c r="N2114" s="10">
        <v>0</v>
      </c>
      <c r="O2114" s="10">
        <v>0</v>
      </c>
      <c r="P2114" s="10">
        <v>1307419.12</v>
      </c>
      <c r="Q2114" s="10">
        <f t="shared" si="64"/>
        <v>1307419.12</v>
      </c>
      <c r="R2114" s="10">
        <v>2676212.12</v>
      </c>
      <c r="S2114" s="10">
        <v>19164003.67</v>
      </c>
      <c r="T2114" s="11">
        <f t="shared" si="65"/>
        <v>0.3281978278692282</v>
      </c>
      <c r="U2114" s="10">
        <v>0</v>
      </c>
      <c r="V2114" s="10">
        <v>2676212.12</v>
      </c>
      <c r="W2114" s="10">
        <v>0</v>
      </c>
      <c r="X2114" s="10">
        <v>1307419.12</v>
      </c>
    </row>
    <row r="2115" spans="1:24" s="9" customFormat="1" ht="12">
      <c r="A2115" s="7" t="s">
        <v>2509</v>
      </c>
      <c r="B2115" s="8" t="s">
        <v>2512</v>
      </c>
      <c r="C2115" s="9" t="s">
        <v>2533</v>
      </c>
      <c r="D2115" s="8" t="s">
        <v>39</v>
      </c>
      <c r="E2115" s="8" t="s">
        <v>2549</v>
      </c>
      <c r="F2115" s="10">
        <v>238439.3</v>
      </c>
      <c r="G2115" s="10">
        <v>-6254.36</v>
      </c>
      <c r="H2115" s="10">
        <v>232184.94</v>
      </c>
      <c r="I2115" s="10">
        <v>0</v>
      </c>
      <c r="J2115" s="10">
        <v>0</v>
      </c>
      <c r="K2115" s="10">
        <v>0</v>
      </c>
      <c r="L2115" s="10">
        <v>0</v>
      </c>
      <c r="M2115" s="10">
        <v>0</v>
      </c>
      <c r="N2115" s="10">
        <v>0</v>
      </c>
      <c r="O2115" s="10">
        <v>0</v>
      </c>
      <c r="P2115" s="10">
        <v>95798.86</v>
      </c>
      <c r="Q2115" s="10">
        <f t="shared" si="64"/>
        <v>95798.86</v>
      </c>
      <c r="R2115" s="10">
        <v>136386.08</v>
      </c>
      <c r="S2115" s="10">
        <v>19164003.67</v>
      </c>
      <c r="T2115" s="11">
        <f t="shared" si="65"/>
        <v>0.4125972166842518</v>
      </c>
      <c r="U2115" s="10">
        <v>0</v>
      </c>
      <c r="V2115" s="10">
        <v>136386.08</v>
      </c>
      <c r="W2115" s="10">
        <v>0</v>
      </c>
      <c r="X2115" s="10">
        <v>95798.86</v>
      </c>
    </row>
    <row r="2116" spans="1:24" s="9" customFormat="1" ht="12">
      <c r="A2116" s="7" t="s">
        <v>2509</v>
      </c>
      <c r="B2116" s="8" t="s">
        <v>2512</v>
      </c>
      <c r="C2116" s="9" t="s">
        <v>2533</v>
      </c>
      <c r="D2116" s="8" t="s">
        <v>43</v>
      </c>
      <c r="E2116" s="8" t="s">
        <v>2550</v>
      </c>
      <c r="F2116" s="10">
        <v>81675</v>
      </c>
      <c r="G2116" s="10">
        <v>0</v>
      </c>
      <c r="H2116" s="10">
        <v>81675</v>
      </c>
      <c r="I2116" s="10">
        <v>0</v>
      </c>
      <c r="J2116" s="10">
        <v>0</v>
      </c>
      <c r="K2116" s="10">
        <v>0</v>
      </c>
      <c r="L2116" s="10">
        <v>0</v>
      </c>
      <c r="M2116" s="10">
        <v>61256.25</v>
      </c>
      <c r="N2116" s="10">
        <v>6806.25</v>
      </c>
      <c r="O2116" s="10">
        <v>6806.25</v>
      </c>
      <c r="P2116" s="10">
        <v>6806.25</v>
      </c>
      <c r="Q2116" s="10">
        <f aca="true" t="shared" si="66" ref="Q2116:Q2179">SUM(I2116:P2116)</f>
        <v>81675</v>
      </c>
      <c r="R2116" s="10">
        <v>0</v>
      </c>
      <c r="S2116" s="10">
        <v>174364.88</v>
      </c>
      <c r="T2116" s="11">
        <f aca="true" t="shared" si="67" ref="T2116:T2179">IF(H2116&gt;0,(N2116+O2116+P2116)/H2116," ")</f>
        <v>0.25</v>
      </c>
      <c r="U2116" s="10">
        <v>0</v>
      </c>
      <c r="V2116" s="10">
        <v>0</v>
      </c>
      <c r="W2116" s="10">
        <v>0</v>
      </c>
      <c r="X2116" s="10">
        <v>81675</v>
      </c>
    </row>
    <row r="2117" spans="1:24" s="9" customFormat="1" ht="12">
      <c r="A2117" s="7" t="s">
        <v>2509</v>
      </c>
      <c r="B2117" s="8" t="s">
        <v>2512</v>
      </c>
      <c r="C2117" s="9" t="s">
        <v>2533</v>
      </c>
      <c r="D2117" s="8" t="s">
        <v>153</v>
      </c>
      <c r="E2117" s="8" t="s">
        <v>2551</v>
      </c>
      <c r="F2117" s="10">
        <v>0</v>
      </c>
      <c r="G2117" s="10">
        <v>0</v>
      </c>
      <c r="H2117" s="10">
        <v>0</v>
      </c>
      <c r="I2117" s="10">
        <v>892.32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0</v>
      </c>
      <c r="P2117" s="10">
        <v>0</v>
      </c>
      <c r="Q2117" s="10">
        <f t="shared" si="66"/>
        <v>892.32</v>
      </c>
      <c r="R2117" s="10">
        <v>-892.32</v>
      </c>
      <c r="S2117" s="10">
        <v>174364.88</v>
      </c>
      <c r="T2117" s="11" t="str">
        <f t="shared" si="67"/>
        <v> </v>
      </c>
      <c r="U2117" s="10">
        <v>0</v>
      </c>
      <c r="V2117" s="10">
        <v>-892.32</v>
      </c>
      <c r="W2117" s="10">
        <v>0</v>
      </c>
      <c r="X2117" s="10">
        <v>892.32</v>
      </c>
    </row>
    <row r="2118" spans="1:24" s="9" customFormat="1" ht="12">
      <c r="A2118" s="7" t="s">
        <v>2509</v>
      </c>
      <c r="B2118" s="8" t="s">
        <v>2512</v>
      </c>
      <c r="C2118" s="9" t="s">
        <v>2533</v>
      </c>
      <c r="D2118" s="8" t="s">
        <v>57</v>
      </c>
      <c r="E2118" s="8" t="s">
        <v>2552</v>
      </c>
      <c r="F2118" s="10">
        <v>3984.11</v>
      </c>
      <c r="G2118" s="10">
        <v>0</v>
      </c>
      <c r="H2118" s="10">
        <v>3984.11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0</v>
      </c>
      <c r="P2118" s="10">
        <v>0</v>
      </c>
      <c r="Q2118" s="10">
        <f t="shared" si="66"/>
        <v>0</v>
      </c>
      <c r="R2118" s="10">
        <v>3984.11</v>
      </c>
      <c r="S2118" s="10">
        <v>174364.88</v>
      </c>
      <c r="T2118" s="11">
        <f t="shared" si="67"/>
        <v>0</v>
      </c>
      <c r="U2118" s="10">
        <v>0</v>
      </c>
      <c r="V2118" s="10">
        <v>3984.11</v>
      </c>
      <c r="W2118" s="10">
        <v>0</v>
      </c>
      <c r="X2118" s="10">
        <v>0</v>
      </c>
    </row>
    <row r="2119" spans="1:24" s="9" customFormat="1" ht="12">
      <c r="A2119" s="7" t="s">
        <v>2509</v>
      </c>
      <c r="B2119" s="8" t="s">
        <v>2512</v>
      </c>
      <c r="C2119" s="9" t="s">
        <v>2533</v>
      </c>
      <c r="D2119" s="8" t="s">
        <v>59</v>
      </c>
      <c r="E2119" s="8" t="s">
        <v>2553</v>
      </c>
      <c r="F2119" s="10">
        <v>30000</v>
      </c>
      <c r="G2119" s="10">
        <v>0</v>
      </c>
      <c r="H2119" s="10">
        <v>30000</v>
      </c>
      <c r="I2119" s="10">
        <v>6000</v>
      </c>
      <c r="J2119" s="10">
        <v>0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1390.78</v>
      </c>
      <c r="Q2119" s="10">
        <f t="shared" si="66"/>
        <v>7390.78</v>
      </c>
      <c r="R2119" s="10">
        <v>22609.22</v>
      </c>
      <c r="S2119" s="10">
        <v>174364.88</v>
      </c>
      <c r="T2119" s="11">
        <f t="shared" si="67"/>
        <v>0.046359333333333336</v>
      </c>
      <c r="U2119" s="10">
        <v>0</v>
      </c>
      <c r="V2119" s="10">
        <v>22609.22</v>
      </c>
      <c r="W2119" s="10">
        <v>0</v>
      </c>
      <c r="X2119" s="10">
        <v>7390.78</v>
      </c>
    </row>
    <row r="2120" spans="1:24" s="9" customFormat="1" ht="12">
      <c r="A2120" s="7" t="s">
        <v>2509</v>
      </c>
      <c r="B2120" s="8" t="s">
        <v>2512</v>
      </c>
      <c r="C2120" s="9" t="s">
        <v>2533</v>
      </c>
      <c r="D2120" s="8" t="s">
        <v>67</v>
      </c>
      <c r="E2120" s="8" t="s">
        <v>2554</v>
      </c>
      <c r="F2120" s="10">
        <v>69500</v>
      </c>
      <c r="G2120" s="10">
        <v>0</v>
      </c>
      <c r="H2120" s="10">
        <v>69500</v>
      </c>
      <c r="I2120" s="10">
        <v>22082.29</v>
      </c>
      <c r="J2120" s="10">
        <v>0</v>
      </c>
      <c r="K2120" s="10">
        <v>0</v>
      </c>
      <c r="L2120" s="10">
        <v>0</v>
      </c>
      <c r="M2120" s="10">
        <v>0</v>
      </c>
      <c r="N2120" s="10">
        <v>0</v>
      </c>
      <c r="O2120" s="10">
        <v>4777.42</v>
      </c>
      <c r="P2120" s="10">
        <v>3277.14</v>
      </c>
      <c r="Q2120" s="10">
        <f t="shared" si="66"/>
        <v>30136.85</v>
      </c>
      <c r="R2120" s="10">
        <v>39363.15</v>
      </c>
      <c r="S2120" s="10">
        <v>174364.88</v>
      </c>
      <c r="T2120" s="11">
        <f t="shared" si="67"/>
        <v>0.11589294964028776</v>
      </c>
      <c r="U2120" s="10">
        <v>0</v>
      </c>
      <c r="V2120" s="10">
        <v>39363.15</v>
      </c>
      <c r="W2120" s="10">
        <v>64481.31</v>
      </c>
      <c r="X2120" s="10">
        <v>94618.16</v>
      </c>
    </row>
    <row r="2121" spans="1:24" s="9" customFormat="1" ht="12">
      <c r="A2121" s="7" t="s">
        <v>2509</v>
      </c>
      <c r="B2121" s="8" t="s">
        <v>2512</v>
      </c>
      <c r="C2121" s="9" t="s">
        <v>2533</v>
      </c>
      <c r="D2121" s="8" t="s">
        <v>69</v>
      </c>
      <c r="E2121" s="8" t="s">
        <v>2555</v>
      </c>
      <c r="F2121" s="10">
        <v>125000</v>
      </c>
      <c r="G2121" s="10">
        <v>0</v>
      </c>
      <c r="H2121" s="10">
        <v>125000</v>
      </c>
      <c r="I2121" s="10">
        <v>0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f t="shared" si="66"/>
        <v>0</v>
      </c>
      <c r="R2121" s="10">
        <v>125000</v>
      </c>
      <c r="S2121" s="10">
        <v>174364.88</v>
      </c>
      <c r="T2121" s="11">
        <f t="shared" si="67"/>
        <v>0</v>
      </c>
      <c r="U2121" s="10">
        <v>0</v>
      </c>
      <c r="V2121" s="10">
        <v>125000</v>
      </c>
      <c r="W2121" s="10">
        <v>0</v>
      </c>
      <c r="X2121" s="10">
        <v>0</v>
      </c>
    </row>
    <row r="2122" spans="1:24" s="9" customFormat="1" ht="12">
      <c r="A2122" s="7" t="s">
        <v>2509</v>
      </c>
      <c r="B2122" s="8" t="s">
        <v>2512</v>
      </c>
      <c r="C2122" s="9" t="s">
        <v>2533</v>
      </c>
      <c r="D2122" s="8" t="s">
        <v>2556</v>
      </c>
      <c r="E2122" s="8" t="s">
        <v>2557</v>
      </c>
      <c r="F2122" s="10">
        <v>1000</v>
      </c>
      <c r="G2122" s="10">
        <v>0</v>
      </c>
      <c r="H2122" s="10">
        <v>1000</v>
      </c>
      <c r="I2122" s="10">
        <v>0</v>
      </c>
      <c r="J2122" s="10">
        <v>0</v>
      </c>
      <c r="K2122" s="10">
        <v>0</v>
      </c>
      <c r="L2122" s="10">
        <v>0</v>
      </c>
      <c r="M2122" s="10">
        <v>0</v>
      </c>
      <c r="N2122" s="10">
        <v>0</v>
      </c>
      <c r="O2122" s="10">
        <v>0</v>
      </c>
      <c r="P2122" s="10">
        <v>0</v>
      </c>
      <c r="Q2122" s="10">
        <f t="shared" si="66"/>
        <v>0</v>
      </c>
      <c r="R2122" s="10">
        <v>1000</v>
      </c>
      <c r="S2122" s="10">
        <v>174364.88</v>
      </c>
      <c r="T2122" s="11">
        <f t="shared" si="67"/>
        <v>0</v>
      </c>
      <c r="U2122" s="10">
        <v>0</v>
      </c>
      <c r="V2122" s="10">
        <v>1000</v>
      </c>
      <c r="W2122" s="10">
        <v>0</v>
      </c>
      <c r="X2122" s="10">
        <v>0</v>
      </c>
    </row>
    <row r="2123" spans="1:24" s="9" customFormat="1" ht="12">
      <c r="A2123" s="7" t="s">
        <v>2509</v>
      </c>
      <c r="B2123" s="8" t="s">
        <v>2512</v>
      </c>
      <c r="C2123" s="9" t="s">
        <v>2533</v>
      </c>
      <c r="D2123" s="8" t="s">
        <v>1404</v>
      </c>
      <c r="E2123" s="8" t="s">
        <v>2558</v>
      </c>
      <c r="F2123" s="10">
        <v>200</v>
      </c>
      <c r="G2123" s="10">
        <v>0</v>
      </c>
      <c r="H2123" s="10">
        <v>200</v>
      </c>
      <c r="I2123" s="10">
        <v>0</v>
      </c>
      <c r="J2123" s="10">
        <v>0</v>
      </c>
      <c r="K2123" s="10">
        <v>0</v>
      </c>
      <c r="L2123" s="10">
        <v>0</v>
      </c>
      <c r="M2123" s="10">
        <v>0</v>
      </c>
      <c r="N2123" s="10">
        <v>0</v>
      </c>
      <c r="O2123" s="10">
        <v>0</v>
      </c>
      <c r="P2123" s="10">
        <v>0</v>
      </c>
      <c r="Q2123" s="10">
        <f t="shared" si="66"/>
        <v>0</v>
      </c>
      <c r="R2123" s="10">
        <v>200</v>
      </c>
      <c r="S2123" s="10">
        <v>174364.88</v>
      </c>
      <c r="T2123" s="11">
        <f t="shared" si="67"/>
        <v>0</v>
      </c>
      <c r="U2123" s="10">
        <v>0</v>
      </c>
      <c r="V2123" s="10">
        <v>200</v>
      </c>
      <c r="W2123" s="10">
        <v>0</v>
      </c>
      <c r="X2123" s="10">
        <v>0</v>
      </c>
    </row>
    <row r="2124" spans="1:24" s="9" customFormat="1" ht="12">
      <c r="A2124" s="7" t="s">
        <v>2509</v>
      </c>
      <c r="B2124" s="8" t="s">
        <v>2512</v>
      </c>
      <c r="C2124" s="9" t="s">
        <v>2533</v>
      </c>
      <c r="D2124" s="8" t="s">
        <v>73</v>
      </c>
      <c r="E2124" s="8" t="s">
        <v>2559</v>
      </c>
      <c r="F2124" s="10">
        <v>4000</v>
      </c>
      <c r="G2124" s="10">
        <v>0</v>
      </c>
      <c r="H2124" s="10">
        <v>4000</v>
      </c>
      <c r="I2124" s="10">
        <v>0</v>
      </c>
      <c r="J2124" s="10">
        <v>0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>
        <v>369.53</v>
      </c>
      <c r="Q2124" s="10">
        <f t="shared" si="66"/>
        <v>369.53</v>
      </c>
      <c r="R2124" s="10">
        <v>3630.47</v>
      </c>
      <c r="S2124" s="10">
        <v>174364.88</v>
      </c>
      <c r="T2124" s="11">
        <f t="shared" si="67"/>
        <v>0.09238249999999999</v>
      </c>
      <c r="U2124" s="10">
        <v>0</v>
      </c>
      <c r="V2124" s="10">
        <v>3630.47</v>
      </c>
      <c r="W2124" s="10">
        <v>0</v>
      </c>
      <c r="X2124" s="10">
        <v>369.53</v>
      </c>
    </row>
    <row r="2125" spans="1:24" s="9" customFormat="1" ht="12">
      <c r="A2125" s="7" t="s">
        <v>2509</v>
      </c>
      <c r="B2125" s="8" t="s">
        <v>2512</v>
      </c>
      <c r="C2125" s="9" t="s">
        <v>2533</v>
      </c>
      <c r="D2125" s="8" t="s">
        <v>81</v>
      </c>
      <c r="E2125" s="8" t="s">
        <v>2560</v>
      </c>
      <c r="F2125" s="10">
        <v>1000</v>
      </c>
      <c r="G2125" s="10">
        <v>0</v>
      </c>
      <c r="H2125" s="10">
        <v>1000</v>
      </c>
      <c r="I2125" s="10">
        <v>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f t="shared" si="66"/>
        <v>0</v>
      </c>
      <c r="R2125" s="10">
        <v>1000</v>
      </c>
      <c r="S2125" s="10">
        <v>174364.88</v>
      </c>
      <c r="T2125" s="11">
        <f t="shared" si="67"/>
        <v>0</v>
      </c>
      <c r="U2125" s="10">
        <v>0</v>
      </c>
      <c r="V2125" s="10">
        <v>1000</v>
      </c>
      <c r="W2125" s="10">
        <v>0</v>
      </c>
      <c r="X2125" s="10">
        <v>0</v>
      </c>
    </row>
    <row r="2126" spans="1:24" s="9" customFormat="1" ht="12">
      <c r="A2126" s="7" t="s">
        <v>2509</v>
      </c>
      <c r="B2126" s="8" t="s">
        <v>2512</v>
      </c>
      <c r="C2126" s="9" t="s">
        <v>2533</v>
      </c>
      <c r="D2126" s="8" t="s">
        <v>93</v>
      </c>
      <c r="E2126" s="8" t="s">
        <v>2561</v>
      </c>
      <c r="F2126" s="10">
        <v>74</v>
      </c>
      <c r="G2126" s="10">
        <v>0</v>
      </c>
      <c r="H2126" s="10">
        <v>74</v>
      </c>
      <c r="I2126" s="10">
        <v>0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f t="shared" si="66"/>
        <v>0</v>
      </c>
      <c r="R2126" s="10">
        <v>74</v>
      </c>
      <c r="S2126" s="10">
        <v>174364.88</v>
      </c>
      <c r="T2126" s="11">
        <f t="shared" si="67"/>
        <v>0</v>
      </c>
      <c r="U2126" s="10">
        <v>0</v>
      </c>
      <c r="V2126" s="10">
        <v>74</v>
      </c>
      <c r="W2126" s="10">
        <v>858</v>
      </c>
      <c r="X2126" s="10">
        <v>858</v>
      </c>
    </row>
    <row r="2127" spans="1:24" s="9" customFormat="1" ht="12">
      <c r="A2127" s="7" t="s">
        <v>2509</v>
      </c>
      <c r="B2127" s="8" t="s">
        <v>2512</v>
      </c>
      <c r="C2127" s="9" t="s">
        <v>2533</v>
      </c>
      <c r="D2127" s="8" t="s">
        <v>95</v>
      </c>
      <c r="E2127" s="8" t="s">
        <v>2562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  <c r="N2127" s="10">
        <v>5896.15</v>
      </c>
      <c r="O2127" s="10">
        <v>1906.21</v>
      </c>
      <c r="P2127" s="10">
        <v>7794.1</v>
      </c>
      <c r="Q2127" s="10">
        <f t="shared" si="66"/>
        <v>15596.46</v>
      </c>
      <c r="R2127" s="10">
        <v>-15596.46</v>
      </c>
      <c r="S2127" s="10">
        <v>174364.88</v>
      </c>
      <c r="T2127" s="11" t="str">
        <f t="shared" si="67"/>
        <v> </v>
      </c>
      <c r="U2127" s="10">
        <v>0</v>
      </c>
      <c r="V2127" s="10">
        <v>-15596.46</v>
      </c>
      <c r="W2127" s="10">
        <v>11211.85</v>
      </c>
      <c r="X2127" s="10">
        <v>26808.31</v>
      </c>
    </row>
    <row r="2128" spans="1:24" s="9" customFormat="1" ht="12">
      <c r="A2128" s="7" t="s">
        <v>2509</v>
      </c>
      <c r="B2128" s="8" t="s">
        <v>2512</v>
      </c>
      <c r="C2128" s="9" t="s">
        <v>2533</v>
      </c>
      <c r="D2128" s="8" t="s">
        <v>99</v>
      </c>
      <c r="E2128" s="8" t="s">
        <v>2563</v>
      </c>
      <c r="F2128" s="10">
        <v>2087.65</v>
      </c>
      <c r="G2128" s="10">
        <v>0</v>
      </c>
      <c r="H2128" s="10">
        <v>2087.65</v>
      </c>
      <c r="I2128" s="10">
        <v>2087</v>
      </c>
      <c r="J2128" s="10">
        <v>0</v>
      </c>
      <c r="K2128" s="10">
        <v>0</v>
      </c>
      <c r="L2128" s="10">
        <v>0</v>
      </c>
      <c r="M2128" s="10">
        <v>0</v>
      </c>
      <c r="N2128" s="10">
        <v>0</v>
      </c>
      <c r="O2128" s="10">
        <v>0</v>
      </c>
      <c r="P2128" s="10">
        <v>43.32</v>
      </c>
      <c r="Q2128" s="10">
        <f t="shared" si="66"/>
        <v>2130.32</v>
      </c>
      <c r="R2128" s="10">
        <v>-42.67</v>
      </c>
      <c r="S2128" s="10">
        <v>174364.88</v>
      </c>
      <c r="T2128" s="11">
        <f t="shared" si="67"/>
        <v>0.020750604746964288</v>
      </c>
      <c r="U2128" s="10">
        <v>0</v>
      </c>
      <c r="V2128" s="10">
        <v>-42.67</v>
      </c>
      <c r="W2128" s="10">
        <v>331</v>
      </c>
      <c r="X2128" s="10">
        <v>2461.32</v>
      </c>
    </row>
    <row r="2129" spans="1:24" s="9" customFormat="1" ht="12">
      <c r="A2129" s="7" t="s">
        <v>2509</v>
      </c>
      <c r="B2129" s="8" t="s">
        <v>2512</v>
      </c>
      <c r="C2129" s="9" t="s">
        <v>2533</v>
      </c>
      <c r="D2129" s="8" t="s">
        <v>1631</v>
      </c>
      <c r="E2129" s="8" t="s">
        <v>2564</v>
      </c>
      <c r="F2129" s="10">
        <v>92000</v>
      </c>
      <c r="G2129" s="10">
        <v>0</v>
      </c>
      <c r="H2129" s="10">
        <v>92000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f t="shared" si="66"/>
        <v>0</v>
      </c>
      <c r="R2129" s="10">
        <v>92000</v>
      </c>
      <c r="S2129" s="10">
        <v>92000</v>
      </c>
      <c r="T2129" s="11">
        <f t="shared" si="67"/>
        <v>0</v>
      </c>
      <c r="U2129" s="10">
        <v>0</v>
      </c>
      <c r="V2129" s="10">
        <v>92000</v>
      </c>
      <c r="W2129" s="10">
        <v>0</v>
      </c>
      <c r="X2129" s="10">
        <v>0</v>
      </c>
    </row>
    <row r="2130" spans="1:24" s="9" customFormat="1" ht="12">
      <c r="A2130" s="7" t="s">
        <v>2509</v>
      </c>
      <c r="B2130" s="8" t="s">
        <v>2512</v>
      </c>
      <c r="C2130" s="9" t="s">
        <v>2565</v>
      </c>
      <c r="D2130" s="8" t="s">
        <v>65</v>
      </c>
      <c r="E2130" s="8" t="s">
        <v>2566</v>
      </c>
      <c r="F2130" s="10">
        <v>200</v>
      </c>
      <c r="G2130" s="10">
        <v>0</v>
      </c>
      <c r="H2130" s="10">
        <v>200</v>
      </c>
      <c r="I2130" s="10">
        <v>0</v>
      </c>
      <c r="J2130" s="10">
        <v>0</v>
      </c>
      <c r="K2130" s="10">
        <v>0</v>
      </c>
      <c r="L2130" s="10">
        <v>0</v>
      </c>
      <c r="M2130" s="10">
        <v>127.19</v>
      </c>
      <c r="N2130" s="10">
        <v>0</v>
      </c>
      <c r="O2130" s="10">
        <v>0</v>
      </c>
      <c r="P2130" s="10">
        <v>0</v>
      </c>
      <c r="Q2130" s="10">
        <f t="shared" si="66"/>
        <v>127.19</v>
      </c>
      <c r="R2130" s="10">
        <v>72.81</v>
      </c>
      <c r="S2130" s="10">
        <v>174364.88</v>
      </c>
      <c r="T2130" s="11">
        <f t="shared" si="67"/>
        <v>0</v>
      </c>
      <c r="U2130" s="10">
        <v>0</v>
      </c>
      <c r="V2130" s="10">
        <v>72.81</v>
      </c>
      <c r="W2130" s="10">
        <v>0</v>
      </c>
      <c r="X2130" s="10">
        <v>127.19</v>
      </c>
    </row>
    <row r="2131" spans="1:24" s="9" customFormat="1" ht="12">
      <c r="A2131" s="7" t="s">
        <v>2509</v>
      </c>
      <c r="B2131" s="8" t="s">
        <v>2512</v>
      </c>
      <c r="C2131" s="9" t="s">
        <v>2567</v>
      </c>
      <c r="D2131" s="8" t="s">
        <v>49</v>
      </c>
      <c r="E2131" s="8" t="s">
        <v>2568</v>
      </c>
      <c r="F2131" s="10">
        <v>50</v>
      </c>
      <c r="G2131" s="10">
        <v>0</v>
      </c>
      <c r="H2131" s="10">
        <v>50</v>
      </c>
      <c r="I2131" s="10">
        <v>50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f t="shared" si="66"/>
        <v>50</v>
      </c>
      <c r="R2131" s="10">
        <v>0</v>
      </c>
      <c r="S2131" s="10">
        <v>174364.88</v>
      </c>
      <c r="T2131" s="11">
        <f t="shared" si="67"/>
        <v>0</v>
      </c>
      <c r="U2131" s="10">
        <v>0</v>
      </c>
      <c r="V2131" s="10">
        <v>0</v>
      </c>
      <c r="W2131" s="10">
        <v>0</v>
      </c>
      <c r="X2131" s="10">
        <v>50</v>
      </c>
    </row>
    <row r="2132" spans="1:24" s="9" customFormat="1" ht="12">
      <c r="A2132" s="7" t="s">
        <v>2509</v>
      </c>
      <c r="B2132" s="8" t="s">
        <v>2512</v>
      </c>
      <c r="C2132" s="9" t="s">
        <v>2567</v>
      </c>
      <c r="D2132" s="8" t="s">
        <v>53</v>
      </c>
      <c r="E2132" s="8" t="s">
        <v>2569</v>
      </c>
      <c r="F2132" s="10">
        <v>160</v>
      </c>
      <c r="G2132" s="10">
        <v>0</v>
      </c>
      <c r="H2132" s="10">
        <v>160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f t="shared" si="66"/>
        <v>0</v>
      </c>
      <c r="R2132" s="10">
        <v>160</v>
      </c>
      <c r="S2132" s="10">
        <v>174364.88</v>
      </c>
      <c r="T2132" s="11">
        <f t="shared" si="67"/>
        <v>0</v>
      </c>
      <c r="U2132" s="10">
        <v>0</v>
      </c>
      <c r="V2132" s="10">
        <v>160</v>
      </c>
      <c r="W2132" s="10">
        <v>0</v>
      </c>
      <c r="X2132" s="10">
        <v>0</v>
      </c>
    </row>
    <row r="2133" spans="1:24" s="9" customFormat="1" ht="12">
      <c r="A2133" s="7" t="s">
        <v>2509</v>
      </c>
      <c r="B2133" s="8" t="s">
        <v>2512</v>
      </c>
      <c r="C2133" s="9" t="s">
        <v>2567</v>
      </c>
      <c r="D2133" s="8" t="s">
        <v>59</v>
      </c>
      <c r="E2133" s="8" t="s">
        <v>2570</v>
      </c>
      <c r="F2133" s="10">
        <v>250</v>
      </c>
      <c r="G2133" s="10">
        <v>0</v>
      </c>
      <c r="H2133" s="10">
        <v>250</v>
      </c>
      <c r="I2133" s="10">
        <v>250</v>
      </c>
      <c r="J2133" s="10">
        <v>0</v>
      </c>
      <c r="K2133" s="10">
        <v>0</v>
      </c>
      <c r="L2133" s="10">
        <v>0</v>
      </c>
      <c r="M2133" s="10">
        <v>0</v>
      </c>
      <c r="N2133" s="10">
        <v>0</v>
      </c>
      <c r="O2133" s="10">
        <v>0</v>
      </c>
      <c r="P2133" s="10">
        <v>0</v>
      </c>
      <c r="Q2133" s="10">
        <f t="shared" si="66"/>
        <v>250</v>
      </c>
      <c r="R2133" s="10">
        <v>0</v>
      </c>
      <c r="S2133" s="10">
        <v>174364.88</v>
      </c>
      <c r="T2133" s="11">
        <f t="shared" si="67"/>
        <v>0</v>
      </c>
      <c r="U2133" s="10">
        <v>0</v>
      </c>
      <c r="V2133" s="10">
        <v>0</v>
      </c>
      <c r="W2133" s="10">
        <v>0</v>
      </c>
      <c r="X2133" s="10">
        <v>250</v>
      </c>
    </row>
    <row r="2134" spans="1:24" s="9" customFormat="1" ht="12">
      <c r="A2134" s="7" t="s">
        <v>2509</v>
      </c>
      <c r="B2134" s="8" t="s">
        <v>2512</v>
      </c>
      <c r="C2134" s="9" t="s">
        <v>2567</v>
      </c>
      <c r="D2134" s="8" t="s">
        <v>135</v>
      </c>
      <c r="E2134" s="8" t="s">
        <v>2571</v>
      </c>
      <c r="F2134" s="10">
        <v>111.34</v>
      </c>
      <c r="G2134" s="10">
        <v>0</v>
      </c>
      <c r="H2134" s="10">
        <v>111.34</v>
      </c>
      <c r="I2134" s="10">
        <v>111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f t="shared" si="66"/>
        <v>111</v>
      </c>
      <c r="R2134" s="10">
        <v>0.34</v>
      </c>
      <c r="S2134" s="10">
        <v>174364.88</v>
      </c>
      <c r="T2134" s="11">
        <f t="shared" si="67"/>
        <v>0</v>
      </c>
      <c r="U2134" s="10">
        <v>0</v>
      </c>
      <c r="V2134" s="10">
        <v>0.34</v>
      </c>
      <c r="W2134" s="10">
        <v>0</v>
      </c>
      <c r="X2134" s="10">
        <v>111</v>
      </c>
    </row>
    <row r="2135" spans="1:24" s="9" customFormat="1" ht="12">
      <c r="A2135" s="7" t="s">
        <v>2509</v>
      </c>
      <c r="B2135" s="8" t="s">
        <v>2512</v>
      </c>
      <c r="C2135" s="9" t="s">
        <v>2567</v>
      </c>
      <c r="D2135" s="8" t="s">
        <v>65</v>
      </c>
      <c r="E2135" s="8" t="s">
        <v>2572</v>
      </c>
      <c r="F2135" s="10">
        <v>89.03</v>
      </c>
      <c r="G2135" s="10">
        <v>0</v>
      </c>
      <c r="H2135" s="10">
        <v>89.03</v>
      </c>
      <c r="I2135" s="10">
        <v>0</v>
      </c>
      <c r="J2135" s="10">
        <v>0</v>
      </c>
      <c r="K2135" s="10">
        <v>0</v>
      </c>
      <c r="L2135" s="10">
        <v>0</v>
      </c>
      <c r="M2135" s="10">
        <v>89.03</v>
      </c>
      <c r="N2135" s="10">
        <v>0</v>
      </c>
      <c r="O2135" s="10">
        <v>0</v>
      </c>
      <c r="P2135" s="10">
        <v>0</v>
      </c>
      <c r="Q2135" s="10">
        <f t="shared" si="66"/>
        <v>89.03</v>
      </c>
      <c r="R2135" s="10">
        <v>0</v>
      </c>
      <c r="S2135" s="10">
        <v>174364.88</v>
      </c>
      <c r="T2135" s="11">
        <f t="shared" si="67"/>
        <v>0</v>
      </c>
      <c r="U2135" s="10">
        <v>0</v>
      </c>
      <c r="V2135" s="10">
        <v>0</v>
      </c>
      <c r="W2135" s="10">
        <v>0</v>
      </c>
      <c r="X2135" s="10">
        <v>89.03</v>
      </c>
    </row>
    <row r="2136" spans="1:24" s="9" customFormat="1" ht="12">
      <c r="A2136" s="7" t="s">
        <v>2509</v>
      </c>
      <c r="B2136" s="8" t="s">
        <v>2512</v>
      </c>
      <c r="C2136" s="9" t="s">
        <v>2567</v>
      </c>
      <c r="D2136" s="8" t="s">
        <v>67</v>
      </c>
      <c r="E2136" s="8" t="s">
        <v>2573</v>
      </c>
      <c r="F2136" s="10">
        <v>1500</v>
      </c>
      <c r="G2136" s="10">
        <v>0</v>
      </c>
      <c r="H2136" s="10">
        <v>1500</v>
      </c>
      <c r="I2136" s="10">
        <v>48.37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131.21</v>
      </c>
      <c r="P2136" s="10">
        <v>0</v>
      </c>
      <c r="Q2136" s="10">
        <f t="shared" si="66"/>
        <v>179.58</v>
      </c>
      <c r="R2136" s="10">
        <v>1320.42</v>
      </c>
      <c r="S2136" s="10">
        <v>174364.88</v>
      </c>
      <c r="T2136" s="11">
        <f t="shared" si="67"/>
        <v>0.08747333333333333</v>
      </c>
      <c r="U2136" s="10">
        <v>0</v>
      </c>
      <c r="V2136" s="10">
        <v>1320.42</v>
      </c>
      <c r="W2136" s="10">
        <v>2021.56</v>
      </c>
      <c r="X2136" s="10">
        <v>2201.14</v>
      </c>
    </row>
    <row r="2137" spans="1:24" s="9" customFormat="1" ht="12">
      <c r="A2137" s="7" t="s">
        <v>2509</v>
      </c>
      <c r="B2137" s="8" t="s">
        <v>2512</v>
      </c>
      <c r="C2137" s="9" t="s">
        <v>2567</v>
      </c>
      <c r="D2137" s="8" t="s">
        <v>69</v>
      </c>
      <c r="E2137" s="8" t="s">
        <v>2574</v>
      </c>
      <c r="F2137" s="10">
        <v>2000</v>
      </c>
      <c r="G2137" s="10">
        <v>0</v>
      </c>
      <c r="H2137" s="10">
        <v>2000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f t="shared" si="66"/>
        <v>0</v>
      </c>
      <c r="R2137" s="10">
        <v>2000</v>
      </c>
      <c r="S2137" s="10">
        <v>174364.88</v>
      </c>
      <c r="T2137" s="11">
        <f t="shared" si="67"/>
        <v>0</v>
      </c>
      <c r="U2137" s="10">
        <v>0</v>
      </c>
      <c r="V2137" s="10">
        <v>2000</v>
      </c>
      <c r="W2137" s="10">
        <v>0</v>
      </c>
      <c r="X2137" s="10">
        <v>0</v>
      </c>
    </row>
    <row r="2138" spans="1:24" s="9" customFormat="1" ht="12">
      <c r="A2138" s="7" t="s">
        <v>2509</v>
      </c>
      <c r="B2138" s="8" t="s">
        <v>2512</v>
      </c>
      <c r="C2138" s="9" t="s">
        <v>2567</v>
      </c>
      <c r="D2138" s="8" t="s">
        <v>711</v>
      </c>
      <c r="E2138" s="8" t="s">
        <v>2575</v>
      </c>
      <c r="F2138" s="10">
        <v>1000</v>
      </c>
      <c r="G2138" s="10">
        <v>0</v>
      </c>
      <c r="H2138" s="10">
        <v>1000</v>
      </c>
      <c r="I2138" s="10">
        <v>750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f t="shared" si="66"/>
        <v>750</v>
      </c>
      <c r="R2138" s="10">
        <v>250</v>
      </c>
      <c r="S2138" s="10">
        <v>174364.88</v>
      </c>
      <c r="T2138" s="11">
        <f t="shared" si="67"/>
        <v>0</v>
      </c>
      <c r="U2138" s="10">
        <v>0</v>
      </c>
      <c r="V2138" s="10">
        <v>250</v>
      </c>
      <c r="W2138" s="10">
        <v>0</v>
      </c>
      <c r="X2138" s="10">
        <v>750</v>
      </c>
    </row>
    <row r="2139" spans="1:24" s="9" customFormat="1" ht="12">
      <c r="A2139" s="7" t="s">
        <v>2509</v>
      </c>
      <c r="B2139" s="8" t="s">
        <v>2512</v>
      </c>
      <c r="C2139" s="9" t="s">
        <v>2567</v>
      </c>
      <c r="D2139" s="8" t="s">
        <v>73</v>
      </c>
      <c r="E2139" s="8" t="s">
        <v>2576</v>
      </c>
      <c r="F2139" s="10">
        <v>0</v>
      </c>
      <c r="G2139" s="10">
        <v>0</v>
      </c>
      <c r="H2139" s="10">
        <v>0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f t="shared" si="66"/>
        <v>0</v>
      </c>
      <c r="R2139" s="10">
        <v>0</v>
      </c>
      <c r="S2139" s="10">
        <v>174364.88</v>
      </c>
      <c r="T2139" s="11" t="str">
        <f t="shared" si="67"/>
        <v> </v>
      </c>
      <c r="U2139" s="10">
        <v>0</v>
      </c>
      <c r="V2139" s="10">
        <v>0</v>
      </c>
      <c r="W2139" s="10">
        <v>0</v>
      </c>
      <c r="X2139" s="10">
        <v>0</v>
      </c>
    </row>
    <row r="2140" spans="1:24" s="9" customFormat="1" ht="12">
      <c r="A2140" s="7" t="s">
        <v>2509</v>
      </c>
      <c r="B2140" s="8" t="s">
        <v>2512</v>
      </c>
      <c r="C2140" s="9" t="s">
        <v>2567</v>
      </c>
      <c r="D2140" s="8" t="s">
        <v>2577</v>
      </c>
      <c r="E2140" s="8" t="s">
        <v>2578</v>
      </c>
      <c r="F2140" s="10">
        <v>1400</v>
      </c>
      <c r="G2140" s="10">
        <v>0</v>
      </c>
      <c r="H2140" s="10">
        <v>1400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1350</v>
      </c>
      <c r="Q2140" s="10">
        <f t="shared" si="66"/>
        <v>1350</v>
      </c>
      <c r="R2140" s="10">
        <v>50</v>
      </c>
      <c r="S2140" s="10">
        <v>174364.88</v>
      </c>
      <c r="T2140" s="11">
        <f t="shared" si="67"/>
        <v>0.9642857142857143</v>
      </c>
      <c r="U2140" s="10">
        <v>0</v>
      </c>
      <c r="V2140" s="10">
        <v>50</v>
      </c>
      <c r="W2140" s="10">
        <v>0</v>
      </c>
      <c r="X2140" s="10">
        <v>1350</v>
      </c>
    </row>
    <row r="2141" spans="1:24" s="9" customFormat="1" ht="12">
      <c r="A2141" s="7" t="s">
        <v>2509</v>
      </c>
      <c r="B2141" s="8" t="s">
        <v>2512</v>
      </c>
      <c r="C2141" s="9" t="s">
        <v>2567</v>
      </c>
      <c r="D2141" s="8" t="s">
        <v>93</v>
      </c>
      <c r="E2141" s="8" t="s">
        <v>2579</v>
      </c>
      <c r="F2141" s="10">
        <v>815</v>
      </c>
      <c r="G2141" s="10">
        <v>0</v>
      </c>
      <c r="H2141" s="10">
        <v>815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f t="shared" si="66"/>
        <v>0</v>
      </c>
      <c r="R2141" s="10">
        <v>815</v>
      </c>
      <c r="S2141" s="10">
        <v>174364.88</v>
      </c>
      <c r="T2141" s="11">
        <f t="shared" si="67"/>
        <v>0</v>
      </c>
      <c r="U2141" s="10">
        <v>0</v>
      </c>
      <c r="V2141" s="10">
        <v>815</v>
      </c>
      <c r="W2141" s="10">
        <v>0</v>
      </c>
      <c r="X2141" s="10">
        <v>0</v>
      </c>
    </row>
    <row r="2142" spans="1:24" s="9" customFormat="1" ht="12">
      <c r="A2142" s="7" t="s">
        <v>2509</v>
      </c>
      <c r="B2142" s="8" t="s">
        <v>2512</v>
      </c>
      <c r="C2142" s="9" t="s">
        <v>2567</v>
      </c>
      <c r="D2142" s="8" t="s">
        <v>99</v>
      </c>
      <c r="E2142" s="8" t="s">
        <v>2580</v>
      </c>
      <c r="F2142" s="10">
        <v>117.06</v>
      </c>
      <c r="G2142" s="10">
        <v>0</v>
      </c>
      <c r="H2142" s="10">
        <v>117.06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f t="shared" si="66"/>
        <v>0</v>
      </c>
      <c r="R2142" s="10">
        <v>117.06</v>
      </c>
      <c r="S2142" s="10">
        <v>174364.88</v>
      </c>
      <c r="T2142" s="11">
        <f t="shared" si="67"/>
        <v>0</v>
      </c>
      <c r="U2142" s="10">
        <v>0</v>
      </c>
      <c r="V2142" s="10">
        <v>117.06</v>
      </c>
      <c r="W2142" s="10">
        <v>0</v>
      </c>
      <c r="X2142" s="10">
        <v>0</v>
      </c>
    </row>
    <row r="2143" spans="1:24" s="9" customFormat="1" ht="12">
      <c r="A2143" s="7" t="s">
        <v>2509</v>
      </c>
      <c r="B2143" s="8" t="s">
        <v>2512</v>
      </c>
      <c r="C2143" s="9" t="s">
        <v>575</v>
      </c>
      <c r="D2143" s="8" t="s">
        <v>576</v>
      </c>
      <c r="E2143" s="8" t="s">
        <v>1579</v>
      </c>
      <c r="F2143" s="10">
        <v>10839.97</v>
      </c>
      <c r="G2143" s="10">
        <v>0</v>
      </c>
      <c r="H2143" s="10">
        <v>10839.97</v>
      </c>
      <c r="I2143" s="10">
        <v>10839.97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f t="shared" si="66"/>
        <v>10839.97</v>
      </c>
      <c r="R2143" s="10">
        <v>0</v>
      </c>
      <c r="S2143" s="10">
        <v>0</v>
      </c>
      <c r="T2143" s="11">
        <f t="shared" si="67"/>
        <v>0</v>
      </c>
      <c r="U2143" s="10">
        <v>0</v>
      </c>
      <c r="V2143" s="10">
        <v>0</v>
      </c>
      <c r="W2143" s="10">
        <v>0</v>
      </c>
      <c r="X2143" s="10">
        <v>10839.97</v>
      </c>
    </row>
    <row r="2144" spans="1:24" s="9" customFormat="1" ht="12">
      <c r="A2144" s="7" t="s">
        <v>2509</v>
      </c>
      <c r="B2144" s="8" t="s">
        <v>2512</v>
      </c>
      <c r="C2144" s="9" t="s">
        <v>1580</v>
      </c>
      <c r="D2144" s="8" t="s">
        <v>2581</v>
      </c>
      <c r="E2144" s="8" t="s">
        <v>2582</v>
      </c>
      <c r="F2144" s="10">
        <v>3809328</v>
      </c>
      <c r="G2144" s="10">
        <v>0</v>
      </c>
      <c r="H2144" s="10">
        <v>3809328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3809328</v>
      </c>
      <c r="O2144" s="10">
        <v>0</v>
      </c>
      <c r="P2144" s="10">
        <v>0</v>
      </c>
      <c r="Q2144" s="10">
        <f t="shared" si="66"/>
        <v>3809328</v>
      </c>
      <c r="R2144" s="10">
        <v>0</v>
      </c>
      <c r="S2144" s="10">
        <v>0</v>
      </c>
      <c r="T2144" s="11">
        <f t="shared" si="67"/>
        <v>1</v>
      </c>
      <c r="U2144" s="10">
        <v>0</v>
      </c>
      <c r="V2144" s="10">
        <v>0</v>
      </c>
      <c r="W2144" s="10">
        <v>1559.12</v>
      </c>
      <c r="X2144" s="10">
        <v>3810887.12</v>
      </c>
    </row>
    <row r="2145" spans="1:24" s="9" customFormat="1" ht="12">
      <c r="A2145" s="7" t="s">
        <v>2583</v>
      </c>
      <c r="B2145" s="8" t="s">
        <v>2586</v>
      </c>
      <c r="C2145" s="9" t="s">
        <v>2584</v>
      </c>
      <c r="D2145" s="8" t="s">
        <v>93</v>
      </c>
      <c r="E2145" s="8" t="s">
        <v>2585</v>
      </c>
      <c r="F2145" s="10">
        <v>90000</v>
      </c>
      <c r="G2145" s="10">
        <v>0</v>
      </c>
      <c r="H2145" s="10">
        <v>90000</v>
      </c>
      <c r="I2145" s="10">
        <v>0</v>
      </c>
      <c r="J2145" s="10">
        <v>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0</v>
      </c>
      <c r="Q2145" s="10">
        <f t="shared" si="66"/>
        <v>0</v>
      </c>
      <c r="R2145" s="10">
        <v>90000</v>
      </c>
      <c r="S2145" s="10">
        <v>84099.36</v>
      </c>
      <c r="T2145" s="11">
        <f t="shared" si="67"/>
        <v>0</v>
      </c>
      <c r="U2145" s="10">
        <v>0</v>
      </c>
      <c r="V2145" s="10">
        <v>90000</v>
      </c>
      <c r="W2145" s="10">
        <v>0</v>
      </c>
      <c r="X2145" s="10">
        <v>0</v>
      </c>
    </row>
    <row r="2146" spans="1:24" s="9" customFormat="1" ht="12">
      <c r="A2146" s="7" t="s">
        <v>2583</v>
      </c>
      <c r="B2146" s="8" t="s">
        <v>2586</v>
      </c>
      <c r="C2146" s="9" t="s">
        <v>2587</v>
      </c>
      <c r="D2146" s="8" t="s">
        <v>164</v>
      </c>
      <c r="E2146" s="8" t="s">
        <v>2588</v>
      </c>
      <c r="F2146" s="10">
        <v>16700.68</v>
      </c>
      <c r="G2146" s="10">
        <v>0</v>
      </c>
      <c r="H2146" s="10">
        <v>16700.68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5195.65</v>
      </c>
      <c r="Q2146" s="10">
        <f t="shared" si="66"/>
        <v>5195.65</v>
      </c>
      <c r="R2146" s="10">
        <v>11505.03</v>
      </c>
      <c r="S2146" s="10">
        <v>3227619.56</v>
      </c>
      <c r="T2146" s="11">
        <f t="shared" si="67"/>
        <v>0.31110409875526024</v>
      </c>
      <c r="U2146" s="10">
        <v>0</v>
      </c>
      <c r="V2146" s="10">
        <v>11505.03</v>
      </c>
      <c r="W2146" s="10">
        <v>0</v>
      </c>
      <c r="X2146" s="10">
        <v>5195.65</v>
      </c>
    </row>
    <row r="2147" spans="1:24" s="9" customFormat="1" ht="12">
      <c r="A2147" s="7" t="s">
        <v>2583</v>
      </c>
      <c r="B2147" s="8" t="s">
        <v>2586</v>
      </c>
      <c r="C2147" s="9" t="s">
        <v>2587</v>
      </c>
      <c r="D2147" s="8" t="s">
        <v>112</v>
      </c>
      <c r="E2147" s="8" t="s">
        <v>2589</v>
      </c>
      <c r="F2147" s="10">
        <v>11357.02</v>
      </c>
      <c r="G2147" s="10">
        <v>0</v>
      </c>
      <c r="H2147" s="10">
        <v>11357.02</v>
      </c>
      <c r="I2147" s="10">
        <v>0</v>
      </c>
      <c r="J2147" s="10">
        <v>0</v>
      </c>
      <c r="K2147" s="10">
        <v>0</v>
      </c>
      <c r="L2147" s="10">
        <v>0</v>
      </c>
      <c r="M2147" s="10">
        <v>0</v>
      </c>
      <c r="N2147" s="10">
        <v>0</v>
      </c>
      <c r="O2147" s="10">
        <v>0</v>
      </c>
      <c r="P2147" s="10">
        <v>0</v>
      </c>
      <c r="Q2147" s="10">
        <f t="shared" si="66"/>
        <v>0</v>
      </c>
      <c r="R2147" s="10">
        <v>11357.02</v>
      </c>
      <c r="S2147" s="10">
        <v>3227619.56</v>
      </c>
      <c r="T2147" s="11">
        <f t="shared" si="67"/>
        <v>0</v>
      </c>
      <c r="U2147" s="10">
        <v>0</v>
      </c>
      <c r="V2147" s="10">
        <v>11357.02</v>
      </c>
      <c r="W2147" s="10">
        <v>0</v>
      </c>
      <c r="X2147" s="10">
        <v>0</v>
      </c>
    </row>
    <row r="2148" spans="1:24" s="9" customFormat="1" ht="12">
      <c r="A2148" s="7" t="s">
        <v>2583</v>
      </c>
      <c r="B2148" s="8" t="s">
        <v>2586</v>
      </c>
      <c r="C2148" s="9" t="s">
        <v>2587</v>
      </c>
      <c r="D2148" s="8" t="s">
        <v>20</v>
      </c>
      <c r="E2148" s="8" t="s">
        <v>2590</v>
      </c>
      <c r="F2148" s="10">
        <v>17541.6</v>
      </c>
      <c r="G2148" s="10">
        <v>337.62</v>
      </c>
      <c r="H2148" s="10">
        <v>17879.22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4804.64</v>
      </c>
      <c r="Q2148" s="10">
        <f t="shared" si="66"/>
        <v>4804.64</v>
      </c>
      <c r="R2148" s="10">
        <v>13074.58</v>
      </c>
      <c r="S2148" s="10">
        <v>3227619.56</v>
      </c>
      <c r="T2148" s="11">
        <f t="shared" si="67"/>
        <v>0.2687276066853028</v>
      </c>
      <c r="U2148" s="10">
        <v>0</v>
      </c>
      <c r="V2148" s="10">
        <v>13074.58</v>
      </c>
      <c r="W2148" s="10">
        <v>0</v>
      </c>
      <c r="X2148" s="10">
        <v>4804.64</v>
      </c>
    </row>
    <row r="2149" spans="1:24" s="9" customFormat="1" ht="12">
      <c r="A2149" s="7" t="s">
        <v>2583</v>
      </c>
      <c r="B2149" s="8" t="s">
        <v>2586</v>
      </c>
      <c r="C2149" s="9" t="s">
        <v>2587</v>
      </c>
      <c r="D2149" s="8" t="s">
        <v>23</v>
      </c>
      <c r="E2149" s="8" t="s">
        <v>2591</v>
      </c>
      <c r="F2149" s="10">
        <v>14641.76</v>
      </c>
      <c r="G2149" s="10">
        <v>-7158.34</v>
      </c>
      <c r="H2149" s="10">
        <v>7483.42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0</v>
      </c>
      <c r="O2149" s="10">
        <v>0</v>
      </c>
      <c r="P2149" s="10">
        <v>1987.36</v>
      </c>
      <c r="Q2149" s="10">
        <f t="shared" si="66"/>
        <v>1987.36</v>
      </c>
      <c r="R2149" s="10">
        <v>5496.06</v>
      </c>
      <c r="S2149" s="10">
        <v>3227619.56</v>
      </c>
      <c r="T2149" s="11">
        <f t="shared" si="67"/>
        <v>0.26556841657958524</v>
      </c>
      <c r="U2149" s="10">
        <v>0</v>
      </c>
      <c r="V2149" s="10">
        <v>5496.06</v>
      </c>
      <c r="W2149" s="10">
        <v>0</v>
      </c>
      <c r="X2149" s="10">
        <v>1987.36</v>
      </c>
    </row>
    <row r="2150" spans="1:24" s="9" customFormat="1" ht="12">
      <c r="A2150" s="7" t="s">
        <v>2583</v>
      </c>
      <c r="B2150" s="8" t="s">
        <v>2586</v>
      </c>
      <c r="C2150" s="9" t="s">
        <v>2587</v>
      </c>
      <c r="D2150" s="8" t="s">
        <v>25</v>
      </c>
      <c r="E2150" s="8" t="s">
        <v>2592</v>
      </c>
      <c r="F2150" s="10">
        <v>18764.88</v>
      </c>
      <c r="G2150" s="10">
        <v>-6363.77</v>
      </c>
      <c r="H2150" s="10">
        <v>12401.11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5256.44</v>
      </c>
      <c r="Q2150" s="10">
        <f t="shared" si="66"/>
        <v>5256.44</v>
      </c>
      <c r="R2150" s="10">
        <v>7144.67</v>
      </c>
      <c r="S2150" s="10">
        <v>3227619.56</v>
      </c>
      <c r="T2150" s="11">
        <f t="shared" si="67"/>
        <v>0.42386850854479957</v>
      </c>
      <c r="U2150" s="10">
        <v>0</v>
      </c>
      <c r="V2150" s="10">
        <v>7144.67</v>
      </c>
      <c r="W2150" s="10">
        <v>0</v>
      </c>
      <c r="X2150" s="10">
        <v>5256.44</v>
      </c>
    </row>
    <row r="2151" spans="1:24" s="9" customFormat="1" ht="12">
      <c r="A2151" s="7" t="s">
        <v>2583</v>
      </c>
      <c r="B2151" s="8" t="s">
        <v>2586</v>
      </c>
      <c r="C2151" s="9" t="s">
        <v>2587</v>
      </c>
      <c r="D2151" s="8" t="s">
        <v>27</v>
      </c>
      <c r="E2151" s="8" t="s">
        <v>2593</v>
      </c>
      <c r="F2151" s="10">
        <v>39843.05</v>
      </c>
      <c r="G2151" s="10">
        <v>-14778.26</v>
      </c>
      <c r="H2151" s="10">
        <v>25064.79</v>
      </c>
      <c r="I2151" s="10">
        <v>0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11033.73</v>
      </c>
      <c r="Q2151" s="10">
        <f t="shared" si="66"/>
        <v>11033.73</v>
      </c>
      <c r="R2151" s="10">
        <v>14031.06</v>
      </c>
      <c r="S2151" s="10">
        <v>3227619.56</v>
      </c>
      <c r="T2151" s="11">
        <f t="shared" si="67"/>
        <v>0.4402083560245268</v>
      </c>
      <c r="U2151" s="10">
        <v>0</v>
      </c>
      <c r="V2151" s="10">
        <v>14031.06</v>
      </c>
      <c r="W2151" s="10">
        <v>0</v>
      </c>
      <c r="X2151" s="10">
        <v>11033.73</v>
      </c>
    </row>
    <row r="2152" spans="1:24" s="9" customFormat="1" ht="12">
      <c r="A2152" s="7" t="s">
        <v>2583</v>
      </c>
      <c r="B2152" s="8" t="s">
        <v>2586</v>
      </c>
      <c r="C2152" s="9" t="s">
        <v>2587</v>
      </c>
      <c r="D2152" s="8" t="s">
        <v>29</v>
      </c>
      <c r="E2152" s="8" t="s">
        <v>2594</v>
      </c>
      <c r="F2152" s="10">
        <v>1823.22</v>
      </c>
      <c r="G2152" s="10">
        <v>21.31</v>
      </c>
      <c r="H2152" s="10">
        <v>1844.53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767.81</v>
      </c>
      <c r="Q2152" s="10">
        <f t="shared" si="66"/>
        <v>767.81</v>
      </c>
      <c r="R2152" s="10">
        <v>1076.72</v>
      </c>
      <c r="S2152" s="10">
        <v>3227619.56</v>
      </c>
      <c r="T2152" s="11">
        <f t="shared" si="67"/>
        <v>0.41626322152526657</v>
      </c>
      <c r="U2152" s="10">
        <v>0</v>
      </c>
      <c r="V2152" s="10">
        <v>1076.72</v>
      </c>
      <c r="W2152" s="10">
        <v>0</v>
      </c>
      <c r="X2152" s="10">
        <v>767.81</v>
      </c>
    </row>
    <row r="2153" spans="1:24" s="9" customFormat="1" ht="12">
      <c r="A2153" s="7" t="s">
        <v>2583</v>
      </c>
      <c r="B2153" s="8" t="s">
        <v>2586</v>
      </c>
      <c r="C2153" s="9" t="s">
        <v>2587</v>
      </c>
      <c r="D2153" s="8" t="s">
        <v>121</v>
      </c>
      <c r="E2153" s="8" t="s">
        <v>2595</v>
      </c>
      <c r="F2153" s="10">
        <v>10178.08</v>
      </c>
      <c r="G2153" s="10">
        <v>94.04</v>
      </c>
      <c r="H2153" s="10">
        <v>10272.12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2835.6</v>
      </c>
      <c r="Q2153" s="10">
        <f t="shared" si="66"/>
        <v>2835.6</v>
      </c>
      <c r="R2153" s="10">
        <v>7436.52</v>
      </c>
      <c r="S2153" s="10">
        <v>3227619.56</v>
      </c>
      <c r="T2153" s="11">
        <f t="shared" si="67"/>
        <v>0.2760481770072779</v>
      </c>
      <c r="U2153" s="10">
        <v>0</v>
      </c>
      <c r="V2153" s="10">
        <v>7436.52</v>
      </c>
      <c r="W2153" s="10">
        <v>0</v>
      </c>
      <c r="X2153" s="10">
        <v>2835.6</v>
      </c>
    </row>
    <row r="2154" spans="1:24" s="9" customFormat="1" ht="12">
      <c r="A2154" s="7" t="s">
        <v>2583</v>
      </c>
      <c r="B2154" s="8" t="s">
        <v>2586</v>
      </c>
      <c r="C2154" s="9" t="s">
        <v>2587</v>
      </c>
      <c r="D2154" s="8" t="s">
        <v>123</v>
      </c>
      <c r="E2154" s="8" t="s">
        <v>2596</v>
      </c>
      <c r="F2154" s="10">
        <v>12358.02</v>
      </c>
      <c r="G2154" s="10">
        <v>113.45</v>
      </c>
      <c r="H2154" s="10">
        <v>12471.47</v>
      </c>
      <c r="I2154" s="10">
        <v>0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0">
        <v>0</v>
      </c>
      <c r="P2154" s="10">
        <v>3810.72</v>
      </c>
      <c r="Q2154" s="10">
        <f t="shared" si="66"/>
        <v>3810.72</v>
      </c>
      <c r="R2154" s="10">
        <v>8660.75</v>
      </c>
      <c r="S2154" s="10">
        <v>3227619.56</v>
      </c>
      <c r="T2154" s="11">
        <f t="shared" si="67"/>
        <v>0.3055549987290993</v>
      </c>
      <c r="U2154" s="10">
        <v>0</v>
      </c>
      <c r="V2154" s="10">
        <v>8660.75</v>
      </c>
      <c r="W2154" s="10">
        <v>0</v>
      </c>
      <c r="X2154" s="10">
        <v>3810.72</v>
      </c>
    </row>
    <row r="2155" spans="1:24" s="9" customFormat="1" ht="12">
      <c r="A2155" s="7" t="s">
        <v>2583</v>
      </c>
      <c r="B2155" s="8" t="s">
        <v>2586</v>
      </c>
      <c r="C2155" s="9" t="s">
        <v>2587</v>
      </c>
      <c r="D2155" s="8" t="s">
        <v>31</v>
      </c>
      <c r="E2155" s="8" t="s">
        <v>2597</v>
      </c>
      <c r="F2155" s="10">
        <v>173390.95</v>
      </c>
      <c r="G2155" s="10">
        <v>871.64</v>
      </c>
      <c r="H2155" s="10">
        <v>174262.59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28077.23</v>
      </c>
      <c r="Q2155" s="10">
        <f t="shared" si="66"/>
        <v>28077.23</v>
      </c>
      <c r="R2155" s="10">
        <v>146185.36</v>
      </c>
      <c r="S2155" s="10">
        <v>3227619.56</v>
      </c>
      <c r="T2155" s="11">
        <f t="shared" si="67"/>
        <v>0.16112023814176066</v>
      </c>
      <c r="U2155" s="10">
        <v>0</v>
      </c>
      <c r="V2155" s="10">
        <v>146185.36</v>
      </c>
      <c r="W2155" s="10">
        <v>0</v>
      </c>
      <c r="X2155" s="10">
        <v>28077.23</v>
      </c>
    </row>
    <row r="2156" spans="1:24" s="9" customFormat="1" ht="12">
      <c r="A2156" s="7" t="s">
        <v>2583</v>
      </c>
      <c r="B2156" s="8" t="s">
        <v>2586</v>
      </c>
      <c r="C2156" s="9" t="s">
        <v>2587</v>
      </c>
      <c r="D2156" s="8" t="s">
        <v>33</v>
      </c>
      <c r="E2156" s="8" t="s">
        <v>2598</v>
      </c>
      <c r="F2156" s="10">
        <v>1672.26</v>
      </c>
      <c r="G2156" s="10">
        <v>16.2</v>
      </c>
      <c r="H2156" s="10">
        <v>1688.46</v>
      </c>
      <c r="I2156" s="10">
        <v>0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600</v>
      </c>
      <c r="Q2156" s="10">
        <f t="shared" si="66"/>
        <v>600</v>
      </c>
      <c r="R2156" s="10">
        <v>1088.46</v>
      </c>
      <c r="S2156" s="10">
        <v>3227619.56</v>
      </c>
      <c r="T2156" s="11">
        <f t="shared" si="67"/>
        <v>0.355353398955261</v>
      </c>
      <c r="U2156" s="10">
        <v>0</v>
      </c>
      <c r="V2156" s="10">
        <v>1088.46</v>
      </c>
      <c r="W2156" s="10">
        <v>0</v>
      </c>
      <c r="X2156" s="10">
        <v>600</v>
      </c>
    </row>
    <row r="2157" spans="1:24" s="9" customFormat="1" ht="12">
      <c r="A2157" s="7" t="s">
        <v>2583</v>
      </c>
      <c r="B2157" s="8" t="s">
        <v>2586</v>
      </c>
      <c r="C2157" s="9" t="s">
        <v>2587</v>
      </c>
      <c r="D2157" s="8" t="s">
        <v>35</v>
      </c>
      <c r="E2157" s="8" t="s">
        <v>2599</v>
      </c>
      <c r="F2157" s="10">
        <v>0</v>
      </c>
      <c r="G2157" s="10">
        <v>0</v>
      </c>
      <c r="H2157" s="10">
        <v>0</v>
      </c>
      <c r="I2157" s="10">
        <v>0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>
        <v>7950.9</v>
      </c>
      <c r="Q2157" s="10">
        <f t="shared" si="66"/>
        <v>7950.9</v>
      </c>
      <c r="R2157" s="10">
        <v>-7950.9</v>
      </c>
      <c r="S2157" s="10">
        <v>3227619.56</v>
      </c>
      <c r="T2157" s="11" t="str">
        <f t="shared" si="67"/>
        <v> </v>
      </c>
      <c r="U2157" s="10">
        <v>0</v>
      </c>
      <c r="V2157" s="10">
        <v>-7950.9</v>
      </c>
      <c r="W2157" s="10">
        <v>0</v>
      </c>
      <c r="X2157" s="10">
        <v>7950.9</v>
      </c>
    </row>
    <row r="2158" spans="1:24" s="9" customFormat="1" ht="12">
      <c r="A2158" s="7" t="s">
        <v>2583</v>
      </c>
      <c r="B2158" s="8" t="s">
        <v>2586</v>
      </c>
      <c r="C2158" s="9" t="s">
        <v>2587</v>
      </c>
      <c r="D2158" s="8" t="s">
        <v>37</v>
      </c>
      <c r="E2158" s="8" t="s">
        <v>2600</v>
      </c>
      <c r="F2158" s="10">
        <v>105660.66</v>
      </c>
      <c r="G2158" s="10">
        <v>-12846.87</v>
      </c>
      <c r="H2158" s="10">
        <v>92813.79</v>
      </c>
      <c r="I2158" s="10">
        <v>0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22302.76</v>
      </c>
      <c r="Q2158" s="10">
        <f t="shared" si="66"/>
        <v>22302.76</v>
      </c>
      <c r="R2158" s="10">
        <v>70511.03</v>
      </c>
      <c r="S2158" s="10">
        <v>3227619.56</v>
      </c>
      <c r="T2158" s="11">
        <f t="shared" si="67"/>
        <v>0.24029575777478757</v>
      </c>
      <c r="U2158" s="10">
        <v>0</v>
      </c>
      <c r="V2158" s="10">
        <v>70511.03</v>
      </c>
      <c r="W2158" s="10">
        <v>0</v>
      </c>
      <c r="X2158" s="10">
        <v>22302.76</v>
      </c>
    </row>
    <row r="2159" spans="1:24" s="9" customFormat="1" ht="12">
      <c r="A2159" s="7" t="s">
        <v>2583</v>
      </c>
      <c r="B2159" s="8" t="s">
        <v>2586</v>
      </c>
      <c r="C2159" s="9" t="s">
        <v>2587</v>
      </c>
      <c r="D2159" s="8" t="s">
        <v>39</v>
      </c>
      <c r="E2159" s="8" t="s">
        <v>2601</v>
      </c>
      <c r="F2159" s="10">
        <v>33930.66</v>
      </c>
      <c r="G2159" s="10">
        <v>0</v>
      </c>
      <c r="H2159" s="10">
        <v>33930.66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11931.59</v>
      </c>
      <c r="Q2159" s="10">
        <f t="shared" si="66"/>
        <v>11931.59</v>
      </c>
      <c r="R2159" s="10">
        <v>21999.07</v>
      </c>
      <c r="S2159" s="10">
        <v>3227619.56</v>
      </c>
      <c r="T2159" s="11">
        <f t="shared" si="67"/>
        <v>0.35164626918545056</v>
      </c>
      <c r="U2159" s="10">
        <v>0</v>
      </c>
      <c r="V2159" s="10">
        <v>21999.07</v>
      </c>
      <c r="W2159" s="10">
        <v>0</v>
      </c>
      <c r="X2159" s="10">
        <v>11931.59</v>
      </c>
    </row>
    <row r="2160" spans="1:24" s="9" customFormat="1" ht="12">
      <c r="A2160" s="7" t="s">
        <v>2583</v>
      </c>
      <c r="B2160" s="8" t="s">
        <v>2586</v>
      </c>
      <c r="C2160" s="9" t="s">
        <v>2587</v>
      </c>
      <c r="D2160" s="8" t="s">
        <v>45</v>
      </c>
      <c r="E2160" s="8" t="s">
        <v>2602</v>
      </c>
      <c r="F2160" s="10">
        <v>0</v>
      </c>
      <c r="G2160" s="10">
        <v>0</v>
      </c>
      <c r="H2160" s="10">
        <v>0</v>
      </c>
      <c r="I2160" s="10">
        <v>366.65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0</v>
      </c>
      <c r="P2160" s="10">
        <v>0</v>
      </c>
      <c r="Q2160" s="10">
        <f t="shared" si="66"/>
        <v>366.65</v>
      </c>
      <c r="R2160" s="10">
        <v>-366.65</v>
      </c>
      <c r="S2160" s="10">
        <v>84099.36</v>
      </c>
      <c r="T2160" s="11" t="str">
        <f t="shared" si="67"/>
        <v> </v>
      </c>
      <c r="U2160" s="10">
        <v>0</v>
      </c>
      <c r="V2160" s="10">
        <v>-366.65</v>
      </c>
      <c r="W2160" s="10">
        <v>0</v>
      </c>
      <c r="X2160" s="10">
        <v>366.65</v>
      </c>
    </row>
    <row r="2161" spans="1:24" s="9" customFormat="1" ht="12">
      <c r="A2161" s="7" t="s">
        <v>2583</v>
      </c>
      <c r="B2161" s="8" t="s">
        <v>2586</v>
      </c>
      <c r="C2161" s="9" t="s">
        <v>2587</v>
      </c>
      <c r="D2161" s="8" t="s">
        <v>153</v>
      </c>
      <c r="E2161" s="8" t="s">
        <v>2603</v>
      </c>
      <c r="F2161" s="10">
        <v>0</v>
      </c>
      <c r="G2161" s="10">
        <v>0</v>
      </c>
      <c r="H2161" s="10">
        <v>0</v>
      </c>
      <c r="I2161" s="10">
        <v>892.32</v>
      </c>
      <c r="J2161" s="10">
        <v>0</v>
      </c>
      <c r="K2161" s="10">
        <v>0</v>
      </c>
      <c r="L2161" s="10">
        <v>0</v>
      </c>
      <c r="M2161" s="10">
        <v>0</v>
      </c>
      <c r="N2161" s="10">
        <v>0</v>
      </c>
      <c r="O2161" s="10">
        <v>0</v>
      </c>
      <c r="P2161" s="10">
        <v>0</v>
      </c>
      <c r="Q2161" s="10">
        <f t="shared" si="66"/>
        <v>892.32</v>
      </c>
      <c r="R2161" s="10">
        <v>-892.32</v>
      </c>
      <c r="S2161" s="10">
        <v>84099.36</v>
      </c>
      <c r="T2161" s="11" t="str">
        <f t="shared" si="67"/>
        <v> </v>
      </c>
      <c r="U2161" s="10">
        <v>0</v>
      </c>
      <c r="V2161" s="10">
        <v>-892.32</v>
      </c>
      <c r="W2161" s="10">
        <v>0</v>
      </c>
      <c r="X2161" s="10">
        <v>892.32</v>
      </c>
    </row>
    <row r="2162" spans="1:24" s="9" customFormat="1" ht="12">
      <c r="A2162" s="7" t="s">
        <v>2583</v>
      </c>
      <c r="B2162" s="8" t="s">
        <v>2586</v>
      </c>
      <c r="C2162" s="9" t="s">
        <v>2587</v>
      </c>
      <c r="D2162" s="8" t="s">
        <v>748</v>
      </c>
      <c r="E2162" s="8" t="s">
        <v>2604</v>
      </c>
      <c r="F2162" s="10">
        <v>500</v>
      </c>
      <c r="G2162" s="10">
        <v>0</v>
      </c>
      <c r="H2162" s="10">
        <v>500</v>
      </c>
      <c r="I2162" s="10">
        <v>0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f t="shared" si="66"/>
        <v>0</v>
      </c>
      <c r="R2162" s="10">
        <v>500</v>
      </c>
      <c r="S2162" s="10">
        <v>84099.36</v>
      </c>
      <c r="T2162" s="11">
        <f t="shared" si="67"/>
        <v>0</v>
      </c>
      <c r="U2162" s="10">
        <v>0</v>
      </c>
      <c r="V2162" s="10">
        <v>500</v>
      </c>
      <c r="W2162" s="10">
        <v>0</v>
      </c>
      <c r="X2162" s="10">
        <v>0</v>
      </c>
    </row>
    <row r="2163" spans="1:24" s="9" customFormat="1" ht="12">
      <c r="A2163" s="7" t="s">
        <v>2583</v>
      </c>
      <c r="B2163" s="8" t="s">
        <v>2586</v>
      </c>
      <c r="C2163" s="9" t="s">
        <v>2587</v>
      </c>
      <c r="D2163" s="8" t="s">
        <v>49</v>
      </c>
      <c r="E2163" s="8" t="s">
        <v>2605</v>
      </c>
      <c r="F2163" s="10">
        <v>2000</v>
      </c>
      <c r="G2163" s="10">
        <v>0</v>
      </c>
      <c r="H2163" s="10">
        <v>2000</v>
      </c>
      <c r="I2163" s="10">
        <v>0</v>
      </c>
      <c r="J2163" s="10">
        <v>0</v>
      </c>
      <c r="K2163" s="10">
        <v>0</v>
      </c>
      <c r="L2163" s="10">
        <v>0</v>
      </c>
      <c r="M2163" s="10">
        <v>4000</v>
      </c>
      <c r="N2163" s="10">
        <v>0</v>
      </c>
      <c r="O2163" s="10">
        <v>0</v>
      </c>
      <c r="P2163" s="10">
        <v>0</v>
      </c>
      <c r="Q2163" s="10">
        <f t="shared" si="66"/>
        <v>4000</v>
      </c>
      <c r="R2163" s="10">
        <v>-2000</v>
      </c>
      <c r="S2163" s="10">
        <v>84099.36</v>
      </c>
      <c r="T2163" s="11">
        <f t="shared" si="67"/>
        <v>0</v>
      </c>
      <c r="U2163" s="10">
        <v>0</v>
      </c>
      <c r="V2163" s="10">
        <v>-2000</v>
      </c>
      <c r="W2163" s="10">
        <v>0</v>
      </c>
      <c r="X2163" s="10">
        <v>4000</v>
      </c>
    </row>
    <row r="2164" spans="1:24" s="9" customFormat="1" ht="12">
      <c r="A2164" s="7" t="s">
        <v>2583</v>
      </c>
      <c r="B2164" s="8" t="s">
        <v>2586</v>
      </c>
      <c r="C2164" s="9" t="s">
        <v>2587</v>
      </c>
      <c r="D2164" s="8" t="s">
        <v>51</v>
      </c>
      <c r="E2164" s="8" t="s">
        <v>2606</v>
      </c>
      <c r="F2164" s="10">
        <v>700</v>
      </c>
      <c r="G2164" s="10">
        <v>0</v>
      </c>
      <c r="H2164" s="10">
        <v>700</v>
      </c>
      <c r="I2164" s="10">
        <v>1742.12</v>
      </c>
      <c r="J2164" s="10">
        <v>0</v>
      </c>
      <c r="K2164" s="10">
        <v>0</v>
      </c>
      <c r="L2164" s="10">
        <v>0</v>
      </c>
      <c r="M2164" s="10">
        <v>338.26</v>
      </c>
      <c r="N2164" s="10">
        <v>48.4</v>
      </c>
      <c r="O2164" s="10">
        <v>0</v>
      </c>
      <c r="P2164" s="10">
        <v>145.74</v>
      </c>
      <c r="Q2164" s="10">
        <f t="shared" si="66"/>
        <v>2274.5200000000004</v>
      </c>
      <c r="R2164" s="10">
        <v>-1574.52</v>
      </c>
      <c r="S2164" s="10">
        <v>84099.36</v>
      </c>
      <c r="T2164" s="11">
        <f t="shared" si="67"/>
        <v>0.27734285714285717</v>
      </c>
      <c r="U2164" s="10">
        <v>0</v>
      </c>
      <c r="V2164" s="10">
        <v>-1574.52</v>
      </c>
      <c r="W2164" s="10">
        <v>282.62</v>
      </c>
      <c r="X2164" s="10">
        <v>2557.14</v>
      </c>
    </row>
    <row r="2165" spans="1:24" s="9" customFormat="1" ht="12">
      <c r="A2165" s="7" t="s">
        <v>2583</v>
      </c>
      <c r="B2165" s="8" t="s">
        <v>2586</v>
      </c>
      <c r="C2165" s="9" t="s">
        <v>2587</v>
      </c>
      <c r="D2165" s="8" t="s">
        <v>53</v>
      </c>
      <c r="E2165" s="8" t="s">
        <v>2607</v>
      </c>
      <c r="F2165" s="10">
        <v>0</v>
      </c>
      <c r="G2165" s="10">
        <v>0</v>
      </c>
      <c r="H2165" s="10">
        <v>0</v>
      </c>
      <c r="I2165" s="10">
        <v>0</v>
      </c>
      <c r="J2165" s="10">
        <v>0</v>
      </c>
      <c r="K2165" s="10">
        <v>0</v>
      </c>
      <c r="L2165" s="10">
        <v>0</v>
      </c>
      <c r="M2165" s="10">
        <v>0</v>
      </c>
      <c r="N2165" s="10">
        <v>313.57</v>
      </c>
      <c r="O2165" s="10">
        <v>0</v>
      </c>
      <c r="P2165" s="10">
        <v>0</v>
      </c>
      <c r="Q2165" s="10">
        <f t="shared" si="66"/>
        <v>313.57</v>
      </c>
      <c r="R2165" s="10">
        <v>-313.57</v>
      </c>
      <c r="S2165" s="10">
        <v>84099.36</v>
      </c>
      <c r="T2165" s="11" t="str">
        <f t="shared" si="67"/>
        <v> </v>
      </c>
      <c r="U2165" s="10">
        <v>0</v>
      </c>
      <c r="V2165" s="10">
        <v>-313.57</v>
      </c>
      <c r="W2165" s="10">
        <v>0</v>
      </c>
      <c r="X2165" s="10">
        <v>313.57</v>
      </c>
    </row>
    <row r="2166" spans="1:24" s="9" customFormat="1" ht="12">
      <c r="A2166" s="7" t="s">
        <v>2583</v>
      </c>
      <c r="B2166" s="8" t="s">
        <v>2586</v>
      </c>
      <c r="C2166" s="9" t="s">
        <v>2587</v>
      </c>
      <c r="D2166" s="8" t="s">
        <v>57</v>
      </c>
      <c r="E2166" s="8" t="s">
        <v>2608</v>
      </c>
      <c r="F2166" s="10">
        <v>2000</v>
      </c>
      <c r="G2166" s="10">
        <v>0</v>
      </c>
      <c r="H2166" s="10">
        <v>2000</v>
      </c>
      <c r="I2166" s="10">
        <v>3000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0">
        <v>431.97</v>
      </c>
      <c r="P2166" s="10">
        <v>0</v>
      </c>
      <c r="Q2166" s="10">
        <f t="shared" si="66"/>
        <v>3431.9700000000003</v>
      </c>
      <c r="R2166" s="10">
        <v>-1431.97</v>
      </c>
      <c r="S2166" s="10">
        <v>84099.36</v>
      </c>
      <c r="T2166" s="11">
        <f t="shared" si="67"/>
        <v>0.215985</v>
      </c>
      <c r="U2166" s="10">
        <v>0</v>
      </c>
      <c r="V2166" s="10">
        <v>-1431.97</v>
      </c>
      <c r="W2166" s="10">
        <v>0</v>
      </c>
      <c r="X2166" s="10">
        <v>3431.97</v>
      </c>
    </row>
    <row r="2167" spans="1:24" s="9" customFormat="1" ht="12">
      <c r="A2167" s="7" t="s">
        <v>2583</v>
      </c>
      <c r="B2167" s="8" t="s">
        <v>2586</v>
      </c>
      <c r="C2167" s="9" t="s">
        <v>2587</v>
      </c>
      <c r="D2167" s="8" t="s">
        <v>1143</v>
      </c>
      <c r="E2167" s="8" t="s">
        <v>2609</v>
      </c>
      <c r="F2167" s="10">
        <v>850</v>
      </c>
      <c r="G2167" s="10">
        <v>0</v>
      </c>
      <c r="H2167" s="10">
        <v>850</v>
      </c>
      <c r="I2167" s="10">
        <v>2000</v>
      </c>
      <c r="J2167" s="10">
        <v>0</v>
      </c>
      <c r="K2167" s="10">
        <v>0</v>
      </c>
      <c r="L2167" s="10">
        <v>0</v>
      </c>
      <c r="M2167" s="10">
        <v>0</v>
      </c>
      <c r="N2167" s="10">
        <v>0</v>
      </c>
      <c r="O2167" s="10">
        <v>0</v>
      </c>
      <c r="P2167" s="10">
        <v>0</v>
      </c>
      <c r="Q2167" s="10">
        <f t="shared" si="66"/>
        <v>2000</v>
      </c>
      <c r="R2167" s="10">
        <v>-1150</v>
      </c>
      <c r="S2167" s="10">
        <v>84099.36</v>
      </c>
      <c r="T2167" s="11">
        <f t="shared" si="67"/>
        <v>0</v>
      </c>
      <c r="U2167" s="10">
        <v>0</v>
      </c>
      <c r="V2167" s="10">
        <v>-1150</v>
      </c>
      <c r="W2167" s="10">
        <v>0</v>
      </c>
      <c r="X2167" s="10">
        <v>2000</v>
      </c>
    </row>
    <row r="2168" spans="1:24" s="9" customFormat="1" ht="12">
      <c r="A2168" s="7" t="s">
        <v>2583</v>
      </c>
      <c r="B2168" s="8" t="s">
        <v>2586</v>
      </c>
      <c r="C2168" s="9" t="s">
        <v>2587</v>
      </c>
      <c r="D2168" s="8" t="s">
        <v>61</v>
      </c>
      <c r="E2168" s="8" t="s">
        <v>2610</v>
      </c>
      <c r="F2168" s="10">
        <v>150</v>
      </c>
      <c r="G2168" s="10">
        <v>0</v>
      </c>
      <c r="H2168" s="10">
        <v>150</v>
      </c>
      <c r="I2168" s="10">
        <v>0</v>
      </c>
      <c r="J2168" s="10">
        <v>0</v>
      </c>
      <c r="K2168" s="10">
        <v>0</v>
      </c>
      <c r="L2168" s="10">
        <v>0</v>
      </c>
      <c r="M2168" s="10">
        <v>424.71</v>
      </c>
      <c r="N2168" s="10">
        <v>0</v>
      </c>
      <c r="O2168" s="10">
        <v>0</v>
      </c>
      <c r="P2168" s="10">
        <v>0</v>
      </c>
      <c r="Q2168" s="10">
        <f t="shared" si="66"/>
        <v>424.71</v>
      </c>
      <c r="R2168" s="10">
        <v>-274.71</v>
      </c>
      <c r="S2168" s="10">
        <v>84099.36</v>
      </c>
      <c r="T2168" s="11">
        <f t="shared" si="67"/>
        <v>0</v>
      </c>
      <c r="U2168" s="10">
        <v>0</v>
      </c>
      <c r="V2168" s="10">
        <v>-274.71</v>
      </c>
      <c r="W2168" s="10">
        <v>0</v>
      </c>
      <c r="X2168" s="10">
        <v>424.71</v>
      </c>
    </row>
    <row r="2169" spans="1:24" s="9" customFormat="1" ht="12">
      <c r="A2169" s="7" t="s">
        <v>2583</v>
      </c>
      <c r="B2169" s="8" t="s">
        <v>2586</v>
      </c>
      <c r="C2169" s="9" t="s">
        <v>2587</v>
      </c>
      <c r="D2169" s="8" t="s">
        <v>135</v>
      </c>
      <c r="E2169" s="8" t="s">
        <v>2611</v>
      </c>
      <c r="F2169" s="10">
        <v>100</v>
      </c>
      <c r="G2169" s="10">
        <v>0</v>
      </c>
      <c r="H2169" s="10">
        <v>100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f t="shared" si="66"/>
        <v>0</v>
      </c>
      <c r="R2169" s="10">
        <v>100</v>
      </c>
      <c r="S2169" s="10">
        <v>84099.36</v>
      </c>
      <c r="T2169" s="11">
        <f t="shared" si="67"/>
        <v>0</v>
      </c>
      <c r="U2169" s="10">
        <v>0</v>
      </c>
      <c r="V2169" s="10">
        <v>100</v>
      </c>
      <c r="W2169" s="10">
        <v>0</v>
      </c>
      <c r="X2169" s="10">
        <v>0</v>
      </c>
    </row>
    <row r="2170" spans="1:24" s="9" customFormat="1" ht="12">
      <c r="A2170" s="7" t="s">
        <v>2583</v>
      </c>
      <c r="B2170" s="8" t="s">
        <v>2586</v>
      </c>
      <c r="C2170" s="9" t="s">
        <v>2587</v>
      </c>
      <c r="D2170" s="8" t="s">
        <v>69</v>
      </c>
      <c r="E2170" s="8" t="s">
        <v>2612</v>
      </c>
      <c r="F2170" s="10">
        <v>1600</v>
      </c>
      <c r="G2170" s="10">
        <v>0</v>
      </c>
      <c r="H2170" s="10">
        <v>1600</v>
      </c>
      <c r="I2170" s="10">
        <v>0</v>
      </c>
      <c r="J2170" s="10">
        <v>0</v>
      </c>
      <c r="K2170" s="10">
        <v>0</v>
      </c>
      <c r="L2170" s="10">
        <v>0</v>
      </c>
      <c r="M2170" s="10">
        <v>0</v>
      </c>
      <c r="N2170" s="10">
        <v>0</v>
      </c>
      <c r="O2170" s="10">
        <v>0</v>
      </c>
      <c r="P2170" s="10">
        <v>0</v>
      </c>
      <c r="Q2170" s="10">
        <f t="shared" si="66"/>
        <v>0</v>
      </c>
      <c r="R2170" s="10">
        <v>1600</v>
      </c>
      <c r="S2170" s="10">
        <v>84099.36</v>
      </c>
      <c r="T2170" s="11">
        <f t="shared" si="67"/>
        <v>0</v>
      </c>
      <c r="U2170" s="10">
        <v>0</v>
      </c>
      <c r="V2170" s="10">
        <v>1600</v>
      </c>
      <c r="W2170" s="10">
        <v>0</v>
      </c>
      <c r="X2170" s="10">
        <v>0</v>
      </c>
    </row>
    <row r="2171" spans="1:24" s="9" customFormat="1" ht="12">
      <c r="A2171" s="7" t="s">
        <v>2583</v>
      </c>
      <c r="B2171" s="8" t="s">
        <v>2586</v>
      </c>
      <c r="C2171" s="9" t="s">
        <v>2587</v>
      </c>
      <c r="D2171" s="8" t="s">
        <v>327</v>
      </c>
      <c r="E2171" s="8" t="s">
        <v>2613</v>
      </c>
      <c r="F2171" s="10">
        <v>200</v>
      </c>
      <c r="G2171" s="10">
        <v>0</v>
      </c>
      <c r="H2171" s="10">
        <v>200</v>
      </c>
      <c r="I2171" s="10">
        <v>1000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0</v>
      </c>
      <c r="Q2171" s="10">
        <f t="shared" si="66"/>
        <v>1000</v>
      </c>
      <c r="R2171" s="10">
        <v>-800</v>
      </c>
      <c r="S2171" s="10">
        <v>84099.36</v>
      </c>
      <c r="T2171" s="11">
        <f t="shared" si="67"/>
        <v>0</v>
      </c>
      <c r="U2171" s="10">
        <v>0</v>
      </c>
      <c r="V2171" s="10">
        <v>-800</v>
      </c>
      <c r="W2171" s="10">
        <v>0</v>
      </c>
      <c r="X2171" s="10">
        <v>1000</v>
      </c>
    </row>
    <row r="2172" spans="1:24" s="9" customFormat="1" ht="12">
      <c r="A2172" s="7" t="s">
        <v>2583</v>
      </c>
      <c r="B2172" s="8" t="s">
        <v>2586</v>
      </c>
      <c r="C2172" s="9" t="s">
        <v>2587</v>
      </c>
      <c r="D2172" s="8" t="s">
        <v>73</v>
      </c>
      <c r="E2172" s="8" t="s">
        <v>2614</v>
      </c>
      <c r="F2172" s="10">
        <v>4000</v>
      </c>
      <c r="G2172" s="10">
        <v>0</v>
      </c>
      <c r="H2172" s="10">
        <v>4000</v>
      </c>
      <c r="I2172" s="10">
        <v>4000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0</v>
      </c>
      <c r="P2172" s="10">
        <v>0</v>
      </c>
      <c r="Q2172" s="10">
        <f t="shared" si="66"/>
        <v>4000</v>
      </c>
      <c r="R2172" s="10">
        <v>0</v>
      </c>
      <c r="S2172" s="10">
        <v>84099.36</v>
      </c>
      <c r="T2172" s="11">
        <f t="shared" si="67"/>
        <v>0</v>
      </c>
      <c r="U2172" s="10">
        <v>0</v>
      </c>
      <c r="V2172" s="10">
        <v>0</v>
      </c>
      <c r="W2172" s="10">
        <v>0</v>
      </c>
      <c r="X2172" s="10">
        <v>4000</v>
      </c>
    </row>
    <row r="2173" spans="1:24" s="9" customFormat="1" ht="12">
      <c r="A2173" s="7" t="s">
        <v>2583</v>
      </c>
      <c r="B2173" s="8" t="s">
        <v>2586</v>
      </c>
      <c r="C2173" s="9" t="s">
        <v>2587</v>
      </c>
      <c r="D2173" s="8" t="s">
        <v>141</v>
      </c>
      <c r="E2173" s="8" t="s">
        <v>2615</v>
      </c>
      <c r="F2173" s="10">
        <v>100</v>
      </c>
      <c r="G2173" s="10">
        <v>0</v>
      </c>
      <c r="H2173" s="10">
        <v>100</v>
      </c>
      <c r="I2173" s="10">
        <v>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0</v>
      </c>
      <c r="P2173" s="10">
        <v>0</v>
      </c>
      <c r="Q2173" s="10">
        <f t="shared" si="66"/>
        <v>0</v>
      </c>
      <c r="R2173" s="10">
        <v>100</v>
      </c>
      <c r="S2173" s="10">
        <v>84099.36</v>
      </c>
      <c r="T2173" s="11">
        <f t="shared" si="67"/>
        <v>0</v>
      </c>
      <c r="U2173" s="10">
        <v>0</v>
      </c>
      <c r="V2173" s="10">
        <v>100</v>
      </c>
      <c r="W2173" s="10">
        <v>0</v>
      </c>
      <c r="X2173" s="10">
        <v>0</v>
      </c>
    </row>
    <row r="2174" spans="1:24" s="9" customFormat="1" ht="12">
      <c r="A2174" s="7" t="s">
        <v>2583</v>
      </c>
      <c r="B2174" s="8" t="s">
        <v>2586</v>
      </c>
      <c r="C2174" s="9" t="s">
        <v>2587</v>
      </c>
      <c r="D2174" s="8" t="s">
        <v>200</v>
      </c>
      <c r="E2174" s="8" t="s">
        <v>2616</v>
      </c>
      <c r="F2174" s="10">
        <v>200</v>
      </c>
      <c r="G2174" s="10">
        <v>0</v>
      </c>
      <c r="H2174" s="10">
        <v>200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f t="shared" si="66"/>
        <v>0</v>
      </c>
      <c r="R2174" s="10">
        <v>200</v>
      </c>
      <c r="S2174" s="10">
        <v>84099.36</v>
      </c>
      <c r="T2174" s="11">
        <f t="shared" si="67"/>
        <v>0</v>
      </c>
      <c r="U2174" s="10">
        <v>0</v>
      </c>
      <c r="V2174" s="10">
        <v>200</v>
      </c>
      <c r="W2174" s="10">
        <v>0</v>
      </c>
      <c r="X2174" s="10">
        <v>0</v>
      </c>
    </row>
    <row r="2175" spans="1:24" s="9" customFormat="1" ht="12">
      <c r="A2175" s="7" t="s">
        <v>2583</v>
      </c>
      <c r="B2175" s="8" t="s">
        <v>2586</v>
      </c>
      <c r="C2175" s="9" t="s">
        <v>2587</v>
      </c>
      <c r="D2175" s="8" t="s">
        <v>83</v>
      </c>
      <c r="E2175" s="8" t="s">
        <v>2617</v>
      </c>
      <c r="F2175" s="10">
        <v>200</v>
      </c>
      <c r="G2175" s="10">
        <v>0</v>
      </c>
      <c r="H2175" s="10">
        <v>200</v>
      </c>
      <c r="I2175" s="10">
        <v>0</v>
      </c>
      <c r="J2175" s="10">
        <v>0</v>
      </c>
      <c r="K2175" s="10">
        <v>0</v>
      </c>
      <c r="L2175" s="10">
        <v>0</v>
      </c>
      <c r="M2175" s="10">
        <v>0</v>
      </c>
      <c r="N2175" s="10">
        <v>0</v>
      </c>
      <c r="O2175" s="10">
        <v>0</v>
      </c>
      <c r="P2175" s="10">
        <v>0</v>
      </c>
      <c r="Q2175" s="10">
        <f t="shared" si="66"/>
        <v>0</v>
      </c>
      <c r="R2175" s="10">
        <v>200</v>
      </c>
      <c r="S2175" s="10">
        <v>84099.36</v>
      </c>
      <c r="T2175" s="11">
        <f t="shared" si="67"/>
        <v>0</v>
      </c>
      <c r="U2175" s="10">
        <v>0</v>
      </c>
      <c r="V2175" s="10">
        <v>200</v>
      </c>
      <c r="W2175" s="10">
        <v>0</v>
      </c>
      <c r="X2175" s="10">
        <v>0</v>
      </c>
    </row>
    <row r="2176" spans="1:24" s="9" customFormat="1" ht="12">
      <c r="A2176" s="7" t="s">
        <v>2583</v>
      </c>
      <c r="B2176" s="8" t="s">
        <v>2586</v>
      </c>
      <c r="C2176" s="9" t="s">
        <v>2587</v>
      </c>
      <c r="D2176" s="8" t="s">
        <v>89</v>
      </c>
      <c r="E2176" s="8" t="s">
        <v>2618</v>
      </c>
      <c r="F2176" s="10">
        <v>0</v>
      </c>
      <c r="G2176" s="10">
        <v>0</v>
      </c>
      <c r="H2176" s="10">
        <v>0</v>
      </c>
      <c r="I2176" s="10">
        <v>0</v>
      </c>
      <c r="J2176" s="10">
        <v>0</v>
      </c>
      <c r="K2176" s="10">
        <v>0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f t="shared" si="66"/>
        <v>0</v>
      </c>
      <c r="R2176" s="10">
        <v>0</v>
      </c>
      <c r="S2176" s="10">
        <v>84099.36</v>
      </c>
      <c r="T2176" s="11" t="str">
        <f t="shared" si="67"/>
        <v> </v>
      </c>
      <c r="U2176" s="10">
        <v>0</v>
      </c>
      <c r="V2176" s="10">
        <v>0</v>
      </c>
      <c r="W2176" s="10">
        <v>0</v>
      </c>
      <c r="X2176" s="10">
        <v>0</v>
      </c>
    </row>
    <row r="2177" spans="1:24" s="9" customFormat="1" ht="12">
      <c r="A2177" s="7" t="s">
        <v>2583</v>
      </c>
      <c r="B2177" s="8" t="s">
        <v>2586</v>
      </c>
      <c r="C2177" s="9" t="s">
        <v>2587</v>
      </c>
      <c r="D2177" s="8" t="s">
        <v>95</v>
      </c>
      <c r="E2177" s="8" t="s">
        <v>2619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10">
        <v>471.9</v>
      </c>
      <c r="N2177" s="10">
        <v>0</v>
      </c>
      <c r="O2177" s="10">
        <v>0</v>
      </c>
      <c r="P2177" s="10">
        <v>0</v>
      </c>
      <c r="Q2177" s="10">
        <f t="shared" si="66"/>
        <v>471.9</v>
      </c>
      <c r="R2177" s="10">
        <v>-471.9</v>
      </c>
      <c r="S2177" s="10">
        <v>84099.36</v>
      </c>
      <c r="T2177" s="11" t="str">
        <f t="shared" si="67"/>
        <v> </v>
      </c>
      <c r="U2177" s="10">
        <v>0</v>
      </c>
      <c r="V2177" s="10">
        <v>-471.9</v>
      </c>
      <c r="W2177" s="10">
        <v>0</v>
      </c>
      <c r="X2177" s="10">
        <v>471.9</v>
      </c>
    </row>
    <row r="2178" spans="1:24" s="9" customFormat="1" ht="12">
      <c r="A2178" s="7" t="s">
        <v>2583</v>
      </c>
      <c r="B2178" s="8" t="s">
        <v>2586</v>
      </c>
      <c r="C2178" s="9" t="s">
        <v>2620</v>
      </c>
      <c r="D2178" s="8" t="s">
        <v>327</v>
      </c>
      <c r="E2178" s="8" t="s">
        <v>2621</v>
      </c>
      <c r="F2178" s="10">
        <v>125</v>
      </c>
      <c r="G2178" s="10">
        <v>0</v>
      </c>
      <c r="H2178" s="10">
        <v>125</v>
      </c>
      <c r="I2178" s="10">
        <v>0</v>
      </c>
      <c r="J2178" s="10">
        <v>0</v>
      </c>
      <c r="K2178" s="10">
        <v>0</v>
      </c>
      <c r="L2178" s="10">
        <v>0</v>
      </c>
      <c r="M2178" s="10">
        <v>0</v>
      </c>
      <c r="N2178" s="10">
        <v>0</v>
      </c>
      <c r="O2178" s="10">
        <v>0</v>
      </c>
      <c r="P2178" s="10">
        <v>0</v>
      </c>
      <c r="Q2178" s="10">
        <f t="shared" si="66"/>
        <v>0</v>
      </c>
      <c r="R2178" s="10">
        <v>125</v>
      </c>
      <c r="S2178" s="10">
        <v>84099.36</v>
      </c>
      <c r="T2178" s="11">
        <f t="shared" si="67"/>
        <v>0</v>
      </c>
      <c r="U2178" s="10">
        <v>0</v>
      </c>
      <c r="V2178" s="10">
        <v>125</v>
      </c>
      <c r="W2178" s="10">
        <v>0</v>
      </c>
      <c r="X2178" s="10">
        <v>0</v>
      </c>
    </row>
    <row r="2179" spans="1:24" s="9" customFormat="1" ht="12">
      <c r="A2179" s="7" t="s">
        <v>2583</v>
      </c>
      <c r="B2179" s="8" t="s">
        <v>2586</v>
      </c>
      <c r="C2179" s="9" t="s">
        <v>2620</v>
      </c>
      <c r="D2179" s="8" t="s">
        <v>73</v>
      </c>
      <c r="E2179" s="8" t="s">
        <v>2622</v>
      </c>
      <c r="F2179" s="10">
        <v>500</v>
      </c>
      <c r="G2179" s="10">
        <v>0</v>
      </c>
      <c r="H2179" s="10">
        <v>500</v>
      </c>
      <c r="I2179" s="10">
        <v>0</v>
      </c>
      <c r="J2179" s="10">
        <v>0</v>
      </c>
      <c r="K2179" s="10">
        <v>0</v>
      </c>
      <c r="L2179" s="10">
        <v>0</v>
      </c>
      <c r="M2179" s="10">
        <v>0</v>
      </c>
      <c r="N2179" s="10">
        <v>0</v>
      </c>
      <c r="O2179" s="10">
        <v>0</v>
      </c>
      <c r="P2179" s="10">
        <v>0</v>
      </c>
      <c r="Q2179" s="10">
        <f t="shared" si="66"/>
        <v>0</v>
      </c>
      <c r="R2179" s="10">
        <v>500</v>
      </c>
      <c r="S2179" s="10">
        <v>84099.36</v>
      </c>
      <c r="T2179" s="11">
        <f t="shared" si="67"/>
        <v>0</v>
      </c>
      <c r="U2179" s="10">
        <v>0</v>
      </c>
      <c r="V2179" s="10">
        <v>500</v>
      </c>
      <c r="W2179" s="10">
        <v>0</v>
      </c>
      <c r="X2179" s="10">
        <v>0</v>
      </c>
    </row>
    <row r="2180" spans="1:24" s="9" customFormat="1" ht="12">
      <c r="A2180" s="7" t="s">
        <v>2583</v>
      </c>
      <c r="B2180" s="8" t="s">
        <v>2586</v>
      </c>
      <c r="C2180" s="9" t="s">
        <v>2620</v>
      </c>
      <c r="D2180" s="8" t="s">
        <v>200</v>
      </c>
      <c r="E2180" s="8" t="s">
        <v>2623</v>
      </c>
      <c r="F2180" s="10">
        <v>50</v>
      </c>
      <c r="G2180" s="10">
        <v>0</v>
      </c>
      <c r="H2180" s="10">
        <v>50</v>
      </c>
      <c r="I2180" s="10">
        <v>0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f aca="true" t="shared" si="68" ref="Q2180:Q2243">SUM(I2180:P2180)</f>
        <v>0</v>
      </c>
      <c r="R2180" s="10">
        <v>50</v>
      </c>
      <c r="S2180" s="10">
        <v>84099.36</v>
      </c>
      <c r="T2180" s="11">
        <f aca="true" t="shared" si="69" ref="T2180:T2243">IF(H2180&gt;0,(N2180+O2180+P2180)/H2180," ")</f>
        <v>0</v>
      </c>
      <c r="U2180" s="10">
        <v>0</v>
      </c>
      <c r="V2180" s="10">
        <v>50</v>
      </c>
      <c r="W2180" s="10">
        <v>0</v>
      </c>
      <c r="X2180" s="10">
        <v>0</v>
      </c>
    </row>
    <row r="2181" spans="1:24" s="9" customFormat="1" ht="12">
      <c r="A2181" s="7" t="s">
        <v>2624</v>
      </c>
      <c r="B2181" s="8" t="s">
        <v>2627</v>
      </c>
      <c r="C2181" s="9" t="s">
        <v>2625</v>
      </c>
      <c r="D2181" s="8" t="s">
        <v>114</v>
      </c>
      <c r="E2181" s="8" t="s">
        <v>2626</v>
      </c>
      <c r="F2181" s="10">
        <v>28976.74</v>
      </c>
      <c r="G2181" s="10">
        <v>115.12</v>
      </c>
      <c r="H2181" s="10">
        <v>29091.86</v>
      </c>
      <c r="I2181" s="10">
        <v>0</v>
      </c>
      <c r="J2181" s="10">
        <v>0</v>
      </c>
      <c r="K2181" s="10">
        <v>0</v>
      </c>
      <c r="L2181" s="10">
        <v>0</v>
      </c>
      <c r="M2181" s="10">
        <v>0</v>
      </c>
      <c r="N2181" s="10">
        <v>0</v>
      </c>
      <c r="O2181" s="10">
        <v>0</v>
      </c>
      <c r="P2181" s="10">
        <v>2624.72</v>
      </c>
      <c r="Q2181" s="10">
        <f t="shared" si="68"/>
        <v>2624.72</v>
      </c>
      <c r="R2181" s="10">
        <v>26467.14</v>
      </c>
      <c r="S2181" s="10">
        <v>19164003.67</v>
      </c>
      <c r="T2181" s="11">
        <f t="shared" si="69"/>
        <v>0.09022180087488389</v>
      </c>
      <c r="U2181" s="10">
        <v>0</v>
      </c>
      <c r="V2181" s="10">
        <v>26467.14</v>
      </c>
      <c r="W2181" s="10">
        <v>0</v>
      </c>
      <c r="X2181" s="10">
        <v>2624.72</v>
      </c>
    </row>
    <row r="2182" spans="1:24" s="9" customFormat="1" ht="12">
      <c r="A2182" s="7" t="s">
        <v>2624</v>
      </c>
      <c r="B2182" s="8" t="s">
        <v>2627</v>
      </c>
      <c r="C2182" s="9" t="s">
        <v>2625</v>
      </c>
      <c r="D2182" s="8" t="s">
        <v>23</v>
      </c>
      <c r="E2182" s="8" t="s">
        <v>2628</v>
      </c>
      <c r="F2182" s="10">
        <v>9331.7</v>
      </c>
      <c r="G2182" s="10">
        <v>23.14</v>
      </c>
      <c r="H2182" s="10">
        <v>9354.84</v>
      </c>
      <c r="I2182" s="10">
        <v>0</v>
      </c>
      <c r="J2182" s="10">
        <v>0</v>
      </c>
      <c r="K2182" s="10">
        <v>0</v>
      </c>
      <c r="L2182" s="10">
        <v>0</v>
      </c>
      <c r="M2182" s="10">
        <v>0</v>
      </c>
      <c r="N2182" s="10">
        <v>0</v>
      </c>
      <c r="O2182" s="10">
        <v>0</v>
      </c>
      <c r="P2182" s="10">
        <v>864.96</v>
      </c>
      <c r="Q2182" s="10">
        <f t="shared" si="68"/>
        <v>864.96</v>
      </c>
      <c r="R2182" s="10">
        <v>8489.88</v>
      </c>
      <c r="S2182" s="10">
        <v>19164003.67</v>
      </c>
      <c r="T2182" s="11">
        <f t="shared" si="69"/>
        <v>0.09246122862603744</v>
      </c>
      <c r="U2182" s="10">
        <v>0</v>
      </c>
      <c r="V2182" s="10">
        <v>8489.88</v>
      </c>
      <c r="W2182" s="10">
        <v>0</v>
      </c>
      <c r="X2182" s="10">
        <v>864.96</v>
      </c>
    </row>
    <row r="2183" spans="1:24" s="9" customFormat="1" ht="12">
      <c r="A2183" s="7" t="s">
        <v>2624</v>
      </c>
      <c r="B2183" s="8" t="s">
        <v>2627</v>
      </c>
      <c r="C2183" s="9" t="s">
        <v>2625</v>
      </c>
      <c r="D2183" s="8" t="s">
        <v>25</v>
      </c>
      <c r="E2183" s="8" t="s">
        <v>2629</v>
      </c>
      <c r="F2183" s="10">
        <v>13401.96</v>
      </c>
      <c r="G2183" s="10">
        <v>46.27</v>
      </c>
      <c r="H2183" s="10">
        <v>13448.23</v>
      </c>
      <c r="I2183" s="10">
        <v>0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1729.28</v>
      </c>
      <c r="Q2183" s="10">
        <f t="shared" si="68"/>
        <v>1729.28</v>
      </c>
      <c r="R2183" s="10">
        <v>11718.95</v>
      </c>
      <c r="S2183" s="10">
        <v>19164003.67</v>
      </c>
      <c r="T2183" s="11">
        <f t="shared" si="69"/>
        <v>0.12858792569728508</v>
      </c>
      <c r="U2183" s="10">
        <v>0</v>
      </c>
      <c r="V2183" s="10">
        <v>11718.95</v>
      </c>
      <c r="W2183" s="10">
        <v>0</v>
      </c>
      <c r="X2183" s="10">
        <v>1729.28</v>
      </c>
    </row>
    <row r="2184" spans="1:24" s="9" customFormat="1" ht="12">
      <c r="A2184" s="7" t="s">
        <v>2624</v>
      </c>
      <c r="B2184" s="8" t="s">
        <v>2627</v>
      </c>
      <c r="C2184" s="9" t="s">
        <v>2625</v>
      </c>
      <c r="D2184" s="8" t="s">
        <v>27</v>
      </c>
      <c r="E2184" s="8" t="s">
        <v>2630</v>
      </c>
      <c r="F2184" s="10">
        <v>22528.09</v>
      </c>
      <c r="G2184" s="10">
        <v>73.49</v>
      </c>
      <c r="H2184" s="10">
        <v>22601.58</v>
      </c>
      <c r="I2184" s="10">
        <v>0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>
        <v>2354.12</v>
      </c>
      <c r="Q2184" s="10">
        <f t="shared" si="68"/>
        <v>2354.12</v>
      </c>
      <c r="R2184" s="10">
        <v>20247.46</v>
      </c>
      <c r="S2184" s="10">
        <v>19164003.67</v>
      </c>
      <c r="T2184" s="11">
        <f t="shared" si="69"/>
        <v>0.10415731997497518</v>
      </c>
      <c r="U2184" s="10">
        <v>0</v>
      </c>
      <c r="V2184" s="10">
        <v>20247.46</v>
      </c>
      <c r="W2184" s="10">
        <v>0</v>
      </c>
      <c r="X2184" s="10">
        <v>2354.12</v>
      </c>
    </row>
    <row r="2185" spans="1:24" s="9" customFormat="1" ht="12">
      <c r="A2185" s="7" t="s">
        <v>2624</v>
      </c>
      <c r="B2185" s="8" t="s">
        <v>2627</v>
      </c>
      <c r="C2185" s="9" t="s">
        <v>2625</v>
      </c>
      <c r="D2185" s="8" t="s">
        <v>29</v>
      </c>
      <c r="E2185" s="8" t="s">
        <v>2631</v>
      </c>
      <c r="F2185" s="10">
        <v>0</v>
      </c>
      <c r="G2185" s="10">
        <v>0</v>
      </c>
      <c r="H2185" s="10">
        <v>0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  <c r="O2185" s="10">
        <v>0</v>
      </c>
      <c r="P2185" s="10">
        <v>1127.64</v>
      </c>
      <c r="Q2185" s="10">
        <f t="shared" si="68"/>
        <v>1127.64</v>
      </c>
      <c r="R2185" s="10">
        <v>-1127.64</v>
      </c>
      <c r="S2185" s="10">
        <v>19164003.67</v>
      </c>
      <c r="T2185" s="11" t="str">
        <f t="shared" si="69"/>
        <v> </v>
      </c>
      <c r="U2185" s="10">
        <v>0</v>
      </c>
      <c r="V2185" s="10">
        <v>-1127.64</v>
      </c>
      <c r="W2185" s="10">
        <v>0</v>
      </c>
      <c r="X2185" s="10">
        <v>1127.64</v>
      </c>
    </row>
    <row r="2186" spans="1:24" s="9" customFormat="1" ht="12">
      <c r="A2186" s="7" t="s">
        <v>2624</v>
      </c>
      <c r="B2186" s="8" t="s">
        <v>2627</v>
      </c>
      <c r="C2186" s="9" t="s">
        <v>2625</v>
      </c>
      <c r="D2186" s="8" t="s">
        <v>121</v>
      </c>
      <c r="E2186" s="8" t="s">
        <v>2632</v>
      </c>
      <c r="F2186" s="10">
        <v>23440.5</v>
      </c>
      <c r="G2186" s="10">
        <v>330.37</v>
      </c>
      <c r="H2186" s="10">
        <v>23770.87</v>
      </c>
      <c r="I2186" s="10">
        <v>0</v>
      </c>
      <c r="J2186" s="10">
        <v>0</v>
      </c>
      <c r="K2186" s="10">
        <v>0</v>
      </c>
      <c r="L2186" s="10">
        <v>0</v>
      </c>
      <c r="M2186" s="10">
        <v>0</v>
      </c>
      <c r="N2186" s="10">
        <v>0</v>
      </c>
      <c r="O2186" s="10">
        <v>0</v>
      </c>
      <c r="P2186" s="10">
        <v>8818.21</v>
      </c>
      <c r="Q2186" s="10">
        <f t="shared" si="68"/>
        <v>8818.21</v>
      </c>
      <c r="R2186" s="10">
        <v>14952.66</v>
      </c>
      <c r="S2186" s="10">
        <v>19164003.67</v>
      </c>
      <c r="T2186" s="11">
        <f t="shared" si="69"/>
        <v>0.37096707019978653</v>
      </c>
      <c r="U2186" s="10">
        <v>0</v>
      </c>
      <c r="V2186" s="10">
        <v>14952.66</v>
      </c>
      <c r="W2186" s="10">
        <v>0</v>
      </c>
      <c r="X2186" s="10">
        <v>8818.21</v>
      </c>
    </row>
    <row r="2187" spans="1:24" s="9" customFormat="1" ht="12">
      <c r="A2187" s="7" t="s">
        <v>2624</v>
      </c>
      <c r="B2187" s="8" t="s">
        <v>2627</v>
      </c>
      <c r="C2187" s="9" t="s">
        <v>2625</v>
      </c>
      <c r="D2187" s="8" t="s">
        <v>874</v>
      </c>
      <c r="E2187" s="8" t="s">
        <v>2633</v>
      </c>
      <c r="F2187" s="10">
        <v>0</v>
      </c>
      <c r="G2187" s="10">
        <v>0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1070.4</v>
      </c>
      <c r="Q2187" s="10">
        <f t="shared" si="68"/>
        <v>1070.4</v>
      </c>
      <c r="R2187" s="10">
        <v>-1070.4</v>
      </c>
      <c r="S2187" s="10">
        <v>19164003.67</v>
      </c>
      <c r="T2187" s="11" t="str">
        <f t="shared" si="69"/>
        <v> </v>
      </c>
      <c r="U2187" s="10">
        <v>0</v>
      </c>
      <c r="V2187" s="10">
        <v>-1070.4</v>
      </c>
      <c r="W2187" s="10">
        <v>0</v>
      </c>
      <c r="X2187" s="10">
        <v>1070.4</v>
      </c>
    </row>
    <row r="2188" spans="1:24" s="9" customFormat="1" ht="12">
      <c r="A2188" s="7" t="s">
        <v>2624</v>
      </c>
      <c r="B2188" s="8" t="s">
        <v>2627</v>
      </c>
      <c r="C2188" s="9" t="s">
        <v>2625</v>
      </c>
      <c r="D2188" s="8" t="s">
        <v>123</v>
      </c>
      <c r="E2188" s="8" t="s">
        <v>2634</v>
      </c>
      <c r="F2188" s="10">
        <v>30085.29</v>
      </c>
      <c r="G2188" s="10">
        <v>378.52</v>
      </c>
      <c r="H2188" s="10">
        <v>30463.81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0</v>
      </c>
      <c r="O2188" s="10">
        <v>0</v>
      </c>
      <c r="P2188" s="10">
        <v>11732.73</v>
      </c>
      <c r="Q2188" s="10">
        <f t="shared" si="68"/>
        <v>11732.73</v>
      </c>
      <c r="R2188" s="10">
        <v>18731.08</v>
      </c>
      <c r="S2188" s="10">
        <v>19164003.67</v>
      </c>
      <c r="T2188" s="11">
        <f t="shared" si="69"/>
        <v>0.3851366588749076</v>
      </c>
      <c r="U2188" s="10">
        <v>0</v>
      </c>
      <c r="V2188" s="10">
        <v>18731.08</v>
      </c>
      <c r="W2188" s="10">
        <v>0</v>
      </c>
      <c r="X2188" s="10">
        <v>11732.73</v>
      </c>
    </row>
    <row r="2189" spans="1:24" s="9" customFormat="1" ht="12">
      <c r="A2189" s="7" t="s">
        <v>2624</v>
      </c>
      <c r="B2189" s="8" t="s">
        <v>2627</v>
      </c>
      <c r="C2189" s="9" t="s">
        <v>2625</v>
      </c>
      <c r="D2189" s="8" t="s">
        <v>31</v>
      </c>
      <c r="E2189" s="8" t="s">
        <v>2635</v>
      </c>
      <c r="F2189" s="10">
        <v>486254.58</v>
      </c>
      <c r="G2189" s="10">
        <v>-49151.62</v>
      </c>
      <c r="H2189" s="10">
        <v>437102.96</v>
      </c>
      <c r="I2189" s="10">
        <v>0</v>
      </c>
      <c r="J2189" s="10">
        <v>0</v>
      </c>
      <c r="K2189" s="10">
        <v>0</v>
      </c>
      <c r="L2189" s="10">
        <v>0</v>
      </c>
      <c r="M2189" s="10">
        <v>0</v>
      </c>
      <c r="N2189" s="10">
        <v>0</v>
      </c>
      <c r="O2189" s="10">
        <v>0</v>
      </c>
      <c r="P2189" s="10">
        <v>111752.08</v>
      </c>
      <c r="Q2189" s="10">
        <f t="shared" si="68"/>
        <v>111752.08</v>
      </c>
      <c r="R2189" s="10">
        <v>325350.88</v>
      </c>
      <c r="S2189" s="10">
        <v>19164003.67</v>
      </c>
      <c r="T2189" s="11">
        <f t="shared" si="69"/>
        <v>0.25566534713011324</v>
      </c>
      <c r="U2189" s="10">
        <v>0</v>
      </c>
      <c r="V2189" s="10">
        <v>325350.88</v>
      </c>
      <c r="W2189" s="10">
        <v>0</v>
      </c>
      <c r="X2189" s="10">
        <v>111752.08</v>
      </c>
    </row>
    <row r="2190" spans="1:24" s="9" customFormat="1" ht="12">
      <c r="A2190" s="7" t="s">
        <v>2624</v>
      </c>
      <c r="B2190" s="8" t="s">
        <v>2627</v>
      </c>
      <c r="C2190" s="9" t="s">
        <v>2625</v>
      </c>
      <c r="D2190" s="8" t="s">
        <v>33</v>
      </c>
      <c r="E2190" s="8" t="s">
        <v>2636</v>
      </c>
      <c r="F2190" s="10">
        <v>31219.14</v>
      </c>
      <c r="G2190" s="10">
        <v>-4597.3</v>
      </c>
      <c r="H2190" s="10">
        <v>26621.84</v>
      </c>
      <c r="I2190" s="10">
        <v>0</v>
      </c>
      <c r="J2190" s="10">
        <v>0</v>
      </c>
      <c r="K2190" s="10">
        <v>0</v>
      </c>
      <c r="L2190" s="10">
        <v>0</v>
      </c>
      <c r="M2190" s="10">
        <v>0</v>
      </c>
      <c r="N2190" s="10">
        <v>0</v>
      </c>
      <c r="O2190" s="10">
        <v>0</v>
      </c>
      <c r="P2190" s="10">
        <v>8609.52</v>
      </c>
      <c r="Q2190" s="10">
        <f t="shared" si="68"/>
        <v>8609.52</v>
      </c>
      <c r="R2190" s="10">
        <v>18012.32</v>
      </c>
      <c r="S2190" s="10">
        <v>19164003.67</v>
      </c>
      <c r="T2190" s="11">
        <f t="shared" si="69"/>
        <v>0.3234006364699059</v>
      </c>
      <c r="U2190" s="10">
        <v>0</v>
      </c>
      <c r="V2190" s="10">
        <v>18012.32</v>
      </c>
      <c r="W2190" s="10">
        <v>0</v>
      </c>
      <c r="X2190" s="10">
        <v>8609.52</v>
      </c>
    </row>
    <row r="2191" spans="1:24" s="9" customFormat="1" ht="12">
      <c r="A2191" s="7" t="s">
        <v>2624</v>
      </c>
      <c r="B2191" s="8" t="s">
        <v>2627</v>
      </c>
      <c r="C2191" s="9" t="s">
        <v>2625</v>
      </c>
      <c r="D2191" s="8" t="s">
        <v>35</v>
      </c>
      <c r="E2191" s="8" t="s">
        <v>2637</v>
      </c>
      <c r="F2191" s="10">
        <v>0</v>
      </c>
      <c r="G2191" s="10">
        <v>0</v>
      </c>
      <c r="H2191" s="10">
        <v>0</v>
      </c>
      <c r="I2191" s="10">
        <v>0</v>
      </c>
      <c r="J2191" s="10">
        <v>0</v>
      </c>
      <c r="K2191" s="10">
        <v>0</v>
      </c>
      <c r="L2191" s="10">
        <v>0</v>
      </c>
      <c r="M2191" s="10">
        <v>0</v>
      </c>
      <c r="N2191" s="10">
        <v>0</v>
      </c>
      <c r="O2191" s="10">
        <v>0</v>
      </c>
      <c r="P2191" s="10">
        <v>3258.95</v>
      </c>
      <c r="Q2191" s="10">
        <f t="shared" si="68"/>
        <v>3258.95</v>
      </c>
      <c r="R2191" s="10">
        <v>-3258.95</v>
      </c>
      <c r="S2191" s="10">
        <v>19164003.67</v>
      </c>
      <c r="T2191" s="11" t="str">
        <f t="shared" si="69"/>
        <v> </v>
      </c>
      <c r="U2191" s="10">
        <v>0</v>
      </c>
      <c r="V2191" s="10">
        <v>-3258.95</v>
      </c>
      <c r="W2191" s="10">
        <v>0</v>
      </c>
      <c r="X2191" s="10">
        <v>3258.95</v>
      </c>
    </row>
    <row r="2192" spans="1:24" s="9" customFormat="1" ht="12">
      <c r="A2192" s="7" t="s">
        <v>2624</v>
      </c>
      <c r="B2192" s="8" t="s">
        <v>2627</v>
      </c>
      <c r="C2192" s="9" t="s">
        <v>2625</v>
      </c>
      <c r="D2192" s="8" t="s">
        <v>37</v>
      </c>
      <c r="E2192" s="8" t="s">
        <v>2638</v>
      </c>
      <c r="F2192" s="10">
        <v>214378.4</v>
      </c>
      <c r="G2192" s="10">
        <v>-18572.8</v>
      </c>
      <c r="H2192" s="10">
        <v>195805.6</v>
      </c>
      <c r="I2192" s="10">
        <v>0</v>
      </c>
      <c r="J2192" s="10">
        <v>0</v>
      </c>
      <c r="K2192" s="10">
        <v>0</v>
      </c>
      <c r="L2192" s="10">
        <v>0</v>
      </c>
      <c r="M2192" s="10">
        <v>0</v>
      </c>
      <c r="N2192" s="10">
        <v>0</v>
      </c>
      <c r="O2192" s="10">
        <v>0</v>
      </c>
      <c r="P2192" s="10">
        <v>55194.59</v>
      </c>
      <c r="Q2192" s="10">
        <f t="shared" si="68"/>
        <v>55194.59</v>
      </c>
      <c r="R2192" s="10">
        <v>140611.01</v>
      </c>
      <c r="S2192" s="10">
        <v>19164003.67</v>
      </c>
      <c r="T2192" s="11">
        <f t="shared" si="69"/>
        <v>0.28188463455590645</v>
      </c>
      <c r="U2192" s="10">
        <v>0</v>
      </c>
      <c r="V2192" s="10">
        <v>140611.01</v>
      </c>
      <c r="W2192" s="10">
        <v>0</v>
      </c>
      <c r="X2192" s="10">
        <v>55194.59</v>
      </c>
    </row>
    <row r="2193" spans="1:24" s="9" customFormat="1" ht="12">
      <c r="A2193" s="7" t="s">
        <v>2624</v>
      </c>
      <c r="B2193" s="8" t="s">
        <v>2627</v>
      </c>
      <c r="C2193" s="9" t="s">
        <v>2625</v>
      </c>
      <c r="D2193" s="8" t="s">
        <v>39</v>
      </c>
      <c r="E2193" s="8" t="s">
        <v>2639</v>
      </c>
      <c r="F2193" s="10">
        <v>69356.62</v>
      </c>
      <c r="G2193" s="10">
        <v>-4139.41</v>
      </c>
      <c r="H2193" s="10">
        <v>65217.21</v>
      </c>
      <c r="I2193" s="10">
        <v>0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0">
        <v>17160.93</v>
      </c>
      <c r="Q2193" s="10">
        <f t="shared" si="68"/>
        <v>17160.93</v>
      </c>
      <c r="R2193" s="10">
        <v>48056.28</v>
      </c>
      <c r="S2193" s="10">
        <v>19164003.67</v>
      </c>
      <c r="T2193" s="11">
        <f t="shared" si="69"/>
        <v>0.2631349915152764</v>
      </c>
      <c r="U2193" s="10">
        <v>0</v>
      </c>
      <c r="V2193" s="10">
        <v>48056.28</v>
      </c>
      <c r="W2193" s="10">
        <v>0</v>
      </c>
      <c r="X2193" s="10">
        <v>17160.93</v>
      </c>
    </row>
    <row r="2194" spans="1:24" s="9" customFormat="1" ht="12">
      <c r="A2194" s="7" t="s">
        <v>2624</v>
      </c>
      <c r="B2194" s="8" t="s">
        <v>2627</v>
      </c>
      <c r="C2194" s="9" t="s">
        <v>2625</v>
      </c>
      <c r="D2194" s="8" t="s">
        <v>45</v>
      </c>
      <c r="E2194" s="8" t="s">
        <v>2640</v>
      </c>
      <c r="F2194" s="10">
        <v>0</v>
      </c>
      <c r="G2194" s="10">
        <v>0</v>
      </c>
      <c r="H2194" s="10">
        <v>0</v>
      </c>
      <c r="I2194" s="10">
        <v>1250</v>
      </c>
      <c r="J2194" s="10">
        <v>0</v>
      </c>
      <c r="K2194" s="10">
        <v>0</v>
      </c>
      <c r="L2194" s="10">
        <v>0</v>
      </c>
      <c r="M2194" s="10">
        <v>0</v>
      </c>
      <c r="N2194" s="10">
        <v>0</v>
      </c>
      <c r="O2194" s="10">
        <v>0</v>
      </c>
      <c r="P2194" s="10">
        <v>0</v>
      </c>
      <c r="Q2194" s="10">
        <f t="shared" si="68"/>
        <v>1250</v>
      </c>
      <c r="R2194" s="10">
        <v>-1250</v>
      </c>
      <c r="S2194" s="10">
        <v>125459.37</v>
      </c>
      <c r="T2194" s="11" t="str">
        <f t="shared" si="69"/>
        <v> </v>
      </c>
      <c r="U2194" s="10">
        <v>0</v>
      </c>
      <c r="V2194" s="10">
        <v>-1250</v>
      </c>
      <c r="W2194" s="10">
        <v>0</v>
      </c>
      <c r="X2194" s="10">
        <v>1250</v>
      </c>
    </row>
    <row r="2195" spans="1:24" s="9" customFormat="1" ht="12">
      <c r="A2195" s="7" t="s">
        <v>2624</v>
      </c>
      <c r="B2195" s="8" t="s">
        <v>2627</v>
      </c>
      <c r="C2195" s="9" t="s">
        <v>2625</v>
      </c>
      <c r="D2195" s="8" t="s">
        <v>153</v>
      </c>
      <c r="E2195" s="8" t="s">
        <v>2641</v>
      </c>
      <c r="F2195" s="10">
        <v>0</v>
      </c>
      <c r="G2195" s="10">
        <v>0</v>
      </c>
      <c r="H2195" s="10">
        <v>0</v>
      </c>
      <c r="I2195" s="10">
        <v>2676.96</v>
      </c>
      <c r="J2195" s="10">
        <v>0</v>
      </c>
      <c r="K2195" s="10">
        <v>0</v>
      </c>
      <c r="L2195" s="10">
        <v>0</v>
      </c>
      <c r="M2195" s="10">
        <v>0</v>
      </c>
      <c r="N2195" s="10">
        <v>0</v>
      </c>
      <c r="O2195" s="10">
        <v>0</v>
      </c>
      <c r="P2195" s="10">
        <v>0</v>
      </c>
      <c r="Q2195" s="10">
        <f t="shared" si="68"/>
        <v>2676.96</v>
      </c>
      <c r="R2195" s="10">
        <v>-2676.96</v>
      </c>
      <c r="S2195" s="10">
        <v>125459.37</v>
      </c>
      <c r="T2195" s="11" t="str">
        <f t="shared" si="69"/>
        <v> </v>
      </c>
      <c r="U2195" s="10">
        <v>0</v>
      </c>
      <c r="V2195" s="10">
        <v>-2676.96</v>
      </c>
      <c r="W2195" s="10">
        <v>0</v>
      </c>
      <c r="X2195" s="10">
        <v>2676.96</v>
      </c>
    </row>
    <row r="2196" spans="1:24" s="9" customFormat="1" ht="12">
      <c r="A2196" s="7" t="s">
        <v>2624</v>
      </c>
      <c r="B2196" s="8" t="s">
        <v>2627</v>
      </c>
      <c r="C2196" s="9" t="s">
        <v>2625</v>
      </c>
      <c r="D2196" s="8" t="s">
        <v>51</v>
      </c>
      <c r="E2196" s="8" t="s">
        <v>2642</v>
      </c>
      <c r="F2196" s="10">
        <v>308.96</v>
      </c>
      <c r="G2196" s="10">
        <v>0</v>
      </c>
      <c r="H2196" s="10">
        <v>308.96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310.8</v>
      </c>
      <c r="Q2196" s="10">
        <f t="shared" si="68"/>
        <v>310.8</v>
      </c>
      <c r="R2196" s="10">
        <v>-1.84</v>
      </c>
      <c r="S2196" s="10">
        <v>125459.37</v>
      </c>
      <c r="T2196" s="11">
        <f t="shared" si="69"/>
        <v>1.0059554634904195</v>
      </c>
      <c r="U2196" s="10">
        <v>0</v>
      </c>
      <c r="V2196" s="10">
        <v>-1.84</v>
      </c>
      <c r="W2196" s="10">
        <v>683.76</v>
      </c>
      <c r="X2196" s="10">
        <v>994.56</v>
      </c>
    </row>
    <row r="2197" spans="1:24" s="9" customFormat="1" ht="12">
      <c r="A2197" s="7" t="s">
        <v>2624</v>
      </c>
      <c r="B2197" s="8" t="s">
        <v>2627</v>
      </c>
      <c r="C2197" s="9" t="s">
        <v>2625</v>
      </c>
      <c r="D2197" s="8" t="s">
        <v>65</v>
      </c>
      <c r="E2197" s="8" t="s">
        <v>2643</v>
      </c>
      <c r="F2197" s="10">
        <v>846</v>
      </c>
      <c r="G2197" s="10">
        <v>0</v>
      </c>
      <c r="H2197" s="10">
        <v>846</v>
      </c>
      <c r="I2197" s="10">
        <v>0</v>
      </c>
      <c r="J2197" s="10">
        <v>0</v>
      </c>
      <c r="K2197" s="10">
        <v>0</v>
      </c>
      <c r="L2197" s="10">
        <v>0</v>
      </c>
      <c r="M2197" s="10">
        <v>474.15</v>
      </c>
      <c r="N2197" s="10">
        <v>371.85</v>
      </c>
      <c r="O2197" s="10">
        <v>0</v>
      </c>
      <c r="P2197" s="10">
        <v>0</v>
      </c>
      <c r="Q2197" s="10">
        <f t="shared" si="68"/>
        <v>846</v>
      </c>
      <c r="R2197" s="10">
        <v>0</v>
      </c>
      <c r="S2197" s="10">
        <v>125459.37</v>
      </c>
      <c r="T2197" s="11">
        <f t="shared" si="69"/>
        <v>0.4395390070921986</v>
      </c>
      <c r="U2197" s="10">
        <v>0</v>
      </c>
      <c r="V2197" s="10">
        <v>0</v>
      </c>
      <c r="W2197" s="10">
        <v>0</v>
      </c>
      <c r="X2197" s="10">
        <v>846</v>
      </c>
    </row>
    <row r="2198" spans="1:24" s="9" customFormat="1" ht="12">
      <c r="A2198" s="7" t="s">
        <v>2624</v>
      </c>
      <c r="B2198" s="8" t="s">
        <v>2627</v>
      </c>
      <c r="C2198" s="9" t="s">
        <v>2625</v>
      </c>
      <c r="D2198" s="8" t="s">
        <v>67</v>
      </c>
      <c r="E2198" s="8" t="s">
        <v>2644</v>
      </c>
      <c r="F2198" s="10">
        <v>605.98</v>
      </c>
      <c r="G2198" s="10">
        <v>0</v>
      </c>
      <c r="H2198" s="10">
        <v>605.98</v>
      </c>
      <c r="I2198" s="10">
        <v>88.83</v>
      </c>
      <c r="J2198" s="10">
        <v>0</v>
      </c>
      <c r="K2198" s="10">
        <v>0</v>
      </c>
      <c r="L2198" s="10">
        <v>0</v>
      </c>
      <c r="M2198" s="10">
        <v>0</v>
      </c>
      <c r="N2198" s="10">
        <v>0</v>
      </c>
      <c r="O2198" s="10">
        <v>0</v>
      </c>
      <c r="P2198" s="10">
        <v>0</v>
      </c>
      <c r="Q2198" s="10">
        <f t="shared" si="68"/>
        <v>88.83</v>
      </c>
      <c r="R2198" s="10">
        <v>517.15</v>
      </c>
      <c r="S2198" s="10">
        <v>125459.37</v>
      </c>
      <c r="T2198" s="11">
        <f t="shared" si="69"/>
        <v>0</v>
      </c>
      <c r="U2198" s="10">
        <v>0</v>
      </c>
      <c r="V2198" s="10">
        <v>517.15</v>
      </c>
      <c r="W2198" s="10">
        <v>1617.12</v>
      </c>
      <c r="X2198" s="10">
        <v>1705.95</v>
      </c>
    </row>
    <row r="2199" spans="1:24" s="9" customFormat="1" ht="12">
      <c r="A2199" s="7" t="s">
        <v>2624</v>
      </c>
      <c r="B2199" s="8" t="s">
        <v>2627</v>
      </c>
      <c r="C2199" s="9" t="s">
        <v>2625</v>
      </c>
      <c r="D2199" s="8" t="s">
        <v>69</v>
      </c>
      <c r="E2199" s="8" t="s">
        <v>2645</v>
      </c>
      <c r="F2199" s="10">
        <v>500</v>
      </c>
      <c r="G2199" s="10">
        <v>0</v>
      </c>
      <c r="H2199" s="10">
        <v>500</v>
      </c>
      <c r="I2199" s="10">
        <v>0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0</v>
      </c>
      <c r="Q2199" s="10">
        <f t="shared" si="68"/>
        <v>0</v>
      </c>
      <c r="R2199" s="10">
        <v>500</v>
      </c>
      <c r="S2199" s="10">
        <v>125459.37</v>
      </c>
      <c r="T2199" s="11">
        <f t="shared" si="69"/>
        <v>0</v>
      </c>
      <c r="U2199" s="10">
        <v>0</v>
      </c>
      <c r="V2199" s="10">
        <v>500</v>
      </c>
      <c r="W2199" s="10">
        <v>0</v>
      </c>
      <c r="X2199" s="10">
        <v>0</v>
      </c>
    </row>
    <row r="2200" spans="1:24" s="9" customFormat="1" ht="12">
      <c r="A2200" s="7" t="s">
        <v>2624</v>
      </c>
      <c r="B2200" s="8" t="s">
        <v>2627</v>
      </c>
      <c r="C2200" s="9" t="s">
        <v>2625</v>
      </c>
      <c r="D2200" s="8" t="s">
        <v>91</v>
      </c>
      <c r="E2200" s="8" t="s">
        <v>2646</v>
      </c>
      <c r="F2200" s="10">
        <v>2000</v>
      </c>
      <c r="G2200" s="10">
        <v>0</v>
      </c>
      <c r="H2200" s="10">
        <v>2000</v>
      </c>
      <c r="I2200" s="10">
        <v>0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0</v>
      </c>
      <c r="Q2200" s="10">
        <f t="shared" si="68"/>
        <v>0</v>
      </c>
      <c r="R2200" s="10">
        <v>2000</v>
      </c>
      <c r="S2200" s="10">
        <v>125459.37</v>
      </c>
      <c r="T2200" s="11">
        <f t="shared" si="69"/>
        <v>0</v>
      </c>
      <c r="U2200" s="10">
        <v>0</v>
      </c>
      <c r="V2200" s="10">
        <v>2000</v>
      </c>
      <c r="W2200" s="10">
        <v>0</v>
      </c>
      <c r="X2200" s="10">
        <v>0</v>
      </c>
    </row>
    <row r="2201" spans="1:24" s="9" customFormat="1" ht="12">
      <c r="A2201" s="7" t="s">
        <v>2624</v>
      </c>
      <c r="B2201" s="8" t="s">
        <v>2627</v>
      </c>
      <c r="C2201" s="9" t="s">
        <v>2625</v>
      </c>
      <c r="D2201" s="8" t="s">
        <v>93</v>
      </c>
      <c r="E2201" s="8" t="s">
        <v>2647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0</v>
      </c>
      <c r="Q2201" s="10">
        <f t="shared" si="68"/>
        <v>0</v>
      </c>
      <c r="R2201" s="10">
        <v>0</v>
      </c>
      <c r="S2201" s="10">
        <v>125459.37</v>
      </c>
      <c r="T2201" s="11" t="str">
        <f t="shared" si="69"/>
        <v> </v>
      </c>
      <c r="U2201" s="10">
        <v>0</v>
      </c>
      <c r="V2201" s="10">
        <v>0</v>
      </c>
      <c r="W2201" s="10">
        <v>9172.24</v>
      </c>
      <c r="X2201" s="10">
        <v>9172.24</v>
      </c>
    </row>
    <row r="2202" spans="1:24" s="9" customFormat="1" ht="12">
      <c r="A2202" s="7" t="s">
        <v>2624</v>
      </c>
      <c r="B2202" s="8" t="s">
        <v>2627</v>
      </c>
      <c r="C2202" s="9" t="s">
        <v>2625</v>
      </c>
      <c r="D2202" s="8" t="s">
        <v>2648</v>
      </c>
      <c r="E2202" s="8" t="s">
        <v>2649</v>
      </c>
      <c r="F2202" s="10">
        <v>777420.97</v>
      </c>
      <c r="G2202" s="10">
        <v>0</v>
      </c>
      <c r="H2202" s="10">
        <v>777420.97</v>
      </c>
      <c r="I2202" s="10">
        <v>120701.52</v>
      </c>
      <c r="J2202" s="10">
        <v>0</v>
      </c>
      <c r="K2202" s="10">
        <v>0</v>
      </c>
      <c r="L2202" s="10">
        <v>777420.94</v>
      </c>
      <c r="M2202" s="10">
        <v>0</v>
      </c>
      <c r="N2202" s="10">
        <v>0</v>
      </c>
      <c r="O2202" s="10">
        <v>0</v>
      </c>
      <c r="P2202" s="10">
        <v>0</v>
      </c>
      <c r="Q2202" s="10">
        <f t="shared" si="68"/>
        <v>898122.46</v>
      </c>
      <c r="R2202" s="10">
        <v>-120701.49</v>
      </c>
      <c r="S2202" s="10">
        <v>125459.37</v>
      </c>
      <c r="T2202" s="11">
        <f t="shared" si="69"/>
        <v>0</v>
      </c>
      <c r="U2202" s="10">
        <v>0</v>
      </c>
      <c r="V2202" s="10">
        <v>-120701.49</v>
      </c>
      <c r="W2202" s="10">
        <v>636415.59</v>
      </c>
      <c r="X2202" s="10">
        <v>1534538.05</v>
      </c>
    </row>
    <row r="2203" spans="1:24" s="9" customFormat="1" ht="12">
      <c r="A2203" s="7" t="s">
        <v>2624</v>
      </c>
      <c r="B2203" s="8" t="s">
        <v>2627</v>
      </c>
      <c r="C2203" s="9" t="s">
        <v>2625</v>
      </c>
      <c r="D2203" s="8" t="s">
        <v>2650</v>
      </c>
      <c r="E2203" s="8" t="s">
        <v>2651</v>
      </c>
      <c r="F2203" s="10">
        <v>700930.25</v>
      </c>
      <c r="G2203" s="10">
        <v>0</v>
      </c>
      <c r="H2203" s="10">
        <v>700930.25</v>
      </c>
      <c r="I2203" s="10">
        <v>105080.24</v>
      </c>
      <c r="J2203" s="10">
        <v>0</v>
      </c>
      <c r="K2203" s="10">
        <v>0</v>
      </c>
      <c r="L2203" s="10">
        <v>0</v>
      </c>
      <c r="M2203" s="10">
        <v>331948.77</v>
      </c>
      <c r="N2203" s="10">
        <v>0</v>
      </c>
      <c r="O2203" s="10">
        <v>0</v>
      </c>
      <c r="P2203" s="10">
        <v>54828.73</v>
      </c>
      <c r="Q2203" s="10">
        <f t="shared" si="68"/>
        <v>491857.74</v>
      </c>
      <c r="R2203" s="10">
        <v>209072.51</v>
      </c>
      <c r="S2203" s="10">
        <v>125459.37</v>
      </c>
      <c r="T2203" s="11">
        <f t="shared" si="69"/>
        <v>0.07822280462285656</v>
      </c>
      <c r="U2203" s="10">
        <v>0</v>
      </c>
      <c r="V2203" s="10">
        <v>209072.51</v>
      </c>
      <c r="W2203" s="10">
        <v>105080.24</v>
      </c>
      <c r="X2203" s="10">
        <v>596937.98</v>
      </c>
    </row>
    <row r="2204" spans="1:24" s="9" customFormat="1" ht="12">
      <c r="A2204" s="7" t="s">
        <v>2624</v>
      </c>
      <c r="B2204" s="8" t="s">
        <v>2627</v>
      </c>
      <c r="C2204" s="9" t="s">
        <v>2625</v>
      </c>
      <c r="D2204" s="8" t="s">
        <v>832</v>
      </c>
      <c r="E2204" s="8" t="s">
        <v>1502</v>
      </c>
      <c r="F2204" s="10">
        <v>12040.07</v>
      </c>
      <c r="G2204" s="10">
        <v>0</v>
      </c>
      <c r="H2204" s="10">
        <v>12040.07</v>
      </c>
      <c r="I2204" s="10">
        <v>0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0">
        <v>0</v>
      </c>
      <c r="P2204" s="10">
        <v>0</v>
      </c>
      <c r="Q2204" s="10">
        <f t="shared" si="68"/>
        <v>0</v>
      </c>
      <c r="R2204" s="10">
        <v>12040.07</v>
      </c>
      <c r="S2204" s="10">
        <v>17040.07</v>
      </c>
      <c r="T2204" s="11">
        <f t="shared" si="69"/>
        <v>0</v>
      </c>
      <c r="U2204" s="10">
        <v>0</v>
      </c>
      <c r="V2204" s="10">
        <v>12040.07</v>
      </c>
      <c r="W2204" s="10">
        <v>0</v>
      </c>
      <c r="X2204" s="10">
        <v>0</v>
      </c>
    </row>
    <row r="2205" spans="1:24" s="9" customFormat="1" ht="12">
      <c r="A2205" s="7" t="s">
        <v>2624</v>
      </c>
      <c r="B2205" s="8" t="s">
        <v>2627</v>
      </c>
      <c r="C2205" s="9" t="s">
        <v>2652</v>
      </c>
      <c r="D2205" s="8" t="s">
        <v>93</v>
      </c>
      <c r="E2205" s="8" t="s">
        <v>2653</v>
      </c>
      <c r="F2205" s="10">
        <v>18000</v>
      </c>
      <c r="G2205" s="10">
        <v>0</v>
      </c>
      <c r="H2205" s="10">
        <v>18000</v>
      </c>
      <c r="I2205" s="10">
        <v>0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f t="shared" si="68"/>
        <v>0</v>
      </c>
      <c r="R2205" s="10">
        <v>18000</v>
      </c>
      <c r="S2205" s="10">
        <v>125459.37</v>
      </c>
      <c r="T2205" s="11">
        <f t="shared" si="69"/>
        <v>0</v>
      </c>
      <c r="U2205" s="10">
        <v>0</v>
      </c>
      <c r="V2205" s="10">
        <v>18000</v>
      </c>
      <c r="W2205" s="10">
        <v>0</v>
      </c>
      <c r="X2205" s="10">
        <v>0</v>
      </c>
    </row>
    <row r="2206" spans="1:24" s="9" customFormat="1" ht="12">
      <c r="A2206" s="7" t="s">
        <v>2624</v>
      </c>
      <c r="B2206" s="8" t="s">
        <v>2627</v>
      </c>
      <c r="C2206" s="9" t="s">
        <v>2652</v>
      </c>
      <c r="D2206" s="8" t="s">
        <v>832</v>
      </c>
      <c r="E2206" s="8" t="s">
        <v>2654</v>
      </c>
      <c r="F2206" s="10">
        <v>5000</v>
      </c>
      <c r="G2206" s="10">
        <v>0</v>
      </c>
      <c r="H2206" s="10">
        <v>5000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0</v>
      </c>
      <c r="O2206" s="10">
        <v>0</v>
      </c>
      <c r="P2206" s="10">
        <v>0</v>
      </c>
      <c r="Q2206" s="10">
        <f t="shared" si="68"/>
        <v>0</v>
      </c>
      <c r="R2206" s="10">
        <v>5000</v>
      </c>
      <c r="S2206" s="10">
        <v>17040.07</v>
      </c>
      <c r="T2206" s="11">
        <f t="shared" si="69"/>
        <v>0</v>
      </c>
      <c r="U2206" s="10">
        <v>0</v>
      </c>
      <c r="V2206" s="10">
        <v>5000</v>
      </c>
      <c r="W2206" s="10">
        <v>0</v>
      </c>
      <c r="X2206" s="10">
        <v>0</v>
      </c>
    </row>
    <row r="2207" spans="1:24" s="9" customFormat="1" ht="12">
      <c r="A2207" s="7" t="s">
        <v>2624</v>
      </c>
      <c r="B2207" s="8" t="s">
        <v>2627</v>
      </c>
      <c r="C2207" s="9" t="s">
        <v>2655</v>
      </c>
      <c r="D2207" s="8" t="s">
        <v>93</v>
      </c>
      <c r="E2207" s="8" t="s">
        <v>2656</v>
      </c>
      <c r="F2207" s="10">
        <v>20000</v>
      </c>
      <c r="G2207" s="10">
        <v>0</v>
      </c>
      <c r="H2207" s="10">
        <v>20000</v>
      </c>
      <c r="I2207" s="10">
        <v>0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f t="shared" si="68"/>
        <v>0</v>
      </c>
      <c r="R2207" s="10">
        <v>20000</v>
      </c>
      <c r="S2207" s="10">
        <v>125459.37</v>
      </c>
      <c r="T2207" s="11">
        <f t="shared" si="69"/>
        <v>0</v>
      </c>
      <c r="U2207" s="10">
        <v>0</v>
      </c>
      <c r="V2207" s="10">
        <v>20000</v>
      </c>
      <c r="W2207" s="10">
        <v>0</v>
      </c>
      <c r="X2207" s="10">
        <v>0</v>
      </c>
    </row>
    <row r="2208" spans="1:24" s="9" customFormat="1" ht="12">
      <c r="A2208" s="7" t="s">
        <v>2624</v>
      </c>
      <c r="B2208" s="8" t="s">
        <v>2627</v>
      </c>
      <c r="C2208" s="9" t="s">
        <v>2657</v>
      </c>
      <c r="D2208" s="8" t="s">
        <v>53</v>
      </c>
      <c r="E2208" s="8" t="s">
        <v>2658</v>
      </c>
      <c r="F2208" s="10">
        <v>170</v>
      </c>
      <c r="G2208" s="10">
        <v>0</v>
      </c>
      <c r="H2208" s="10">
        <v>170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f t="shared" si="68"/>
        <v>0</v>
      </c>
      <c r="R2208" s="10">
        <v>170</v>
      </c>
      <c r="S2208" s="10">
        <v>75988.95</v>
      </c>
      <c r="T2208" s="11">
        <f t="shared" si="69"/>
        <v>0</v>
      </c>
      <c r="U2208" s="10">
        <v>0</v>
      </c>
      <c r="V2208" s="10">
        <v>170</v>
      </c>
      <c r="W2208" s="10">
        <v>0</v>
      </c>
      <c r="X2208" s="10">
        <v>0</v>
      </c>
    </row>
    <row r="2209" spans="1:24" s="9" customFormat="1" ht="12">
      <c r="A2209" s="7" t="s">
        <v>2624</v>
      </c>
      <c r="B2209" s="8" t="s">
        <v>2627</v>
      </c>
      <c r="C2209" s="9" t="s">
        <v>2657</v>
      </c>
      <c r="D2209" s="8" t="s">
        <v>2659</v>
      </c>
      <c r="E2209" s="8" t="s">
        <v>2660</v>
      </c>
      <c r="F2209" s="10">
        <v>933330.62</v>
      </c>
      <c r="G2209" s="10">
        <v>0</v>
      </c>
      <c r="H2209" s="10">
        <v>933330.62</v>
      </c>
      <c r="I2209" s="10">
        <v>15767.6</v>
      </c>
      <c r="J2209" s="10">
        <v>0</v>
      </c>
      <c r="K2209" s="10">
        <v>0</v>
      </c>
      <c r="L2209" s="10">
        <v>0</v>
      </c>
      <c r="M2209" s="10">
        <v>563459.2</v>
      </c>
      <c r="N2209" s="10">
        <v>70567.48</v>
      </c>
      <c r="O2209" s="10">
        <v>0</v>
      </c>
      <c r="P2209" s="10">
        <v>207717.39</v>
      </c>
      <c r="Q2209" s="10">
        <f t="shared" si="68"/>
        <v>857511.6699999999</v>
      </c>
      <c r="R2209" s="10">
        <v>75818.95</v>
      </c>
      <c r="S2209" s="10">
        <v>75988.95</v>
      </c>
      <c r="T2209" s="11">
        <f t="shared" si="69"/>
        <v>0.29816322751738283</v>
      </c>
      <c r="U2209" s="10">
        <v>0</v>
      </c>
      <c r="V2209" s="10">
        <v>75818.95</v>
      </c>
      <c r="W2209" s="10">
        <v>81668.51</v>
      </c>
      <c r="X2209" s="10">
        <v>939180.18</v>
      </c>
    </row>
    <row r="2210" spans="1:24" s="9" customFormat="1" ht="12">
      <c r="A2210" s="7" t="s">
        <v>2624</v>
      </c>
      <c r="B2210" s="8" t="s">
        <v>2627</v>
      </c>
      <c r="C2210" s="9" t="s">
        <v>2657</v>
      </c>
      <c r="D2210" s="8" t="s">
        <v>95</v>
      </c>
      <c r="E2210" s="8" t="s">
        <v>2661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0</v>
      </c>
      <c r="Q2210" s="10">
        <f t="shared" si="68"/>
        <v>0</v>
      </c>
      <c r="R2210" s="10">
        <v>0</v>
      </c>
      <c r="S2210" s="10">
        <v>75988.95</v>
      </c>
      <c r="T2210" s="11" t="str">
        <f t="shared" si="69"/>
        <v> </v>
      </c>
      <c r="U2210" s="10">
        <v>0</v>
      </c>
      <c r="V2210" s="10">
        <v>0</v>
      </c>
      <c r="W2210" s="10">
        <v>18634</v>
      </c>
      <c r="X2210" s="10">
        <v>18634</v>
      </c>
    </row>
    <row r="2211" spans="1:24" s="9" customFormat="1" ht="12">
      <c r="A2211" s="7" t="s">
        <v>2624</v>
      </c>
      <c r="B2211" s="8" t="s">
        <v>2627</v>
      </c>
      <c r="C2211" s="9" t="s">
        <v>2657</v>
      </c>
      <c r="D2211" s="8" t="s">
        <v>385</v>
      </c>
      <c r="E2211" s="8" t="s">
        <v>2662</v>
      </c>
      <c r="F2211" s="10">
        <v>10475595.64</v>
      </c>
      <c r="G2211" s="10">
        <v>0</v>
      </c>
      <c r="H2211" s="10">
        <v>10475595.64</v>
      </c>
      <c r="I2211" s="10">
        <v>0</v>
      </c>
      <c r="J2211" s="10">
        <v>0</v>
      </c>
      <c r="K2211" s="10">
        <v>0</v>
      </c>
      <c r="L2211" s="10">
        <v>0</v>
      </c>
      <c r="M2211" s="10">
        <v>0</v>
      </c>
      <c r="N2211" s="10">
        <v>5408012.04</v>
      </c>
      <c r="O2211" s="10">
        <v>166309.89</v>
      </c>
      <c r="P2211" s="10">
        <v>4901273.71</v>
      </c>
      <c r="Q2211" s="10">
        <f t="shared" si="68"/>
        <v>10475595.64</v>
      </c>
      <c r="R2211" s="10">
        <v>0</v>
      </c>
      <c r="S2211" s="10">
        <v>0</v>
      </c>
      <c r="T2211" s="11">
        <f t="shared" si="69"/>
        <v>1</v>
      </c>
      <c r="U2211" s="10">
        <v>0</v>
      </c>
      <c r="V2211" s="10">
        <v>0</v>
      </c>
      <c r="W2211" s="10">
        <v>0</v>
      </c>
      <c r="X2211" s="10">
        <v>10475595.64</v>
      </c>
    </row>
    <row r="2212" spans="1:24" s="9" customFormat="1" ht="12">
      <c r="A2212" s="7" t="s">
        <v>2624</v>
      </c>
      <c r="B2212" s="8" t="s">
        <v>2627</v>
      </c>
      <c r="C2212" s="9" t="s">
        <v>2657</v>
      </c>
      <c r="D2212" s="8" t="s">
        <v>2663</v>
      </c>
      <c r="E2212" s="8" t="s">
        <v>2664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0</v>
      </c>
      <c r="M2212" s="10">
        <v>0</v>
      </c>
      <c r="N2212" s="10">
        <v>0</v>
      </c>
      <c r="O2212" s="10">
        <v>0</v>
      </c>
      <c r="P2212" s="10">
        <v>0</v>
      </c>
      <c r="Q2212" s="10">
        <f t="shared" si="68"/>
        <v>0</v>
      </c>
      <c r="R2212" s="10">
        <v>0</v>
      </c>
      <c r="S2212" s="10">
        <v>0</v>
      </c>
      <c r="T2212" s="11" t="str">
        <f t="shared" si="69"/>
        <v> </v>
      </c>
      <c r="U2212" s="10">
        <v>0</v>
      </c>
      <c r="V2212" s="10">
        <v>0</v>
      </c>
      <c r="W2212" s="10">
        <v>249762.25</v>
      </c>
      <c r="X2212" s="10">
        <v>249762.25</v>
      </c>
    </row>
    <row r="2213" spans="1:24" s="9" customFormat="1" ht="12">
      <c r="A2213" s="7" t="s">
        <v>2624</v>
      </c>
      <c r="B2213" s="8" t="s">
        <v>2627</v>
      </c>
      <c r="C2213" s="9" t="s">
        <v>2657</v>
      </c>
      <c r="D2213" s="8" t="s">
        <v>1631</v>
      </c>
      <c r="E2213" s="8" t="s">
        <v>2665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10">
        <v>0</v>
      </c>
      <c r="N2213" s="10">
        <v>0</v>
      </c>
      <c r="O2213" s="10">
        <v>0</v>
      </c>
      <c r="P2213" s="10">
        <v>0</v>
      </c>
      <c r="Q2213" s="10">
        <f t="shared" si="68"/>
        <v>0</v>
      </c>
      <c r="R2213" s="10">
        <v>0</v>
      </c>
      <c r="S2213" s="10">
        <v>0</v>
      </c>
      <c r="T2213" s="11" t="str">
        <f t="shared" si="69"/>
        <v> </v>
      </c>
      <c r="U2213" s="10">
        <v>0</v>
      </c>
      <c r="V2213" s="10">
        <v>0</v>
      </c>
      <c r="W2213" s="10">
        <v>30440.73</v>
      </c>
      <c r="X2213" s="10">
        <v>30440.73</v>
      </c>
    </row>
    <row r="2214" spans="1:24" s="9" customFormat="1" ht="12">
      <c r="A2214" s="7" t="s">
        <v>2624</v>
      </c>
      <c r="B2214" s="8" t="s">
        <v>2627</v>
      </c>
      <c r="C2214" s="9" t="s">
        <v>1580</v>
      </c>
      <c r="D2214" s="8" t="s">
        <v>2666</v>
      </c>
      <c r="E2214" s="8" t="s">
        <v>2667</v>
      </c>
      <c r="F2214" s="10">
        <v>196165.61</v>
      </c>
      <c r="G2214" s="10">
        <v>0</v>
      </c>
      <c r="H2214" s="10">
        <v>196165.61</v>
      </c>
      <c r="I2214" s="10">
        <v>0</v>
      </c>
      <c r="J2214" s="10">
        <v>0</v>
      </c>
      <c r="K2214" s="10">
        <v>0</v>
      </c>
      <c r="L2214" s="10">
        <v>0</v>
      </c>
      <c r="M2214" s="10">
        <v>0</v>
      </c>
      <c r="N2214" s="10">
        <v>196165.61</v>
      </c>
      <c r="O2214" s="10">
        <v>0</v>
      </c>
      <c r="P2214" s="10">
        <v>0</v>
      </c>
      <c r="Q2214" s="10">
        <f t="shared" si="68"/>
        <v>196165.61</v>
      </c>
      <c r="R2214" s="10">
        <v>0</v>
      </c>
      <c r="S2214" s="10">
        <v>0</v>
      </c>
      <c r="T2214" s="11">
        <f t="shared" si="69"/>
        <v>1</v>
      </c>
      <c r="U2214" s="10">
        <v>0</v>
      </c>
      <c r="V2214" s="10">
        <v>0</v>
      </c>
      <c r="W2214" s="10">
        <v>0.39</v>
      </c>
      <c r="X2214" s="10">
        <v>196166</v>
      </c>
    </row>
    <row r="2215" spans="1:24" s="9" customFormat="1" ht="12">
      <c r="A2215" s="7" t="s">
        <v>2624</v>
      </c>
      <c r="B2215" s="8" t="s">
        <v>2627</v>
      </c>
      <c r="C2215" s="9" t="s">
        <v>1580</v>
      </c>
      <c r="D2215" s="8" t="s">
        <v>2668</v>
      </c>
      <c r="E2215" s="8" t="s">
        <v>2669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f t="shared" si="68"/>
        <v>0</v>
      </c>
      <c r="R2215" s="10">
        <v>0</v>
      </c>
      <c r="S2215" s="10">
        <v>0</v>
      </c>
      <c r="T2215" s="11" t="str">
        <f t="shared" si="69"/>
        <v> </v>
      </c>
      <c r="U2215" s="10">
        <v>0</v>
      </c>
      <c r="V2215" s="10">
        <v>0</v>
      </c>
      <c r="W2215" s="10">
        <v>116763.27</v>
      </c>
      <c r="X2215" s="10">
        <v>116763.27</v>
      </c>
    </row>
    <row r="2216" spans="1:24" s="9" customFormat="1" ht="12">
      <c r="A2216" s="7" t="s">
        <v>2670</v>
      </c>
      <c r="B2216" s="8" t="s">
        <v>2673</v>
      </c>
      <c r="C2216" s="9" t="s">
        <v>500</v>
      </c>
      <c r="D2216" s="8" t="s">
        <v>2671</v>
      </c>
      <c r="E2216" s="8" t="s">
        <v>2672</v>
      </c>
      <c r="F2216" s="10">
        <v>128443</v>
      </c>
      <c r="G2216" s="10">
        <v>0</v>
      </c>
      <c r="H2216" s="10">
        <v>128443</v>
      </c>
      <c r="I2216" s="10">
        <v>0</v>
      </c>
      <c r="J2216" s="10">
        <v>0</v>
      </c>
      <c r="K2216" s="10">
        <v>0</v>
      </c>
      <c r="L2216" s="10">
        <v>0</v>
      </c>
      <c r="M2216" s="10">
        <v>0</v>
      </c>
      <c r="N2216" s="10">
        <v>121156.44</v>
      </c>
      <c r="O2216" s="10">
        <v>0</v>
      </c>
      <c r="P2216" s="10">
        <v>7286.56</v>
      </c>
      <c r="Q2216" s="10">
        <f t="shared" si="68"/>
        <v>128443</v>
      </c>
      <c r="R2216" s="10">
        <v>0</v>
      </c>
      <c r="S2216" s="10">
        <v>0</v>
      </c>
      <c r="T2216" s="11">
        <f t="shared" si="69"/>
        <v>1</v>
      </c>
      <c r="U2216" s="10">
        <v>0</v>
      </c>
      <c r="V2216" s="10">
        <v>0</v>
      </c>
      <c r="W2216" s="10">
        <v>0</v>
      </c>
      <c r="X2216" s="10">
        <v>128443</v>
      </c>
    </row>
    <row r="2217" spans="1:24" s="9" customFormat="1" ht="12">
      <c r="A2217" s="7" t="s">
        <v>2670</v>
      </c>
      <c r="B2217" s="8" t="s">
        <v>2673</v>
      </c>
      <c r="C2217" s="9" t="s">
        <v>2674</v>
      </c>
      <c r="D2217" s="8" t="s">
        <v>164</v>
      </c>
      <c r="E2217" s="8" t="s">
        <v>2675</v>
      </c>
      <c r="F2217" s="10">
        <v>16856.16</v>
      </c>
      <c r="G2217" s="10">
        <v>0</v>
      </c>
      <c r="H2217" s="10">
        <v>16856.16</v>
      </c>
      <c r="I2217" s="10">
        <v>0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f t="shared" si="68"/>
        <v>0</v>
      </c>
      <c r="R2217" s="10">
        <v>16856.16</v>
      </c>
      <c r="S2217" s="10">
        <v>9064723.76</v>
      </c>
      <c r="T2217" s="11">
        <f t="shared" si="69"/>
        <v>0</v>
      </c>
      <c r="U2217" s="10">
        <v>0</v>
      </c>
      <c r="V2217" s="10">
        <v>16856.16</v>
      </c>
      <c r="W2217" s="10">
        <v>0</v>
      </c>
      <c r="X2217" s="10">
        <v>0</v>
      </c>
    </row>
    <row r="2218" spans="1:24" s="9" customFormat="1" ht="12">
      <c r="A2218" s="7" t="s">
        <v>2670</v>
      </c>
      <c r="B2218" s="8" t="s">
        <v>2673</v>
      </c>
      <c r="C2218" s="9" t="s">
        <v>2674</v>
      </c>
      <c r="D2218" s="8" t="s">
        <v>20</v>
      </c>
      <c r="E2218" s="8" t="s">
        <v>2676</v>
      </c>
      <c r="F2218" s="10">
        <v>8818.64</v>
      </c>
      <c r="G2218" s="10">
        <v>82.8</v>
      </c>
      <c r="H2218" s="10">
        <v>8901.44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2402.32</v>
      </c>
      <c r="Q2218" s="10">
        <f t="shared" si="68"/>
        <v>2402.32</v>
      </c>
      <c r="R2218" s="10">
        <v>6499.12</v>
      </c>
      <c r="S2218" s="10">
        <v>9064723.76</v>
      </c>
      <c r="T2218" s="11">
        <f t="shared" si="69"/>
        <v>0.26987992953949025</v>
      </c>
      <c r="U2218" s="10">
        <v>0</v>
      </c>
      <c r="V2218" s="10">
        <v>6499.12</v>
      </c>
      <c r="W2218" s="10">
        <v>0</v>
      </c>
      <c r="X2218" s="10">
        <v>2402.32</v>
      </c>
    </row>
    <row r="2219" spans="1:24" s="9" customFormat="1" ht="12">
      <c r="A2219" s="7" t="s">
        <v>2670</v>
      </c>
      <c r="B2219" s="8" t="s">
        <v>2673</v>
      </c>
      <c r="C2219" s="9" t="s">
        <v>2674</v>
      </c>
      <c r="D2219" s="8" t="s">
        <v>23</v>
      </c>
      <c r="E2219" s="8" t="s">
        <v>2677</v>
      </c>
      <c r="F2219" s="10">
        <v>5013.04</v>
      </c>
      <c r="G2219" s="10">
        <v>11.08</v>
      </c>
      <c r="H2219" s="10">
        <v>5024.12</v>
      </c>
      <c r="I2219" s="10">
        <v>0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0">
        <v>0</v>
      </c>
      <c r="P2219" s="10">
        <v>413.84</v>
      </c>
      <c r="Q2219" s="10">
        <f t="shared" si="68"/>
        <v>413.84</v>
      </c>
      <c r="R2219" s="10">
        <v>4610.28</v>
      </c>
      <c r="S2219" s="10">
        <v>9064723.76</v>
      </c>
      <c r="T2219" s="11">
        <f t="shared" si="69"/>
        <v>0.08237064401327994</v>
      </c>
      <c r="U2219" s="10">
        <v>0</v>
      </c>
      <c r="V2219" s="10">
        <v>4610.28</v>
      </c>
      <c r="W2219" s="10">
        <v>0</v>
      </c>
      <c r="X2219" s="10">
        <v>413.84</v>
      </c>
    </row>
    <row r="2220" spans="1:24" s="9" customFormat="1" ht="12">
      <c r="A2220" s="7" t="s">
        <v>2670</v>
      </c>
      <c r="B2220" s="8" t="s">
        <v>2673</v>
      </c>
      <c r="C2220" s="9" t="s">
        <v>2674</v>
      </c>
      <c r="D2220" s="8" t="s">
        <v>25</v>
      </c>
      <c r="E2220" s="8" t="s">
        <v>2678</v>
      </c>
      <c r="F2220" s="10">
        <v>11336.76</v>
      </c>
      <c r="G2220" s="10">
        <v>35.75</v>
      </c>
      <c r="H2220" s="10">
        <v>11372.51</v>
      </c>
      <c r="I2220" s="10">
        <v>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1336.08</v>
      </c>
      <c r="Q2220" s="10">
        <f t="shared" si="68"/>
        <v>1336.08</v>
      </c>
      <c r="R2220" s="10">
        <v>10036.43</v>
      </c>
      <c r="S2220" s="10">
        <v>9064723.76</v>
      </c>
      <c r="T2220" s="11">
        <f t="shared" si="69"/>
        <v>0.11748329964097634</v>
      </c>
      <c r="U2220" s="10">
        <v>0</v>
      </c>
      <c r="V2220" s="10">
        <v>10036.43</v>
      </c>
      <c r="W2220" s="10">
        <v>0</v>
      </c>
      <c r="X2220" s="10">
        <v>1336.08</v>
      </c>
    </row>
    <row r="2221" spans="1:24" s="9" customFormat="1" ht="12">
      <c r="A2221" s="7" t="s">
        <v>2670</v>
      </c>
      <c r="B2221" s="8" t="s">
        <v>2673</v>
      </c>
      <c r="C2221" s="9" t="s">
        <v>2674</v>
      </c>
      <c r="D2221" s="8" t="s">
        <v>27</v>
      </c>
      <c r="E2221" s="8" t="s">
        <v>2679</v>
      </c>
      <c r="F2221" s="10">
        <v>29416.84</v>
      </c>
      <c r="G2221" s="10">
        <v>90.6</v>
      </c>
      <c r="H2221" s="10">
        <v>29507.44</v>
      </c>
      <c r="I2221" s="10">
        <v>0</v>
      </c>
      <c r="J2221" s="10">
        <v>0</v>
      </c>
      <c r="K2221" s="10">
        <v>0</v>
      </c>
      <c r="L2221" s="10">
        <v>0</v>
      </c>
      <c r="M2221" s="10">
        <v>0</v>
      </c>
      <c r="N2221" s="10">
        <v>0</v>
      </c>
      <c r="O2221" s="10">
        <v>0</v>
      </c>
      <c r="P2221" s="10">
        <v>2992.96</v>
      </c>
      <c r="Q2221" s="10">
        <f t="shared" si="68"/>
        <v>2992.96</v>
      </c>
      <c r="R2221" s="10">
        <v>26514.48</v>
      </c>
      <c r="S2221" s="10">
        <v>9064723.76</v>
      </c>
      <c r="T2221" s="11">
        <f t="shared" si="69"/>
        <v>0.10143069002258415</v>
      </c>
      <c r="U2221" s="10">
        <v>0</v>
      </c>
      <c r="V2221" s="10">
        <v>26514.48</v>
      </c>
      <c r="W2221" s="10">
        <v>0</v>
      </c>
      <c r="X2221" s="10">
        <v>2992.96</v>
      </c>
    </row>
    <row r="2222" spans="1:24" s="9" customFormat="1" ht="12">
      <c r="A2222" s="7" t="s">
        <v>2670</v>
      </c>
      <c r="B2222" s="8" t="s">
        <v>2673</v>
      </c>
      <c r="C2222" s="9" t="s">
        <v>2674</v>
      </c>
      <c r="D2222" s="8" t="s">
        <v>29</v>
      </c>
      <c r="E2222" s="8" t="s">
        <v>2680</v>
      </c>
      <c r="F2222" s="10">
        <v>633.72</v>
      </c>
      <c r="G2222" s="10">
        <v>0</v>
      </c>
      <c r="H2222" s="10">
        <v>633.72</v>
      </c>
      <c r="I2222" s="10">
        <v>0</v>
      </c>
      <c r="J2222" s="10">
        <v>0</v>
      </c>
      <c r="K2222" s="10">
        <v>0</v>
      </c>
      <c r="L2222" s="10">
        <v>0</v>
      </c>
      <c r="M2222" s="10">
        <v>0</v>
      </c>
      <c r="N2222" s="10">
        <v>0</v>
      </c>
      <c r="O2222" s="10">
        <v>0</v>
      </c>
      <c r="P2222" s="10">
        <v>0</v>
      </c>
      <c r="Q2222" s="10">
        <f t="shared" si="68"/>
        <v>0</v>
      </c>
      <c r="R2222" s="10">
        <v>633.72</v>
      </c>
      <c r="S2222" s="10">
        <v>9064723.76</v>
      </c>
      <c r="T2222" s="11">
        <f t="shared" si="69"/>
        <v>0</v>
      </c>
      <c r="U2222" s="10">
        <v>0</v>
      </c>
      <c r="V2222" s="10">
        <v>633.72</v>
      </c>
      <c r="W2222" s="10">
        <v>0</v>
      </c>
      <c r="X2222" s="10">
        <v>0</v>
      </c>
    </row>
    <row r="2223" spans="1:24" s="9" customFormat="1" ht="12">
      <c r="A2223" s="7" t="s">
        <v>2670</v>
      </c>
      <c r="B2223" s="8" t="s">
        <v>2673</v>
      </c>
      <c r="C2223" s="9" t="s">
        <v>2674</v>
      </c>
      <c r="D2223" s="8" t="s">
        <v>594</v>
      </c>
      <c r="E2223" s="8" t="s">
        <v>2681</v>
      </c>
      <c r="F2223" s="10">
        <v>26991.45</v>
      </c>
      <c r="G2223" s="10">
        <v>65.29</v>
      </c>
      <c r="H2223" s="10">
        <v>27056.74</v>
      </c>
      <c r="I2223" s="10">
        <v>0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2137.07</v>
      </c>
      <c r="Q2223" s="10">
        <f t="shared" si="68"/>
        <v>2137.07</v>
      </c>
      <c r="R2223" s="10">
        <v>24919.67</v>
      </c>
      <c r="S2223" s="10">
        <v>9064723.76</v>
      </c>
      <c r="T2223" s="11">
        <f t="shared" si="69"/>
        <v>0.0789847557392354</v>
      </c>
      <c r="U2223" s="10">
        <v>0</v>
      </c>
      <c r="V2223" s="10">
        <v>24919.67</v>
      </c>
      <c r="W2223" s="10">
        <v>0</v>
      </c>
      <c r="X2223" s="10">
        <v>2137.07</v>
      </c>
    </row>
    <row r="2224" spans="1:24" s="9" customFormat="1" ht="12">
      <c r="A2224" s="7" t="s">
        <v>2670</v>
      </c>
      <c r="B2224" s="8" t="s">
        <v>2673</v>
      </c>
      <c r="C2224" s="9" t="s">
        <v>2674</v>
      </c>
      <c r="D2224" s="8" t="s">
        <v>31</v>
      </c>
      <c r="E2224" s="8" t="s">
        <v>2682</v>
      </c>
      <c r="F2224" s="10">
        <v>182207.07</v>
      </c>
      <c r="G2224" s="10">
        <v>1519.11</v>
      </c>
      <c r="H2224" s="10">
        <v>183726.18</v>
      </c>
      <c r="I2224" s="10">
        <v>0</v>
      </c>
      <c r="J2224" s="10">
        <v>0</v>
      </c>
      <c r="K2224" s="10">
        <v>0</v>
      </c>
      <c r="L2224" s="10">
        <v>0</v>
      </c>
      <c r="M2224" s="10">
        <v>0</v>
      </c>
      <c r="N2224" s="10">
        <v>0</v>
      </c>
      <c r="O2224" s="10">
        <v>0</v>
      </c>
      <c r="P2224" s="10">
        <v>50089.47</v>
      </c>
      <c r="Q2224" s="10">
        <f t="shared" si="68"/>
        <v>50089.47</v>
      </c>
      <c r="R2224" s="10">
        <v>133636.71</v>
      </c>
      <c r="S2224" s="10">
        <v>9064723.76</v>
      </c>
      <c r="T2224" s="11">
        <f t="shared" si="69"/>
        <v>0.2726310969944512</v>
      </c>
      <c r="U2224" s="10">
        <v>0</v>
      </c>
      <c r="V2224" s="10">
        <v>133636.71</v>
      </c>
      <c r="W2224" s="10">
        <v>0</v>
      </c>
      <c r="X2224" s="10">
        <v>50089.47</v>
      </c>
    </row>
    <row r="2225" spans="1:24" s="9" customFormat="1" ht="12">
      <c r="A2225" s="7" t="s">
        <v>2670</v>
      </c>
      <c r="B2225" s="8" t="s">
        <v>2673</v>
      </c>
      <c r="C2225" s="9" t="s">
        <v>2674</v>
      </c>
      <c r="D2225" s="8" t="s">
        <v>33</v>
      </c>
      <c r="E2225" s="8" t="s">
        <v>2683</v>
      </c>
      <c r="F2225" s="10">
        <v>6300</v>
      </c>
      <c r="G2225" s="10">
        <v>62.76</v>
      </c>
      <c r="H2225" s="10">
        <v>6362.76</v>
      </c>
      <c r="I2225" s="10">
        <v>0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2100</v>
      </c>
      <c r="Q2225" s="10">
        <f t="shared" si="68"/>
        <v>2100</v>
      </c>
      <c r="R2225" s="10">
        <v>4262.76</v>
      </c>
      <c r="S2225" s="10">
        <v>9064723.76</v>
      </c>
      <c r="T2225" s="11">
        <f t="shared" si="69"/>
        <v>0.3300454519736718</v>
      </c>
      <c r="U2225" s="10">
        <v>0</v>
      </c>
      <c r="V2225" s="10">
        <v>4262.76</v>
      </c>
      <c r="W2225" s="10">
        <v>0</v>
      </c>
      <c r="X2225" s="10">
        <v>2100</v>
      </c>
    </row>
    <row r="2226" spans="1:24" s="9" customFormat="1" ht="12">
      <c r="A2226" s="7" t="s">
        <v>2670</v>
      </c>
      <c r="B2226" s="8" t="s">
        <v>2673</v>
      </c>
      <c r="C2226" s="9" t="s">
        <v>2674</v>
      </c>
      <c r="D2226" s="8" t="s">
        <v>35</v>
      </c>
      <c r="E2226" s="8" t="s">
        <v>2684</v>
      </c>
      <c r="F2226" s="10">
        <v>1067.42</v>
      </c>
      <c r="G2226" s="10">
        <v>0</v>
      </c>
      <c r="H2226" s="10">
        <v>1067.42</v>
      </c>
      <c r="I2226" s="10">
        <v>0</v>
      </c>
      <c r="J2226" s="10">
        <v>0</v>
      </c>
      <c r="K2226" s="10">
        <v>0</v>
      </c>
      <c r="L2226" s="10">
        <v>0</v>
      </c>
      <c r="M2226" s="10">
        <v>0</v>
      </c>
      <c r="N2226" s="10">
        <v>0</v>
      </c>
      <c r="O2226" s="10">
        <v>0</v>
      </c>
      <c r="P2226" s="10">
        <v>0</v>
      </c>
      <c r="Q2226" s="10">
        <f t="shared" si="68"/>
        <v>0</v>
      </c>
      <c r="R2226" s="10">
        <v>1067.42</v>
      </c>
      <c r="S2226" s="10">
        <v>9064723.76</v>
      </c>
      <c r="T2226" s="11">
        <f t="shared" si="69"/>
        <v>0</v>
      </c>
      <c r="U2226" s="10">
        <v>0</v>
      </c>
      <c r="V2226" s="10">
        <v>1067.42</v>
      </c>
      <c r="W2226" s="10">
        <v>0</v>
      </c>
      <c r="X2226" s="10">
        <v>0</v>
      </c>
    </row>
    <row r="2227" spans="1:24" s="9" customFormat="1" ht="12">
      <c r="A2227" s="7" t="s">
        <v>2670</v>
      </c>
      <c r="B2227" s="8" t="s">
        <v>2673</v>
      </c>
      <c r="C2227" s="9" t="s">
        <v>2674</v>
      </c>
      <c r="D2227" s="8" t="s">
        <v>37</v>
      </c>
      <c r="E2227" s="8" t="s">
        <v>2685</v>
      </c>
      <c r="F2227" s="10">
        <v>92273.73</v>
      </c>
      <c r="G2227" s="10">
        <v>560.22</v>
      </c>
      <c r="H2227" s="10">
        <v>92833.95</v>
      </c>
      <c r="I2227" s="10">
        <v>0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17580.04</v>
      </c>
      <c r="Q2227" s="10">
        <f t="shared" si="68"/>
        <v>17580.04</v>
      </c>
      <c r="R2227" s="10">
        <v>75253.91</v>
      </c>
      <c r="S2227" s="10">
        <v>9064723.76</v>
      </c>
      <c r="T2227" s="11">
        <f t="shared" si="69"/>
        <v>0.18937080669302558</v>
      </c>
      <c r="U2227" s="10">
        <v>0</v>
      </c>
      <c r="V2227" s="10">
        <v>75253.91</v>
      </c>
      <c r="W2227" s="10">
        <v>0</v>
      </c>
      <c r="X2227" s="10">
        <v>17580.04</v>
      </c>
    </row>
    <row r="2228" spans="1:24" s="9" customFormat="1" ht="12">
      <c r="A2228" s="7" t="s">
        <v>2670</v>
      </c>
      <c r="B2228" s="8" t="s">
        <v>2673</v>
      </c>
      <c r="C2228" s="9" t="s">
        <v>2674</v>
      </c>
      <c r="D2228" s="8" t="s">
        <v>39</v>
      </c>
      <c r="E2228" s="8" t="s">
        <v>2686</v>
      </c>
      <c r="F2228" s="10">
        <v>18937.98</v>
      </c>
      <c r="G2228" s="10">
        <v>0</v>
      </c>
      <c r="H2228" s="10">
        <v>18937.98</v>
      </c>
      <c r="I2228" s="10">
        <v>0</v>
      </c>
      <c r="J2228" s="10">
        <v>0</v>
      </c>
      <c r="K2228" s="10">
        <v>0</v>
      </c>
      <c r="L2228" s="10">
        <v>0</v>
      </c>
      <c r="M2228" s="10">
        <v>0</v>
      </c>
      <c r="N2228" s="10">
        <v>0</v>
      </c>
      <c r="O2228" s="10">
        <v>0</v>
      </c>
      <c r="P2228" s="10">
        <v>4868.54</v>
      </c>
      <c r="Q2228" s="10">
        <f t="shared" si="68"/>
        <v>4868.54</v>
      </c>
      <c r="R2228" s="10">
        <v>14069.44</v>
      </c>
      <c r="S2228" s="10">
        <v>9064723.76</v>
      </c>
      <c r="T2228" s="11">
        <f t="shared" si="69"/>
        <v>0.2570781044229638</v>
      </c>
      <c r="U2228" s="10">
        <v>0</v>
      </c>
      <c r="V2228" s="10">
        <v>14069.44</v>
      </c>
      <c r="W2228" s="10">
        <v>0</v>
      </c>
      <c r="X2228" s="10">
        <v>4868.54</v>
      </c>
    </row>
    <row r="2229" spans="1:24" s="9" customFormat="1" ht="12">
      <c r="A2229" s="7" t="s">
        <v>2670</v>
      </c>
      <c r="B2229" s="8" t="s">
        <v>2673</v>
      </c>
      <c r="C2229" s="9" t="s">
        <v>2674</v>
      </c>
      <c r="D2229" s="8" t="s">
        <v>45</v>
      </c>
      <c r="E2229" s="8" t="s">
        <v>2687</v>
      </c>
      <c r="F2229" s="10">
        <v>100</v>
      </c>
      <c r="G2229" s="10">
        <v>0</v>
      </c>
      <c r="H2229" s="10">
        <v>100</v>
      </c>
      <c r="I2229" s="10">
        <v>366.65</v>
      </c>
      <c r="J2229" s="10">
        <v>0</v>
      </c>
      <c r="K2229" s="10">
        <v>0</v>
      </c>
      <c r="L2229" s="10">
        <v>0</v>
      </c>
      <c r="M2229" s="10">
        <v>361.19</v>
      </c>
      <c r="N2229" s="10">
        <v>0</v>
      </c>
      <c r="O2229" s="10">
        <v>0</v>
      </c>
      <c r="P2229" s="10">
        <v>0</v>
      </c>
      <c r="Q2229" s="10">
        <f t="shared" si="68"/>
        <v>727.8399999999999</v>
      </c>
      <c r="R2229" s="10">
        <v>-627.84</v>
      </c>
      <c r="S2229" s="10">
        <v>23319.09</v>
      </c>
      <c r="T2229" s="11">
        <f t="shared" si="69"/>
        <v>0</v>
      </c>
      <c r="U2229" s="10">
        <v>0</v>
      </c>
      <c r="V2229" s="10">
        <v>-627.84</v>
      </c>
      <c r="W2229" s="10">
        <v>0</v>
      </c>
      <c r="X2229" s="10">
        <v>727.84</v>
      </c>
    </row>
    <row r="2230" spans="1:24" s="9" customFormat="1" ht="12">
      <c r="A2230" s="7" t="s">
        <v>2670</v>
      </c>
      <c r="B2230" s="8" t="s">
        <v>2673</v>
      </c>
      <c r="C2230" s="9" t="s">
        <v>2674</v>
      </c>
      <c r="D2230" s="8" t="s">
        <v>153</v>
      </c>
      <c r="E2230" s="8" t="s">
        <v>2688</v>
      </c>
      <c r="F2230" s="10">
        <v>0</v>
      </c>
      <c r="G2230" s="10">
        <v>0</v>
      </c>
      <c r="H2230" s="10">
        <v>0</v>
      </c>
      <c r="I2230" s="10">
        <v>892.32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0</v>
      </c>
      <c r="Q2230" s="10">
        <f t="shared" si="68"/>
        <v>892.32</v>
      </c>
      <c r="R2230" s="10">
        <v>-892.32</v>
      </c>
      <c r="S2230" s="10">
        <v>23319.09</v>
      </c>
      <c r="T2230" s="11" t="str">
        <f t="shared" si="69"/>
        <v> </v>
      </c>
      <c r="U2230" s="10">
        <v>0</v>
      </c>
      <c r="V2230" s="10">
        <v>-892.32</v>
      </c>
      <c r="W2230" s="10">
        <v>0</v>
      </c>
      <c r="X2230" s="10">
        <v>892.32</v>
      </c>
    </row>
    <row r="2231" spans="1:24" s="9" customFormat="1" ht="12">
      <c r="A2231" s="7" t="s">
        <v>2670</v>
      </c>
      <c r="B2231" s="8" t="s">
        <v>2673</v>
      </c>
      <c r="C2231" s="9" t="s">
        <v>2674</v>
      </c>
      <c r="D2231" s="8" t="s">
        <v>748</v>
      </c>
      <c r="E2231" s="8" t="s">
        <v>2689</v>
      </c>
      <c r="F2231" s="10">
        <v>3500</v>
      </c>
      <c r="G2231" s="10">
        <v>0</v>
      </c>
      <c r="H2231" s="10">
        <v>3500</v>
      </c>
      <c r="I2231" s="10">
        <v>567.84</v>
      </c>
      <c r="J2231" s="10">
        <v>0</v>
      </c>
      <c r="K2231" s="10">
        <v>0</v>
      </c>
      <c r="L2231" s="10">
        <v>0</v>
      </c>
      <c r="M2231" s="10">
        <v>0</v>
      </c>
      <c r="N2231" s="10">
        <v>0</v>
      </c>
      <c r="O2231" s="10">
        <v>0</v>
      </c>
      <c r="P2231" s="10">
        <v>0</v>
      </c>
      <c r="Q2231" s="10">
        <f t="shared" si="68"/>
        <v>567.84</v>
      </c>
      <c r="R2231" s="10">
        <v>2932.16</v>
      </c>
      <c r="S2231" s="10">
        <v>23319.09</v>
      </c>
      <c r="T2231" s="11">
        <f t="shared" si="69"/>
        <v>0</v>
      </c>
      <c r="U2231" s="10">
        <v>0</v>
      </c>
      <c r="V2231" s="10">
        <v>2932.16</v>
      </c>
      <c r="W2231" s="10">
        <v>0</v>
      </c>
      <c r="X2231" s="10">
        <v>567.84</v>
      </c>
    </row>
    <row r="2232" spans="1:24" s="9" customFormat="1" ht="12">
      <c r="A2232" s="7" t="s">
        <v>2670</v>
      </c>
      <c r="B2232" s="8" t="s">
        <v>2673</v>
      </c>
      <c r="C2232" s="9" t="s">
        <v>2674</v>
      </c>
      <c r="D2232" s="8" t="s">
        <v>49</v>
      </c>
      <c r="E2232" s="8" t="s">
        <v>2690</v>
      </c>
      <c r="F2232" s="10">
        <v>4000</v>
      </c>
      <c r="G2232" s="10">
        <v>0</v>
      </c>
      <c r="H2232" s="10">
        <v>4000</v>
      </c>
      <c r="I2232" s="10">
        <v>0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f t="shared" si="68"/>
        <v>0</v>
      </c>
      <c r="R2232" s="10">
        <v>4000</v>
      </c>
      <c r="S2232" s="10">
        <v>23319.09</v>
      </c>
      <c r="T2232" s="11">
        <f t="shared" si="69"/>
        <v>0</v>
      </c>
      <c r="U2232" s="10">
        <v>0</v>
      </c>
      <c r="V2232" s="10">
        <v>4000</v>
      </c>
      <c r="W2232" s="10">
        <v>0</v>
      </c>
      <c r="X2232" s="10">
        <v>0</v>
      </c>
    </row>
    <row r="2233" spans="1:24" s="9" customFormat="1" ht="12">
      <c r="A2233" s="7" t="s">
        <v>2670</v>
      </c>
      <c r="B2233" s="8" t="s">
        <v>2673</v>
      </c>
      <c r="C2233" s="9" t="s">
        <v>2674</v>
      </c>
      <c r="D2233" s="8" t="s">
        <v>51</v>
      </c>
      <c r="E2233" s="8" t="s">
        <v>2691</v>
      </c>
      <c r="F2233" s="10">
        <v>1000</v>
      </c>
      <c r="G2233" s="10">
        <v>0</v>
      </c>
      <c r="H2233" s="10">
        <v>1000</v>
      </c>
      <c r="I2233" s="10">
        <v>0</v>
      </c>
      <c r="J2233" s="10">
        <v>0</v>
      </c>
      <c r="K2233" s="10">
        <v>0</v>
      </c>
      <c r="L2233" s="10">
        <v>0</v>
      </c>
      <c r="M2233" s="10">
        <v>3943.8</v>
      </c>
      <c r="N2233" s="10">
        <v>194.4</v>
      </c>
      <c r="O2233" s="10">
        <v>0</v>
      </c>
      <c r="P2233" s="10">
        <v>0</v>
      </c>
      <c r="Q2233" s="10">
        <f t="shared" si="68"/>
        <v>4138.2</v>
      </c>
      <c r="R2233" s="10">
        <v>-3138.2</v>
      </c>
      <c r="S2233" s="10">
        <v>23319.09</v>
      </c>
      <c r="T2233" s="11">
        <f t="shared" si="69"/>
        <v>0.19440000000000002</v>
      </c>
      <c r="U2233" s="10">
        <v>0</v>
      </c>
      <c r="V2233" s="10">
        <v>-3138.2</v>
      </c>
      <c r="W2233" s="10">
        <v>0</v>
      </c>
      <c r="X2233" s="10">
        <v>4138.2</v>
      </c>
    </row>
    <row r="2234" spans="1:24" s="9" customFormat="1" ht="12">
      <c r="A2234" s="7" t="s">
        <v>2670</v>
      </c>
      <c r="B2234" s="8" t="s">
        <v>2673</v>
      </c>
      <c r="C2234" s="9" t="s">
        <v>2674</v>
      </c>
      <c r="D2234" s="8" t="s">
        <v>53</v>
      </c>
      <c r="E2234" s="8" t="s">
        <v>2692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10">
        <v>242.12</v>
      </c>
      <c r="N2234" s="10">
        <v>0</v>
      </c>
      <c r="O2234" s="10">
        <v>0</v>
      </c>
      <c r="P2234" s="10">
        <v>0</v>
      </c>
      <c r="Q2234" s="10">
        <f t="shared" si="68"/>
        <v>242.12</v>
      </c>
      <c r="R2234" s="10">
        <v>-242.12</v>
      </c>
      <c r="S2234" s="10">
        <v>23319.09</v>
      </c>
      <c r="T2234" s="11" t="str">
        <f t="shared" si="69"/>
        <v> </v>
      </c>
      <c r="U2234" s="10">
        <v>0</v>
      </c>
      <c r="V2234" s="10">
        <v>-242.12</v>
      </c>
      <c r="W2234" s="10">
        <v>697</v>
      </c>
      <c r="X2234" s="10">
        <v>939.12</v>
      </c>
    </row>
    <row r="2235" spans="1:24" s="9" customFormat="1" ht="12">
      <c r="A2235" s="7" t="s">
        <v>2670</v>
      </c>
      <c r="B2235" s="8" t="s">
        <v>2673</v>
      </c>
      <c r="C2235" s="9" t="s">
        <v>2674</v>
      </c>
      <c r="D2235" s="8" t="s">
        <v>55</v>
      </c>
      <c r="E2235" s="8" t="s">
        <v>2693</v>
      </c>
      <c r="F2235" s="10">
        <v>400</v>
      </c>
      <c r="G2235" s="10">
        <v>0</v>
      </c>
      <c r="H2235" s="10">
        <v>400</v>
      </c>
      <c r="I2235" s="10">
        <v>0</v>
      </c>
      <c r="J2235" s="10">
        <v>0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0</v>
      </c>
      <c r="Q2235" s="10">
        <f t="shared" si="68"/>
        <v>0</v>
      </c>
      <c r="R2235" s="10">
        <v>400</v>
      </c>
      <c r="S2235" s="10">
        <v>23319.09</v>
      </c>
      <c r="T2235" s="11">
        <f t="shared" si="69"/>
        <v>0</v>
      </c>
      <c r="U2235" s="10">
        <v>0</v>
      </c>
      <c r="V2235" s="10">
        <v>400</v>
      </c>
      <c r="W2235" s="10">
        <v>0</v>
      </c>
      <c r="X2235" s="10">
        <v>0</v>
      </c>
    </row>
    <row r="2236" spans="1:24" s="9" customFormat="1" ht="12">
      <c r="A2236" s="7" t="s">
        <v>2670</v>
      </c>
      <c r="B2236" s="8" t="s">
        <v>2673</v>
      </c>
      <c r="C2236" s="9" t="s">
        <v>2674</v>
      </c>
      <c r="D2236" s="8" t="s">
        <v>57</v>
      </c>
      <c r="E2236" s="8" t="s">
        <v>2694</v>
      </c>
      <c r="F2236" s="10">
        <v>200</v>
      </c>
      <c r="G2236" s="10">
        <v>0</v>
      </c>
      <c r="H2236" s="10">
        <v>200</v>
      </c>
      <c r="I2236" s="10">
        <v>0</v>
      </c>
      <c r="J2236" s="10">
        <v>0</v>
      </c>
      <c r="K2236" s="10">
        <v>0</v>
      </c>
      <c r="L2236" s="10">
        <v>0</v>
      </c>
      <c r="M2236" s="10">
        <v>0</v>
      </c>
      <c r="N2236" s="10">
        <v>0</v>
      </c>
      <c r="O2236" s="10">
        <v>0</v>
      </c>
      <c r="P2236" s="10">
        <v>0</v>
      </c>
      <c r="Q2236" s="10">
        <f t="shared" si="68"/>
        <v>0</v>
      </c>
      <c r="R2236" s="10">
        <v>200</v>
      </c>
      <c r="S2236" s="10">
        <v>23319.09</v>
      </c>
      <c r="T2236" s="11">
        <f t="shared" si="69"/>
        <v>0</v>
      </c>
      <c r="U2236" s="10">
        <v>0</v>
      </c>
      <c r="V2236" s="10">
        <v>200</v>
      </c>
      <c r="W2236" s="10">
        <v>0</v>
      </c>
      <c r="X2236" s="10">
        <v>0</v>
      </c>
    </row>
    <row r="2237" spans="1:24" s="9" customFormat="1" ht="12">
      <c r="A2237" s="7" t="s">
        <v>2670</v>
      </c>
      <c r="B2237" s="8" t="s">
        <v>2673</v>
      </c>
      <c r="C2237" s="9" t="s">
        <v>2674</v>
      </c>
      <c r="D2237" s="8" t="s">
        <v>61</v>
      </c>
      <c r="E2237" s="8" t="s">
        <v>2695</v>
      </c>
      <c r="F2237" s="10">
        <v>50</v>
      </c>
      <c r="G2237" s="10">
        <v>0</v>
      </c>
      <c r="H2237" s="10">
        <v>50</v>
      </c>
      <c r="I2237" s="10">
        <v>0</v>
      </c>
      <c r="J2237" s="10">
        <v>0</v>
      </c>
      <c r="K2237" s="10">
        <v>0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f t="shared" si="68"/>
        <v>0</v>
      </c>
      <c r="R2237" s="10">
        <v>50</v>
      </c>
      <c r="S2237" s="10">
        <v>23319.09</v>
      </c>
      <c r="T2237" s="11">
        <f t="shared" si="69"/>
        <v>0</v>
      </c>
      <c r="U2237" s="10">
        <v>0</v>
      </c>
      <c r="V2237" s="10">
        <v>50</v>
      </c>
      <c r="W2237" s="10">
        <v>120.4</v>
      </c>
      <c r="X2237" s="10">
        <v>120.4</v>
      </c>
    </row>
    <row r="2238" spans="1:24" s="9" customFormat="1" ht="12">
      <c r="A2238" s="7" t="s">
        <v>2670</v>
      </c>
      <c r="B2238" s="8" t="s">
        <v>2673</v>
      </c>
      <c r="C2238" s="9" t="s">
        <v>2674</v>
      </c>
      <c r="D2238" s="8" t="s">
        <v>135</v>
      </c>
      <c r="E2238" s="8" t="s">
        <v>2696</v>
      </c>
      <c r="F2238" s="10">
        <v>100</v>
      </c>
      <c r="G2238" s="10">
        <v>0</v>
      </c>
      <c r="H2238" s="10">
        <v>100</v>
      </c>
      <c r="I2238" s="10">
        <v>0</v>
      </c>
      <c r="J2238" s="10">
        <v>0</v>
      </c>
      <c r="K2238" s="10">
        <v>0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f t="shared" si="68"/>
        <v>0</v>
      </c>
      <c r="R2238" s="10">
        <v>100</v>
      </c>
      <c r="S2238" s="10">
        <v>23319.09</v>
      </c>
      <c r="T2238" s="11">
        <f t="shared" si="69"/>
        <v>0</v>
      </c>
      <c r="U2238" s="10">
        <v>0</v>
      </c>
      <c r="V2238" s="10">
        <v>100</v>
      </c>
      <c r="W2238" s="10">
        <v>0</v>
      </c>
      <c r="X2238" s="10">
        <v>0</v>
      </c>
    </row>
    <row r="2239" spans="1:24" s="9" customFormat="1" ht="12">
      <c r="A2239" s="7" t="s">
        <v>2670</v>
      </c>
      <c r="B2239" s="8" t="s">
        <v>2673</v>
      </c>
      <c r="C2239" s="9" t="s">
        <v>2674</v>
      </c>
      <c r="D2239" s="8" t="s">
        <v>65</v>
      </c>
      <c r="E2239" s="8" t="s">
        <v>2697</v>
      </c>
      <c r="F2239" s="10">
        <v>100</v>
      </c>
      <c r="G2239" s="10">
        <v>0</v>
      </c>
      <c r="H2239" s="10">
        <v>100</v>
      </c>
      <c r="I2239" s="10">
        <v>0</v>
      </c>
      <c r="J2239" s="10">
        <v>0</v>
      </c>
      <c r="K2239" s="10">
        <v>0</v>
      </c>
      <c r="L2239" s="10">
        <v>0</v>
      </c>
      <c r="M2239" s="10">
        <v>33.07</v>
      </c>
      <c r="N2239" s="10">
        <v>0</v>
      </c>
      <c r="O2239" s="10">
        <v>0</v>
      </c>
      <c r="P2239" s="10">
        <v>0</v>
      </c>
      <c r="Q2239" s="10">
        <f t="shared" si="68"/>
        <v>33.07</v>
      </c>
      <c r="R2239" s="10">
        <v>66.93</v>
      </c>
      <c r="S2239" s="10">
        <v>23319.09</v>
      </c>
      <c r="T2239" s="11">
        <f t="shared" si="69"/>
        <v>0</v>
      </c>
      <c r="U2239" s="10">
        <v>0</v>
      </c>
      <c r="V2239" s="10">
        <v>66.93</v>
      </c>
      <c r="W2239" s="10">
        <v>0</v>
      </c>
      <c r="X2239" s="10">
        <v>33.07</v>
      </c>
    </row>
    <row r="2240" spans="1:24" s="9" customFormat="1" ht="12">
      <c r="A2240" s="7" t="s">
        <v>2670</v>
      </c>
      <c r="B2240" s="8" t="s">
        <v>2673</v>
      </c>
      <c r="C2240" s="9" t="s">
        <v>2674</v>
      </c>
      <c r="D2240" s="8" t="s">
        <v>69</v>
      </c>
      <c r="E2240" s="8" t="s">
        <v>2698</v>
      </c>
      <c r="F2240" s="10">
        <v>300</v>
      </c>
      <c r="G2240" s="10">
        <v>0</v>
      </c>
      <c r="H2240" s="10">
        <v>300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f t="shared" si="68"/>
        <v>0</v>
      </c>
      <c r="R2240" s="10">
        <v>300</v>
      </c>
      <c r="S2240" s="10">
        <v>23319.09</v>
      </c>
      <c r="T2240" s="11">
        <f t="shared" si="69"/>
        <v>0</v>
      </c>
      <c r="U2240" s="10">
        <v>0</v>
      </c>
      <c r="V2240" s="10">
        <v>300</v>
      </c>
      <c r="W2240" s="10">
        <v>0</v>
      </c>
      <c r="X2240" s="10">
        <v>0</v>
      </c>
    </row>
    <row r="2241" spans="1:24" s="9" customFormat="1" ht="12">
      <c r="A2241" s="7" t="s">
        <v>2670</v>
      </c>
      <c r="B2241" s="8" t="s">
        <v>2673</v>
      </c>
      <c r="C2241" s="9" t="s">
        <v>2674</v>
      </c>
      <c r="D2241" s="8" t="s">
        <v>73</v>
      </c>
      <c r="E2241" s="8" t="s">
        <v>2699</v>
      </c>
      <c r="F2241" s="10">
        <v>2000</v>
      </c>
      <c r="G2241" s="10">
        <v>0</v>
      </c>
      <c r="H2241" s="10">
        <v>2000</v>
      </c>
      <c r="I2241" s="10">
        <v>0</v>
      </c>
      <c r="J2241" s="10">
        <v>0</v>
      </c>
      <c r="K2241" s="10">
        <v>0</v>
      </c>
      <c r="L2241" s="10">
        <v>0</v>
      </c>
      <c r="M2241" s="10">
        <v>2000</v>
      </c>
      <c r="N2241" s="10">
        <v>0</v>
      </c>
      <c r="O2241" s="10">
        <v>0</v>
      </c>
      <c r="P2241" s="10">
        <v>0</v>
      </c>
      <c r="Q2241" s="10">
        <f t="shared" si="68"/>
        <v>2000</v>
      </c>
      <c r="R2241" s="10">
        <v>0</v>
      </c>
      <c r="S2241" s="10">
        <v>23319.09</v>
      </c>
      <c r="T2241" s="11">
        <f t="shared" si="69"/>
        <v>0</v>
      </c>
      <c r="U2241" s="10">
        <v>0</v>
      </c>
      <c r="V2241" s="10">
        <v>0</v>
      </c>
      <c r="W2241" s="10">
        <v>0</v>
      </c>
      <c r="X2241" s="10">
        <v>2000</v>
      </c>
    </row>
    <row r="2242" spans="1:24" s="9" customFormat="1" ht="12">
      <c r="A2242" s="7" t="s">
        <v>2670</v>
      </c>
      <c r="B2242" s="8" t="s">
        <v>2673</v>
      </c>
      <c r="C2242" s="9" t="s">
        <v>2674</v>
      </c>
      <c r="D2242" s="8" t="s">
        <v>200</v>
      </c>
      <c r="E2242" s="8" t="s">
        <v>2700</v>
      </c>
      <c r="F2242" s="10">
        <v>500</v>
      </c>
      <c r="G2242" s="10">
        <v>0</v>
      </c>
      <c r="H2242" s="10">
        <v>500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f t="shared" si="68"/>
        <v>0</v>
      </c>
      <c r="R2242" s="10">
        <v>500</v>
      </c>
      <c r="S2242" s="10">
        <v>23319.09</v>
      </c>
      <c r="T2242" s="11">
        <f t="shared" si="69"/>
        <v>0</v>
      </c>
      <c r="U2242" s="10">
        <v>0</v>
      </c>
      <c r="V2242" s="10">
        <v>500</v>
      </c>
      <c r="W2242" s="10">
        <v>0</v>
      </c>
      <c r="X2242" s="10">
        <v>0</v>
      </c>
    </row>
    <row r="2243" spans="1:24" s="9" customFormat="1" ht="12">
      <c r="A2243" s="7" t="s">
        <v>2670</v>
      </c>
      <c r="B2243" s="8" t="s">
        <v>2673</v>
      </c>
      <c r="C2243" s="9" t="s">
        <v>2674</v>
      </c>
      <c r="D2243" s="8" t="s">
        <v>203</v>
      </c>
      <c r="E2243" s="8" t="s">
        <v>2701</v>
      </c>
      <c r="F2243" s="10">
        <v>1000</v>
      </c>
      <c r="G2243" s="10">
        <v>0</v>
      </c>
      <c r="H2243" s="10">
        <v>1000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f t="shared" si="68"/>
        <v>0</v>
      </c>
      <c r="R2243" s="10">
        <v>1000</v>
      </c>
      <c r="S2243" s="10">
        <v>23319.09</v>
      </c>
      <c r="T2243" s="11">
        <f t="shared" si="69"/>
        <v>0</v>
      </c>
      <c r="U2243" s="10">
        <v>0</v>
      </c>
      <c r="V2243" s="10">
        <v>1000</v>
      </c>
      <c r="W2243" s="10">
        <v>0</v>
      </c>
      <c r="X2243" s="10">
        <v>0</v>
      </c>
    </row>
    <row r="2244" spans="1:24" s="9" customFormat="1" ht="12">
      <c r="A2244" s="7" t="s">
        <v>2670</v>
      </c>
      <c r="B2244" s="8" t="s">
        <v>2673</v>
      </c>
      <c r="C2244" s="9" t="s">
        <v>2674</v>
      </c>
      <c r="D2244" s="8" t="s">
        <v>87</v>
      </c>
      <c r="E2244" s="8" t="s">
        <v>2702</v>
      </c>
      <c r="F2244" s="10">
        <v>500</v>
      </c>
      <c r="G2244" s="10">
        <v>0</v>
      </c>
      <c r="H2244" s="10">
        <v>500</v>
      </c>
      <c r="I2244" s="10">
        <v>0</v>
      </c>
      <c r="J2244" s="10">
        <v>0</v>
      </c>
      <c r="K2244" s="10">
        <v>0</v>
      </c>
      <c r="L2244" s="10">
        <v>0</v>
      </c>
      <c r="M2244" s="10">
        <v>0</v>
      </c>
      <c r="N2244" s="10">
        <v>0</v>
      </c>
      <c r="O2244" s="10">
        <v>0</v>
      </c>
      <c r="P2244" s="10">
        <v>0</v>
      </c>
      <c r="Q2244" s="10">
        <f aca="true" t="shared" si="70" ref="Q2244:Q2307">SUM(I2244:P2244)</f>
        <v>0</v>
      </c>
      <c r="R2244" s="10">
        <v>500</v>
      </c>
      <c r="S2244" s="10">
        <v>23319.09</v>
      </c>
      <c r="T2244" s="11">
        <f aca="true" t="shared" si="71" ref="T2244:T2307">IF(H2244&gt;0,(N2244+O2244+P2244)/H2244," ")</f>
        <v>0</v>
      </c>
      <c r="U2244" s="10">
        <v>0</v>
      </c>
      <c r="V2244" s="10">
        <v>500</v>
      </c>
      <c r="W2244" s="10">
        <v>0</v>
      </c>
      <c r="X2244" s="10">
        <v>0</v>
      </c>
    </row>
    <row r="2245" spans="1:24" s="9" customFormat="1" ht="12">
      <c r="A2245" s="7" t="s">
        <v>2670</v>
      </c>
      <c r="B2245" s="8" t="s">
        <v>2673</v>
      </c>
      <c r="C2245" s="9" t="s">
        <v>2674</v>
      </c>
      <c r="D2245" s="8" t="s">
        <v>89</v>
      </c>
      <c r="E2245" s="8" t="s">
        <v>2703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f t="shared" si="70"/>
        <v>0</v>
      </c>
      <c r="R2245" s="10">
        <v>0</v>
      </c>
      <c r="S2245" s="10">
        <v>23319.09</v>
      </c>
      <c r="T2245" s="11" t="str">
        <f t="shared" si="71"/>
        <v> </v>
      </c>
      <c r="U2245" s="10">
        <v>0</v>
      </c>
      <c r="V2245" s="10">
        <v>0</v>
      </c>
      <c r="W2245" s="10">
        <v>308.11</v>
      </c>
      <c r="X2245" s="10">
        <v>308.11</v>
      </c>
    </row>
    <row r="2246" spans="1:24" s="9" customFormat="1" ht="12">
      <c r="A2246" s="7" t="s">
        <v>2670</v>
      </c>
      <c r="B2246" s="8" t="s">
        <v>2673</v>
      </c>
      <c r="C2246" s="9" t="s">
        <v>2674</v>
      </c>
      <c r="D2246" s="8" t="s">
        <v>93</v>
      </c>
      <c r="E2246" s="8" t="s">
        <v>2704</v>
      </c>
      <c r="F2246" s="10">
        <v>10000</v>
      </c>
      <c r="G2246" s="10">
        <v>0</v>
      </c>
      <c r="H2246" s="10">
        <v>10000</v>
      </c>
      <c r="I2246" s="10">
        <v>0</v>
      </c>
      <c r="J2246" s="10">
        <v>0</v>
      </c>
      <c r="K2246" s="10">
        <v>0</v>
      </c>
      <c r="L2246" s="10">
        <v>0</v>
      </c>
      <c r="M2246" s="10">
        <v>0</v>
      </c>
      <c r="N2246" s="10">
        <v>0</v>
      </c>
      <c r="O2246" s="10">
        <v>0</v>
      </c>
      <c r="P2246" s="10">
        <v>0</v>
      </c>
      <c r="Q2246" s="10">
        <f t="shared" si="70"/>
        <v>0</v>
      </c>
      <c r="R2246" s="10">
        <v>10000</v>
      </c>
      <c r="S2246" s="10">
        <v>23319.09</v>
      </c>
      <c r="T2246" s="11">
        <f t="shared" si="71"/>
        <v>0</v>
      </c>
      <c r="U2246" s="10">
        <v>0</v>
      </c>
      <c r="V2246" s="10">
        <v>10000</v>
      </c>
      <c r="W2246" s="10">
        <v>0</v>
      </c>
      <c r="X2246" s="10">
        <v>0</v>
      </c>
    </row>
    <row r="2247" spans="1:24" s="9" customFormat="1" ht="12">
      <c r="A2247" s="7" t="s">
        <v>2670</v>
      </c>
      <c r="B2247" s="8" t="s">
        <v>2673</v>
      </c>
      <c r="C2247" s="9" t="s">
        <v>2674</v>
      </c>
      <c r="D2247" s="8" t="s">
        <v>95</v>
      </c>
      <c r="E2247" s="8" t="s">
        <v>2705</v>
      </c>
      <c r="F2247" s="10">
        <v>10000</v>
      </c>
      <c r="G2247" s="10">
        <v>0</v>
      </c>
      <c r="H2247" s="10">
        <v>10000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0</v>
      </c>
      <c r="O2247" s="10">
        <v>0</v>
      </c>
      <c r="P2247" s="10">
        <v>1829.52</v>
      </c>
      <c r="Q2247" s="10">
        <f t="shared" si="70"/>
        <v>1829.52</v>
      </c>
      <c r="R2247" s="10">
        <v>8170.48</v>
      </c>
      <c r="S2247" s="10">
        <v>23319.09</v>
      </c>
      <c r="T2247" s="11">
        <f t="shared" si="71"/>
        <v>0.182952</v>
      </c>
      <c r="U2247" s="10">
        <v>0</v>
      </c>
      <c r="V2247" s="10">
        <v>8170.48</v>
      </c>
      <c r="W2247" s="10">
        <v>0</v>
      </c>
      <c r="X2247" s="10">
        <v>1829.52</v>
      </c>
    </row>
    <row r="2248" spans="1:24" s="9" customFormat="1" ht="12">
      <c r="A2248" s="7" t="s">
        <v>2670</v>
      </c>
      <c r="B2248" s="8" t="s">
        <v>2673</v>
      </c>
      <c r="C2248" s="9" t="s">
        <v>2706</v>
      </c>
      <c r="D2248" s="8" t="s">
        <v>121</v>
      </c>
      <c r="E2248" s="8" t="s">
        <v>2707</v>
      </c>
      <c r="F2248" s="10">
        <v>38707.8</v>
      </c>
      <c r="G2248" s="10">
        <v>682.98</v>
      </c>
      <c r="H2248" s="10">
        <v>39390.78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0">
        <v>0</v>
      </c>
      <c r="P2248" s="10">
        <v>16427.83</v>
      </c>
      <c r="Q2248" s="10">
        <f t="shared" si="70"/>
        <v>16427.83</v>
      </c>
      <c r="R2248" s="10">
        <v>22962.95</v>
      </c>
      <c r="S2248" s="10">
        <v>3227619.56</v>
      </c>
      <c r="T2248" s="11">
        <f t="shared" si="71"/>
        <v>0.4170475933708345</v>
      </c>
      <c r="U2248" s="10">
        <v>0</v>
      </c>
      <c r="V2248" s="10">
        <v>22962.95</v>
      </c>
      <c r="W2248" s="10">
        <v>0</v>
      </c>
      <c r="X2248" s="10">
        <v>16427.83</v>
      </c>
    </row>
    <row r="2249" spans="1:24" s="9" customFormat="1" ht="12">
      <c r="A2249" s="7" t="s">
        <v>2670</v>
      </c>
      <c r="B2249" s="8" t="s">
        <v>2673</v>
      </c>
      <c r="C2249" s="9" t="s">
        <v>2706</v>
      </c>
      <c r="D2249" s="8" t="s">
        <v>123</v>
      </c>
      <c r="E2249" s="8" t="s">
        <v>2708</v>
      </c>
      <c r="F2249" s="10">
        <v>40817.92</v>
      </c>
      <c r="G2249" s="10">
        <v>583.21</v>
      </c>
      <c r="H2249" s="10">
        <v>41401.13</v>
      </c>
      <c r="I2249" s="10">
        <v>0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21443.57</v>
      </c>
      <c r="Q2249" s="10">
        <f t="shared" si="70"/>
        <v>21443.57</v>
      </c>
      <c r="R2249" s="10">
        <v>19957.56</v>
      </c>
      <c r="S2249" s="10">
        <v>3227619.56</v>
      </c>
      <c r="T2249" s="11">
        <f t="shared" si="71"/>
        <v>0.5179464908324967</v>
      </c>
      <c r="U2249" s="10">
        <v>0</v>
      </c>
      <c r="V2249" s="10">
        <v>19957.56</v>
      </c>
      <c r="W2249" s="10">
        <v>0</v>
      </c>
      <c r="X2249" s="10">
        <v>21443.57</v>
      </c>
    </row>
    <row r="2250" spans="1:24" s="9" customFormat="1" ht="12">
      <c r="A2250" s="7" t="s">
        <v>2670</v>
      </c>
      <c r="B2250" s="8" t="s">
        <v>2673</v>
      </c>
      <c r="C2250" s="9" t="s">
        <v>2706</v>
      </c>
      <c r="D2250" s="8" t="s">
        <v>31</v>
      </c>
      <c r="E2250" s="8" t="s">
        <v>2709</v>
      </c>
      <c r="F2250" s="10">
        <v>352993.09</v>
      </c>
      <c r="G2250" s="10">
        <v>3525.09</v>
      </c>
      <c r="H2250" s="10">
        <v>356518.18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107425.62</v>
      </c>
      <c r="Q2250" s="10">
        <f t="shared" si="70"/>
        <v>107425.62</v>
      </c>
      <c r="R2250" s="10">
        <v>249092.56</v>
      </c>
      <c r="S2250" s="10">
        <v>3227619.56</v>
      </c>
      <c r="T2250" s="11">
        <f t="shared" si="71"/>
        <v>0.3013187714578819</v>
      </c>
      <c r="U2250" s="10">
        <v>0</v>
      </c>
      <c r="V2250" s="10">
        <v>249092.56</v>
      </c>
      <c r="W2250" s="10">
        <v>0</v>
      </c>
      <c r="X2250" s="10">
        <v>107425.62</v>
      </c>
    </row>
    <row r="2251" spans="1:24" s="9" customFormat="1" ht="12">
      <c r="A2251" s="7" t="s">
        <v>2670</v>
      </c>
      <c r="B2251" s="8" t="s">
        <v>2673</v>
      </c>
      <c r="C2251" s="9" t="s">
        <v>2706</v>
      </c>
      <c r="D2251" s="8" t="s">
        <v>33</v>
      </c>
      <c r="E2251" s="8" t="s">
        <v>2710</v>
      </c>
      <c r="F2251" s="10">
        <v>12223.7</v>
      </c>
      <c r="G2251" s="10">
        <v>90.13</v>
      </c>
      <c r="H2251" s="10">
        <v>12313.83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1240.58</v>
      </c>
      <c r="Q2251" s="10">
        <f t="shared" si="70"/>
        <v>1240.58</v>
      </c>
      <c r="R2251" s="10">
        <v>11073.25</v>
      </c>
      <c r="S2251" s="10">
        <v>3227619.56</v>
      </c>
      <c r="T2251" s="11">
        <f t="shared" si="71"/>
        <v>0.10074688378839076</v>
      </c>
      <c r="U2251" s="10">
        <v>0</v>
      </c>
      <c r="V2251" s="10">
        <v>11073.25</v>
      </c>
      <c r="W2251" s="10">
        <v>0</v>
      </c>
      <c r="X2251" s="10">
        <v>1240.58</v>
      </c>
    </row>
    <row r="2252" spans="1:24" s="9" customFormat="1" ht="12">
      <c r="A2252" s="7" t="s">
        <v>2670</v>
      </c>
      <c r="B2252" s="8" t="s">
        <v>2673</v>
      </c>
      <c r="C2252" s="9" t="s">
        <v>2706</v>
      </c>
      <c r="D2252" s="8" t="s">
        <v>37</v>
      </c>
      <c r="E2252" s="8" t="s">
        <v>2711</v>
      </c>
      <c r="F2252" s="10">
        <v>136771.1</v>
      </c>
      <c r="G2252" s="10">
        <v>1464.42</v>
      </c>
      <c r="H2252" s="10">
        <v>138235.52</v>
      </c>
      <c r="I2252" s="10">
        <v>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0">
        <v>0</v>
      </c>
      <c r="P2252" s="10">
        <v>40167.81</v>
      </c>
      <c r="Q2252" s="10">
        <f t="shared" si="70"/>
        <v>40167.81</v>
      </c>
      <c r="R2252" s="10">
        <v>98067.71</v>
      </c>
      <c r="S2252" s="10">
        <v>3227619.56</v>
      </c>
      <c r="T2252" s="11">
        <f t="shared" si="71"/>
        <v>0.2905751719963147</v>
      </c>
      <c r="U2252" s="10">
        <v>0</v>
      </c>
      <c r="V2252" s="10">
        <v>98067.71</v>
      </c>
      <c r="W2252" s="10">
        <v>0</v>
      </c>
      <c r="X2252" s="10">
        <v>40167.81</v>
      </c>
    </row>
    <row r="2253" spans="1:24" s="9" customFormat="1" ht="12">
      <c r="A2253" s="7" t="s">
        <v>2670</v>
      </c>
      <c r="B2253" s="8" t="s">
        <v>2673</v>
      </c>
      <c r="C2253" s="9" t="s">
        <v>2706</v>
      </c>
      <c r="D2253" s="8" t="s">
        <v>39</v>
      </c>
      <c r="E2253" s="8" t="s">
        <v>2712</v>
      </c>
      <c r="F2253" s="10">
        <v>11161.17</v>
      </c>
      <c r="G2253" s="10">
        <v>0</v>
      </c>
      <c r="H2253" s="10">
        <v>11161.17</v>
      </c>
      <c r="I2253" s="10">
        <v>0</v>
      </c>
      <c r="J2253" s="10">
        <v>0</v>
      </c>
      <c r="K2253" s="10">
        <v>0</v>
      </c>
      <c r="L2253" s="10">
        <v>0</v>
      </c>
      <c r="M2253" s="10">
        <v>0</v>
      </c>
      <c r="N2253" s="10">
        <v>0</v>
      </c>
      <c r="O2253" s="10">
        <v>0</v>
      </c>
      <c r="P2253" s="10">
        <v>8798</v>
      </c>
      <c r="Q2253" s="10">
        <f t="shared" si="70"/>
        <v>8798</v>
      </c>
      <c r="R2253" s="10">
        <v>2363.17</v>
      </c>
      <c r="S2253" s="10">
        <v>3227619.56</v>
      </c>
      <c r="T2253" s="11">
        <f t="shared" si="71"/>
        <v>0.788268613415977</v>
      </c>
      <c r="U2253" s="10">
        <v>0</v>
      </c>
      <c r="V2253" s="10">
        <v>2363.17</v>
      </c>
      <c r="W2253" s="10">
        <v>0</v>
      </c>
      <c r="X2253" s="10">
        <v>8798</v>
      </c>
    </row>
    <row r="2254" spans="1:24" s="9" customFormat="1" ht="12">
      <c r="A2254" s="7" t="s">
        <v>2670</v>
      </c>
      <c r="B2254" s="8" t="s">
        <v>2673</v>
      </c>
      <c r="C2254" s="9" t="s">
        <v>2706</v>
      </c>
      <c r="D2254" s="8" t="s">
        <v>45</v>
      </c>
      <c r="E2254" s="8" t="s">
        <v>2713</v>
      </c>
      <c r="F2254" s="10">
        <v>500</v>
      </c>
      <c r="G2254" s="10">
        <v>0</v>
      </c>
      <c r="H2254" s="10">
        <v>500</v>
      </c>
      <c r="I2254" s="10">
        <v>733.33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f t="shared" si="70"/>
        <v>733.33</v>
      </c>
      <c r="R2254" s="10">
        <v>-233.33</v>
      </c>
      <c r="S2254" s="10">
        <v>442199.02</v>
      </c>
      <c r="T2254" s="11">
        <f t="shared" si="71"/>
        <v>0</v>
      </c>
      <c r="U2254" s="10">
        <v>0</v>
      </c>
      <c r="V2254" s="10">
        <v>-233.33</v>
      </c>
      <c r="W2254" s="10">
        <v>0</v>
      </c>
      <c r="X2254" s="10">
        <v>733.33</v>
      </c>
    </row>
    <row r="2255" spans="1:24" s="9" customFormat="1" ht="12">
      <c r="A2255" s="7" t="s">
        <v>2670</v>
      </c>
      <c r="B2255" s="8" t="s">
        <v>2673</v>
      </c>
      <c r="C2255" s="9" t="s">
        <v>2706</v>
      </c>
      <c r="D2255" s="8" t="s">
        <v>153</v>
      </c>
      <c r="E2255" s="8" t="s">
        <v>2714</v>
      </c>
      <c r="F2255" s="10">
        <v>3000</v>
      </c>
      <c r="G2255" s="10">
        <v>0</v>
      </c>
      <c r="H2255" s="10">
        <v>3000</v>
      </c>
      <c r="I2255" s="10">
        <v>892.32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f t="shared" si="70"/>
        <v>892.32</v>
      </c>
      <c r="R2255" s="10">
        <v>2107.68</v>
      </c>
      <c r="S2255" s="10">
        <v>442199.02</v>
      </c>
      <c r="T2255" s="11">
        <f t="shared" si="71"/>
        <v>0</v>
      </c>
      <c r="U2255" s="10">
        <v>0</v>
      </c>
      <c r="V2255" s="10">
        <v>2107.68</v>
      </c>
      <c r="W2255" s="10">
        <v>0</v>
      </c>
      <c r="X2255" s="10">
        <v>892.32</v>
      </c>
    </row>
    <row r="2256" spans="1:24" s="9" customFormat="1" ht="12">
      <c r="A2256" s="7" t="s">
        <v>2670</v>
      </c>
      <c r="B2256" s="8" t="s">
        <v>2673</v>
      </c>
      <c r="C2256" s="9" t="s">
        <v>2706</v>
      </c>
      <c r="D2256" s="8" t="s">
        <v>47</v>
      </c>
      <c r="E2256" s="8" t="s">
        <v>2715</v>
      </c>
      <c r="F2256" s="10">
        <v>1500</v>
      </c>
      <c r="G2256" s="10">
        <v>0</v>
      </c>
      <c r="H2256" s="10">
        <v>1500</v>
      </c>
      <c r="I2256" s="10">
        <v>800</v>
      </c>
      <c r="J2256" s="10">
        <v>0</v>
      </c>
      <c r="K2256" s="10">
        <v>0</v>
      </c>
      <c r="L2256" s="10">
        <v>0</v>
      </c>
      <c r="M2256" s="10">
        <v>0</v>
      </c>
      <c r="N2256" s="10">
        <v>0</v>
      </c>
      <c r="O2256" s="10">
        <v>0</v>
      </c>
      <c r="P2256" s="10">
        <v>0</v>
      </c>
      <c r="Q2256" s="10">
        <f t="shared" si="70"/>
        <v>800</v>
      </c>
      <c r="R2256" s="10">
        <v>700</v>
      </c>
      <c r="S2256" s="10">
        <v>442199.02</v>
      </c>
      <c r="T2256" s="11">
        <f t="shared" si="71"/>
        <v>0</v>
      </c>
      <c r="U2256" s="10">
        <v>0</v>
      </c>
      <c r="V2256" s="10">
        <v>700</v>
      </c>
      <c r="W2256" s="10">
        <v>0</v>
      </c>
      <c r="X2256" s="10">
        <v>800</v>
      </c>
    </row>
    <row r="2257" spans="1:24" s="9" customFormat="1" ht="12">
      <c r="A2257" s="7" t="s">
        <v>2670</v>
      </c>
      <c r="B2257" s="8" t="s">
        <v>2673</v>
      </c>
      <c r="C2257" s="9" t="s">
        <v>2706</v>
      </c>
      <c r="D2257" s="8" t="s">
        <v>49</v>
      </c>
      <c r="E2257" s="8" t="s">
        <v>2716</v>
      </c>
      <c r="F2257" s="10">
        <v>1000</v>
      </c>
      <c r="G2257" s="10">
        <v>0</v>
      </c>
      <c r="H2257" s="10">
        <v>1000</v>
      </c>
      <c r="I2257" s="10">
        <v>0</v>
      </c>
      <c r="J2257" s="10">
        <v>0</v>
      </c>
      <c r="K2257" s="10">
        <v>0</v>
      </c>
      <c r="L2257" s="10">
        <v>0</v>
      </c>
      <c r="M2257" s="10">
        <v>5500</v>
      </c>
      <c r="N2257" s="10">
        <v>0</v>
      </c>
      <c r="O2257" s="10">
        <v>0</v>
      </c>
      <c r="P2257" s="10">
        <v>0</v>
      </c>
      <c r="Q2257" s="10">
        <f t="shared" si="70"/>
        <v>5500</v>
      </c>
      <c r="R2257" s="10">
        <v>-4500</v>
      </c>
      <c r="S2257" s="10">
        <v>442199.02</v>
      </c>
      <c r="T2257" s="11">
        <f t="shared" si="71"/>
        <v>0</v>
      </c>
      <c r="U2257" s="10">
        <v>0</v>
      </c>
      <c r="V2257" s="10">
        <v>-4500</v>
      </c>
      <c r="W2257" s="10">
        <v>0</v>
      </c>
      <c r="X2257" s="10">
        <v>5500</v>
      </c>
    </row>
    <row r="2258" spans="1:24" s="9" customFormat="1" ht="12">
      <c r="A2258" s="7" t="s">
        <v>2670</v>
      </c>
      <c r="B2258" s="8" t="s">
        <v>2673</v>
      </c>
      <c r="C2258" s="9" t="s">
        <v>2706</v>
      </c>
      <c r="D2258" s="8" t="s">
        <v>53</v>
      </c>
      <c r="E2258" s="8" t="s">
        <v>2717</v>
      </c>
      <c r="F2258" s="10">
        <v>50</v>
      </c>
      <c r="G2258" s="10">
        <v>0</v>
      </c>
      <c r="H2258" s="10">
        <v>50</v>
      </c>
      <c r="I2258" s="10">
        <v>148.47</v>
      </c>
      <c r="J2258" s="10">
        <v>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f t="shared" si="70"/>
        <v>148.47</v>
      </c>
      <c r="R2258" s="10">
        <v>-98.47</v>
      </c>
      <c r="S2258" s="10">
        <v>442199.02</v>
      </c>
      <c r="T2258" s="11">
        <f t="shared" si="71"/>
        <v>0</v>
      </c>
      <c r="U2258" s="10">
        <v>0</v>
      </c>
      <c r="V2258" s="10">
        <v>-98.47</v>
      </c>
      <c r="W2258" s="10">
        <v>0</v>
      </c>
      <c r="X2258" s="10">
        <v>148.47</v>
      </c>
    </row>
    <row r="2259" spans="1:24" s="9" customFormat="1" ht="12">
      <c r="A2259" s="7" t="s">
        <v>2670</v>
      </c>
      <c r="B2259" s="8" t="s">
        <v>2673</v>
      </c>
      <c r="C2259" s="9" t="s">
        <v>2706</v>
      </c>
      <c r="D2259" s="8" t="s">
        <v>57</v>
      </c>
      <c r="E2259" s="8" t="s">
        <v>2718</v>
      </c>
      <c r="F2259" s="10">
        <v>300</v>
      </c>
      <c r="G2259" s="10">
        <v>0</v>
      </c>
      <c r="H2259" s="10">
        <v>300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0</v>
      </c>
      <c r="P2259" s="10">
        <v>0</v>
      </c>
      <c r="Q2259" s="10">
        <f t="shared" si="70"/>
        <v>0</v>
      </c>
      <c r="R2259" s="10">
        <v>300</v>
      </c>
      <c r="S2259" s="10">
        <v>442199.02</v>
      </c>
      <c r="T2259" s="11">
        <f t="shared" si="71"/>
        <v>0</v>
      </c>
      <c r="U2259" s="10">
        <v>0</v>
      </c>
      <c r="V2259" s="10">
        <v>300</v>
      </c>
      <c r="W2259" s="10">
        <v>0</v>
      </c>
      <c r="X2259" s="10">
        <v>0</v>
      </c>
    </row>
    <row r="2260" spans="1:24" s="9" customFormat="1" ht="12">
      <c r="A2260" s="7" t="s">
        <v>2670</v>
      </c>
      <c r="B2260" s="8" t="s">
        <v>2673</v>
      </c>
      <c r="C2260" s="9" t="s">
        <v>2706</v>
      </c>
      <c r="D2260" s="8" t="s">
        <v>61</v>
      </c>
      <c r="E2260" s="8" t="s">
        <v>2719</v>
      </c>
      <c r="F2260" s="10">
        <v>2000</v>
      </c>
      <c r="G2260" s="10">
        <v>0</v>
      </c>
      <c r="H2260" s="10">
        <v>2000</v>
      </c>
      <c r="I2260" s="10">
        <v>877.25</v>
      </c>
      <c r="J2260" s="10">
        <v>0</v>
      </c>
      <c r="K2260" s="10">
        <v>0</v>
      </c>
      <c r="L2260" s="10">
        <v>0</v>
      </c>
      <c r="M2260" s="10">
        <v>616.5</v>
      </c>
      <c r="N2260" s="10">
        <v>0</v>
      </c>
      <c r="O2260" s="10">
        <v>0</v>
      </c>
      <c r="P2260" s="10">
        <v>370.15</v>
      </c>
      <c r="Q2260" s="10">
        <f t="shared" si="70"/>
        <v>1863.9</v>
      </c>
      <c r="R2260" s="10">
        <v>136.1</v>
      </c>
      <c r="S2260" s="10">
        <v>442199.02</v>
      </c>
      <c r="T2260" s="11">
        <f t="shared" si="71"/>
        <v>0.185075</v>
      </c>
      <c r="U2260" s="10">
        <v>0</v>
      </c>
      <c r="V2260" s="10">
        <v>136.1</v>
      </c>
      <c r="W2260" s="10">
        <v>0</v>
      </c>
      <c r="X2260" s="10">
        <v>1863.9</v>
      </c>
    </row>
    <row r="2261" spans="1:24" s="9" customFormat="1" ht="12">
      <c r="A2261" s="7" t="s">
        <v>2670</v>
      </c>
      <c r="B2261" s="8" t="s">
        <v>2673</v>
      </c>
      <c r="C2261" s="9" t="s">
        <v>2706</v>
      </c>
      <c r="D2261" s="8" t="s">
        <v>135</v>
      </c>
      <c r="E2261" s="8" t="s">
        <v>2720</v>
      </c>
      <c r="F2261" s="10">
        <v>982.52</v>
      </c>
      <c r="G2261" s="10">
        <v>0</v>
      </c>
      <c r="H2261" s="10">
        <v>982.52</v>
      </c>
      <c r="I2261" s="10">
        <v>982.52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f t="shared" si="70"/>
        <v>982.52</v>
      </c>
      <c r="R2261" s="10">
        <v>0</v>
      </c>
      <c r="S2261" s="10">
        <v>442199.02</v>
      </c>
      <c r="T2261" s="11">
        <f t="shared" si="71"/>
        <v>0</v>
      </c>
      <c r="U2261" s="10">
        <v>0</v>
      </c>
      <c r="V2261" s="10">
        <v>0</v>
      </c>
      <c r="W2261" s="10">
        <v>0</v>
      </c>
      <c r="X2261" s="10">
        <v>982.52</v>
      </c>
    </row>
    <row r="2262" spans="1:24" s="9" customFormat="1" ht="12">
      <c r="A2262" s="7" t="s">
        <v>2670</v>
      </c>
      <c r="B2262" s="8" t="s">
        <v>2673</v>
      </c>
      <c r="C2262" s="9" t="s">
        <v>2706</v>
      </c>
      <c r="D2262" s="8" t="s">
        <v>65</v>
      </c>
      <c r="E2262" s="8" t="s">
        <v>2721</v>
      </c>
      <c r="F2262" s="10">
        <v>1017.48</v>
      </c>
      <c r="G2262" s="10">
        <v>0</v>
      </c>
      <c r="H2262" s="10">
        <v>1017.48</v>
      </c>
      <c r="I2262" s="10">
        <v>0</v>
      </c>
      <c r="J2262" s="10">
        <v>0</v>
      </c>
      <c r="K2262" s="10">
        <v>0</v>
      </c>
      <c r="L2262" s="10">
        <v>0</v>
      </c>
      <c r="M2262" s="10">
        <v>868.14</v>
      </c>
      <c r="N2262" s="10">
        <v>0</v>
      </c>
      <c r="O2262" s="10">
        <v>149.34</v>
      </c>
      <c r="P2262" s="10">
        <v>0</v>
      </c>
      <c r="Q2262" s="10">
        <f t="shared" si="70"/>
        <v>1017.48</v>
      </c>
      <c r="R2262" s="10">
        <v>0</v>
      </c>
      <c r="S2262" s="10">
        <v>442199.02</v>
      </c>
      <c r="T2262" s="11">
        <f t="shared" si="71"/>
        <v>0.14677438377167118</v>
      </c>
      <c r="U2262" s="10">
        <v>0</v>
      </c>
      <c r="V2262" s="10">
        <v>0</v>
      </c>
      <c r="W2262" s="10">
        <v>0</v>
      </c>
      <c r="X2262" s="10">
        <v>1017.48</v>
      </c>
    </row>
    <row r="2263" spans="1:24" s="9" customFormat="1" ht="12">
      <c r="A2263" s="7" t="s">
        <v>2670</v>
      </c>
      <c r="B2263" s="8" t="s">
        <v>2673</v>
      </c>
      <c r="C2263" s="9" t="s">
        <v>2706</v>
      </c>
      <c r="D2263" s="8" t="s">
        <v>67</v>
      </c>
      <c r="E2263" s="8" t="s">
        <v>2722</v>
      </c>
      <c r="F2263" s="10">
        <v>100</v>
      </c>
      <c r="G2263" s="10">
        <v>0</v>
      </c>
      <c r="H2263" s="10">
        <v>100</v>
      </c>
      <c r="I2263" s="10">
        <v>0</v>
      </c>
      <c r="J2263" s="10">
        <v>0</v>
      </c>
      <c r="K2263" s="10">
        <v>0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f t="shared" si="70"/>
        <v>0</v>
      </c>
      <c r="R2263" s="10">
        <v>100</v>
      </c>
      <c r="S2263" s="10">
        <v>442199.02</v>
      </c>
      <c r="T2263" s="11">
        <f t="shared" si="71"/>
        <v>0</v>
      </c>
      <c r="U2263" s="10">
        <v>0</v>
      </c>
      <c r="V2263" s="10">
        <v>100</v>
      </c>
      <c r="W2263" s="10">
        <v>0</v>
      </c>
      <c r="X2263" s="10">
        <v>0</v>
      </c>
    </row>
    <row r="2264" spans="1:24" s="9" customFormat="1" ht="12">
      <c r="A2264" s="7" t="s">
        <v>2670</v>
      </c>
      <c r="B2264" s="8" t="s">
        <v>2673</v>
      </c>
      <c r="C2264" s="9" t="s">
        <v>2706</v>
      </c>
      <c r="D2264" s="8" t="s">
        <v>73</v>
      </c>
      <c r="E2264" s="8" t="s">
        <v>2723</v>
      </c>
      <c r="F2264" s="10">
        <v>3000</v>
      </c>
      <c r="G2264" s="10">
        <v>0</v>
      </c>
      <c r="H2264" s="10">
        <v>3000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f t="shared" si="70"/>
        <v>0</v>
      </c>
      <c r="R2264" s="10">
        <v>3000</v>
      </c>
      <c r="S2264" s="10">
        <v>442199.02</v>
      </c>
      <c r="T2264" s="11">
        <f t="shared" si="71"/>
        <v>0</v>
      </c>
      <c r="U2264" s="10">
        <v>0</v>
      </c>
      <c r="V2264" s="10">
        <v>3000</v>
      </c>
      <c r="W2264" s="10">
        <v>0</v>
      </c>
      <c r="X2264" s="10">
        <v>0</v>
      </c>
    </row>
    <row r="2265" spans="1:24" s="9" customFormat="1" ht="12">
      <c r="A2265" s="7" t="s">
        <v>2670</v>
      </c>
      <c r="B2265" s="8" t="s">
        <v>2673</v>
      </c>
      <c r="C2265" s="9" t="s">
        <v>2706</v>
      </c>
      <c r="D2265" s="8" t="s">
        <v>141</v>
      </c>
      <c r="E2265" s="8" t="s">
        <v>2724</v>
      </c>
      <c r="F2265" s="10">
        <v>500</v>
      </c>
      <c r="G2265" s="10">
        <v>0</v>
      </c>
      <c r="H2265" s="10">
        <v>500</v>
      </c>
      <c r="I2265" s="10">
        <v>800</v>
      </c>
      <c r="J2265" s="10">
        <v>0</v>
      </c>
      <c r="K2265" s="10">
        <v>0</v>
      </c>
      <c r="L2265" s="10">
        <v>0</v>
      </c>
      <c r="M2265" s="10">
        <v>0</v>
      </c>
      <c r="N2265" s="10">
        <v>0</v>
      </c>
      <c r="O2265" s="10">
        <v>0</v>
      </c>
      <c r="P2265" s="10">
        <v>0</v>
      </c>
      <c r="Q2265" s="10">
        <f t="shared" si="70"/>
        <v>800</v>
      </c>
      <c r="R2265" s="10">
        <v>-300</v>
      </c>
      <c r="S2265" s="10">
        <v>442199.02</v>
      </c>
      <c r="T2265" s="11">
        <f t="shared" si="71"/>
        <v>0</v>
      </c>
      <c r="U2265" s="10">
        <v>0</v>
      </c>
      <c r="V2265" s="10">
        <v>-300</v>
      </c>
      <c r="W2265" s="10">
        <v>0</v>
      </c>
      <c r="X2265" s="10">
        <v>800</v>
      </c>
    </row>
    <row r="2266" spans="1:24" s="9" customFormat="1" ht="12">
      <c r="A2266" s="7" t="s">
        <v>2670</v>
      </c>
      <c r="B2266" s="8" t="s">
        <v>2673</v>
      </c>
      <c r="C2266" s="9" t="s">
        <v>2706</v>
      </c>
      <c r="D2266" s="8" t="s">
        <v>77</v>
      </c>
      <c r="E2266" s="8" t="s">
        <v>2725</v>
      </c>
      <c r="F2266" s="10">
        <v>100</v>
      </c>
      <c r="G2266" s="10">
        <v>0</v>
      </c>
      <c r="H2266" s="10">
        <v>100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0</v>
      </c>
      <c r="Q2266" s="10">
        <f t="shared" si="70"/>
        <v>0</v>
      </c>
      <c r="R2266" s="10">
        <v>100</v>
      </c>
      <c r="S2266" s="10">
        <v>442199.02</v>
      </c>
      <c r="T2266" s="11">
        <f t="shared" si="71"/>
        <v>0</v>
      </c>
      <c r="U2266" s="10">
        <v>0</v>
      </c>
      <c r="V2266" s="10">
        <v>100</v>
      </c>
      <c r="W2266" s="10">
        <v>0</v>
      </c>
      <c r="X2266" s="10">
        <v>0</v>
      </c>
    </row>
    <row r="2267" spans="1:24" s="9" customFormat="1" ht="12">
      <c r="A2267" s="7" t="s">
        <v>2670</v>
      </c>
      <c r="B2267" s="8" t="s">
        <v>2673</v>
      </c>
      <c r="C2267" s="9" t="s">
        <v>2706</v>
      </c>
      <c r="D2267" s="8" t="s">
        <v>789</v>
      </c>
      <c r="E2267" s="8" t="s">
        <v>2726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>
        <v>0</v>
      </c>
      <c r="Q2267" s="10">
        <f t="shared" si="70"/>
        <v>0</v>
      </c>
      <c r="R2267" s="10">
        <v>0</v>
      </c>
      <c r="S2267" s="10">
        <v>442199.02</v>
      </c>
      <c r="T2267" s="11" t="str">
        <f t="shared" si="71"/>
        <v> </v>
      </c>
      <c r="U2267" s="10">
        <v>0</v>
      </c>
      <c r="V2267" s="10">
        <v>0</v>
      </c>
      <c r="W2267" s="10">
        <v>0</v>
      </c>
      <c r="X2267" s="10">
        <v>0</v>
      </c>
    </row>
    <row r="2268" spans="1:24" s="9" customFormat="1" ht="12">
      <c r="A2268" s="7" t="s">
        <v>2670</v>
      </c>
      <c r="B2268" s="8" t="s">
        <v>2673</v>
      </c>
      <c r="C2268" s="9" t="s">
        <v>2706</v>
      </c>
      <c r="D2268" s="8" t="s">
        <v>200</v>
      </c>
      <c r="E2268" s="8" t="s">
        <v>2727</v>
      </c>
      <c r="F2268" s="10">
        <v>230189</v>
      </c>
      <c r="G2268" s="10">
        <v>0</v>
      </c>
      <c r="H2268" s="10">
        <v>230189</v>
      </c>
      <c r="I2268" s="10">
        <v>3000</v>
      </c>
      <c r="J2268" s="10">
        <v>0</v>
      </c>
      <c r="K2268" s="10">
        <v>0</v>
      </c>
      <c r="L2268" s="10">
        <v>0</v>
      </c>
      <c r="M2268" s="10">
        <v>1815</v>
      </c>
      <c r="N2268" s="10">
        <v>0</v>
      </c>
      <c r="O2268" s="10">
        <v>6322.25</v>
      </c>
      <c r="P2268" s="10">
        <v>7260</v>
      </c>
      <c r="Q2268" s="10">
        <f t="shared" si="70"/>
        <v>18397.25</v>
      </c>
      <c r="R2268" s="10">
        <v>211791.75</v>
      </c>
      <c r="S2268" s="10">
        <v>442199.02</v>
      </c>
      <c r="T2268" s="11">
        <f t="shared" si="71"/>
        <v>0.05900477433760953</v>
      </c>
      <c r="U2268" s="10">
        <v>0</v>
      </c>
      <c r="V2268" s="10">
        <v>211791.75</v>
      </c>
      <c r="W2268" s="10">
        <v>3880.66</v>
      </c>
      <c r="X2268" s="10">
        <v>22277.91</v>
      </c>
    </row>
    <row r="2269" spans="1:24" s="9" customFormat="1" ht="12">
      <c r="A2269" s="7" t="s">
        <v>2670</v>
      </c>
      <c r="B2269" s="8" t="s">
        <v>2673</v>
      </c>
      <c r="C2269" s="9" t="s">
        <v>2706</v>
      </c>
      <c r="D2269" s="8" t="s">
        <v>83</v>
      </c>
      <c r="E2269" s="8" t="s">
        <v>2728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0</v>
      </c>
      <c r="Q2269" s="10">
        <f t="shared" si="70"/>
        <v>0</v>
      </c>
      <c r="R2269" s="10">
        <v>0</v>
      </c>
      <c r="S2269" s="10">
        <v>442199.02</v>
      </c>
      <c r="T2269" s="11" t="str">
        <f t="shared" si="71"/>
        <v> </v>
      </c>
      <c r="U2269" s="10">
        <v>0</v>
      </c>
      <c r="V2269" s="10">
        <v>0</v>
      </c>
      <c r="W2269" s="10">
        <v>0</v>
      </c>
      <c r="X2269" s="10">
        <v>0</v>
      </c>
    </row>
    <row r="2270" spans="1:24" s="9" customFormat="1" ht="12">
      <c r="A2270" s="7" t="s">
        <v>2670</v>
      </c>
      <c r="B2270" s="8" t="s">
        <v>2673</v>
      </c>
      <c r="C2270" s="9" t="s">
        <v>2706</v>
      </c>
      <c r="D2270" s="8" t="s">
        <v>203</v>
      </c>
      <c r="E2270" s="8" t="s">
        <v>2729</v>
      </c>
      <c r="F2270" s="10">
        <v>1000</v>
      </c>
      <c r="G2270" s="10">
        <v>0</v>
      </c>
      <c r="H2270" s="10">
        <v>1000</v>
      </c>
      <c r="I2270" s="10">
        <v>1200</v>
      </c>
      <c r="J2270" s="10">
        <v>0</v>
      </c>
      <c r="K2270" s="10">
        <v>0</v>
      </c>
      <c r="L2270" s="10">
        <v>0</v>
      </c>
      <c r="M2270" s="10">
        <v>0</v>
      </c>
      <c r="N2270" s="10">
        <v>0</v>
      </c>
      <c r="O2270" s="10">
        <v>0</v>
      </c>
      <c r="P2270" s="10">
        <v>0</v>
      </c>
      <c r="Q2270" s="10">
        <f t="shared" si="70"/>
        <v>1200</v>
      </c>
      <c r="R2270" s="10">
        <v>-200</v>
      </c>
      <c r="S2270" s="10">
        <v>442199.02</v>
      </c>
      <c r="T2270" s="11">
        <f t="shared" si="71"/>
        <v>0</v>
      </c>
      <c r="U2270" s="10">
        <v>0</v>
      </c>
      <c r="V2270" s="10">
        <v>-200</v>
      </c>
      <c r="W2270" s="10">
        <v>0</v>
      </c>
      <c r="X2270" s="10">
        <v>1200</v>
      </c>
    </row>
    <row r="2271" spans="1:24" s="9" customFormat="1" ht="12">
      <c r="A2271" s="7" t="s">
        <v>2670</v>
      </c>
      <c r="B2271" s="8" t="s">
        <v>2673</v>
      </c>
      <c r="C2271" s="9" t="s">
        <v>2706</v>
      </c>
      <c r="D2271" s="8" t="s">
        <v>540</v>
      </c>
      <c r="E2271" s="8" t="s">
        <v>2730</v>
      </c>
      <c r="F2271" s="10">
        <v>10000</v>
      </c>
      <c r="G2271" s="10">
        <v>0</v>
      </c>
      <c r="H2271" s="10">
        <v>10000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f t="shared" si="70"/>
        <v>0</v>
      </c>
      <c r="R2271" s="10">
        <v>10000</v>
      </c>
      <c r="S2271" s="10">
        <v>442199.02</v>
      </c>
      <c r="T2271" s="11">
        <f t="shared" si="71"/>
        <v>0</v>
      </c>
      <c r="U2271" s="10">
        <v>0</v>
      </c>
      <c r="V2271" s="10">
        <v>10000</v>
      </c>
      <c r="W2271" s="10">
        <v>0</v>
      </c>
      <c r="X2271" s="10">
        <v>0</v>
      </c>
    </row>
    <row r="2272" spans="1:24" s="9" customFormat="1" ht="12">
      <c r="A2272" s="7" t="s">
        <v>2670</v>
      </c>
      <c r="B2272" s="8" t="s">
        <v>2673</v>
      </c>
      <c r="C2272" s="9" t="s">
        <v>2706</v>
      </c>
      <c r="D2272" s="8" t="s">
        <v>89</v>
      </c>
      <c r="E2272" s="8" t="s">
        <v>2731</v>
      </c>
      <c r="F2272" s="10">
        <v>0</v>
      </c>
      <c r="G2272" s="10">
        <v>0</v>
      </c>
      <c r="H2272" s="10">
        <v>0</v>
      </c>
      <c r="I2272" s="10">
        <v>165.23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f t="shared" si="70"/>
        <v>165.23</v>
      </c>
      <c r="R2272" s="10">
        <v>-165.23</v>
      </c>
      <c r="S2272" s="10">
        <v>442199.02</v>
      </c>
      <c r="T2272" s="11" t="str">
        <f t="shared" si="71"/>
        <v> </v>
      </c>
      <c r="U2272" s="10">
        <v>0</v>
      </c>
      <c r="V2272" s="10">
        <v>-165.23</v>
      </c>
      <c r="W2272" s="10">
        <v>715.85</v>
      </c>
      <c r="X2272" s="10">
        <v>881.08</v>
      </c>
    </row>
    <row r="2273" spans="1:24" s="9" customFormat="1" ht="12">
      <c r="A2273" s="7" t="s">
        <v>2670</v>
      </c>
      <c r="B2273" s="8" t="s">
        <v>2673</v>
      </c>
      <c r="C2273" s="9" t="s">
        <v>2706</v>
      </c>
      <c r="D2273" s="8" t="s">
        <v>93</v>
      </c>
      <c r="E2273" s="8" t="s">
        <v>2732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f t="shared" si="70"/>
        <v>0</v>
      </c>
      <c r="R2273" s="10">
        <v>0</v>
      </c>
      <c r="S2273" s="10">
        <v>442199.02</v>
      </c>
      <c r="T2273" s="11" t="str">
        <f t="shared" si="71"/>
        <v> </v>
      </c>
      <c r="U2273" s="10">
        <v>0</v>
      </c>
      <c r="V2273" s="10">
        <v>0</v>
      </c>
      <c r="W2273" s="10">
        <v>0</v>
      </c>
      <c r="X2273" s="10">
        <v>0</v>
      </c>
    </row>
    <row r="2274" spans="1:24" s="9" customFormat="1" ht="12">
      <c r="A2274" s="7" t="s">
        <v>2670</v>
      </c>
      <c r="B2274" s="8" t="s">
        <v>2673</v>
      </c>
      <c r="C2274" s="9" t="s">
        <v>2706</v>
      </c>
      <c r="D2274" s="8" t="s">
        <v>95</v>
      </c>
      <c r="E2274" s="8" t="s">
        <v>2733</v>
      </c>
      <c r="F2274" s="10">
        <v>100</v>
      </c>
      <c r="G2274" s="10">
        <v>0</v>
      </c>
      <c r="H2274" s="10">
        <v>100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f t="shared" si="70"/>
        <v>0</v>
      </c>
      <c r="R2274" s="10">
        <v>100</v>
      </c>
      <c r="S2274" s="10">
        <v>442199.02</v>
      </c>
      <c r="T2274" s="11">
        <f t="shared" si="71"/>
        <v>0</v>
      </c>
      <c r="U2274" s="10">
        <v>0</v>
      </c>
      <c r="V2274" s="10">
        <v>100</v>
      </c>
      <c r="W2274" s="10">
        <v>0</v>
      </c>
      <c r="X2274" s="10">
        <v>0</v>
      </c>
    </row>
    <row r="2275" spans="1:24" s="9" customFormat="1" ht="12">
      <c r="A2275" s="7" t="s">
        <v>2670</v>
      </c>
      <c r="B2275" s="8" t="s">
        <v>2673</v>
      </c>
      <c r="C2275" s="9" t="s">
        <v>2706</v>
      </c>
      <c r="D2275" s="8" t="s">
        <v>144</v>
      </c>
      <c r="E2275" s="8" t="s">
        <v>2734</v>
      </c>
      <c r="F2275" s="10">
        <v>4000</v>
      </c>
      <c r="G2275" s="10">
        <v>0</v>
      </c>
      <c r="H2275" s="10">
        <v>4000</v>
      </c>
      <c r="I2275" s="10">
        <v>5000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>
        <v>0</v>
      </c>
      <c r="Q2275" s="10">
        <f t="shared" si="70"/>
        <v>5000</v>
      </c>
      <c r="R2275" s="10">
        <v>-1000</v>
      </c>
      <c r="S2275" s="10">
        <v>442199.02</v>
      </c>
      <c r="T2275" s="11">
        <f t="shared" si="71"/>
        <v>0</v>
      </c>
      <c r="U2275" s="10">
        <v>0</v>
      </c>
      <c r="V2275" s="10">
        <v>-1000</v>
      </c>
      <c r="W2275" s="10">
        <v>0</v>
      </c>
      <c r="X2275" s="10">
        <v>5000</v>
      </c>
    </row>
    <row r="2276" spans="1:24" s="9" customFormat="1" ht="12">
      <c r="A2276" s="7" t="s">
        <v>2670</v>
      </c>
      <c r="B2276" s="8" t="s">
        <v>2673</v>
      </c>
      <c r="C2276" s="9" t="s">
        <v>2706</v>
      </c>
      <c r="D2276" s="8" t="s">
        <v>97</v>
      </c>
      <c r="E2276" s="8" t="s">
        <v>2735</v>
      </c>
      <c r="F2276" s="10">
        <v>3000</v>
      </c>
      <c r="G2276" s="10">
        <v>0</v>
      </c>
      <c r="H2276" s="10">
        <v>3000</v>
      </c>
      <c r="I2276" s="10">
        <v>6000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0</v>
      </c>
      <c r="Q2276" s="10">
        <f t="shared" si="70"/>
        <v>6000</v>
      </c>
      <c r="R2276" s="10">
        <v>-3000</v>
      </c>
      <c r="S2276" s="10">
        <v>442199.02</v>
      </c>
      <c r="T2276" s="11">
        <f t="shared" si="71"/>
        <v>0</v>
      </c>
      <c r="U2276" s="10">
        <v>0</v>
      </c>
      <c r="V2276" s="10">
        <v>-3000</v>
      </c>
      <c r="W2276" s="10">
        <v>336.25</v>
      </c>
      <c r="X2276" s="10">
        <v>6336.25</v>
      </c>
    </row>
    <row r="2277" spans="1:24" s="9" customFormat="1" ht="12">
      <c r="A2277" s="7" t="s">
        <v>2670</v>
      </c>
      <c r="B2277" s="8" t="s">
        <v>2673</v>
      </c>
      <c r="C2277" s="9" t="s">
        <v>2706</v>
      </c>
      <c r="D2277" s="8" t="s">
        <v>146</v>
      </c>
      <c r="E2277" s="8" t="s">
        <v>2736</v>
      </c>
      <c r="F2277" s="10">
        <v>800</v>
      </c>
      <c r="G2277" s="10">
        <v>0</v>
      </c>
      <c r="H2277" s="10">
        <v>800</v>
      </c>
      <c r="I2277" s="10">
        <v>5000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0</v>
      </c>
      <c r="Q2277" s="10">
        <f t="shared" si="70"/>
        <v>5000</v>
      </c>
      <c r="R2277" s="10">
        <v>-4200</v>
      </c>
      <c r="S2277" s="10">
        <v>442199.02</v>
      </c>
      <c r="T2277" s="11">
        <f t="shared" si="71"/>
        <v>0</v>
      </c>
      <c r="U2277" s="10">
        <v>0</v>
      </c>
      <c r="V2277" s="10">
        <v>-4200</v>
      </c>
      <c r="W2277" s="10">
        <v>9.68</v>
      </c>
      <c r="X2277" s="10">
        <v>5009.68</v>
      </c>
    </row>
    <row r="2278" spans="1:24" s="9" customFormat="1" ht="12">
      <c r="A2278" s="7" t="s">
        <v>2670</v>
      </c>
      <c r="B2278" s="8" t="s">
        <v>2673</v>
      </c>
      <c r="C2278" s="9" t="s">
        <v>2706</v>
      </c>
      <c r="D2278" s="8" t="s">
        <v>253</v>
      </c>
      <c r="E2278" s="8" t="s">
        <v>2737</v>
      </c>
      <c r="F2278" s="10">
        <v>1000</v>
      </c>
      <c r="G2278" s="10">
        <v>0</v>
      </c>
      <c r="H2278" s="10">
        <v>1000</v>
      </c>
      <c r="I2278" s="10">
        <v>0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f t="shared" si="70"/>
        <v>0</v>
      </c>
      <c r="R2278" s="10">
        <v>1000</v>
      </c>
      <c r="S2278" s="10">
        <v>442199.02</v>
      </c>
      <c r="T2278" s="11">
        <f t="shared" si="71"/>
        <v>0</v>
      </c>
      <c r="U2278" s="10">
        <v>0</v>
      </c>
      <c r="V2278" s="10">
        <v>1000</v>
      </c>
      <c r="W2278" s="10">
        <v>0</v>
      </c>
      <c r="X2278" s="10">
        <v>0</v>
      </c>
    </row>
    <row r="2279" spans="1:24" s="9" customFormat="1" ht="12">
      <c r="A2279" s="7" t="s">
        <v>2670</v>
      </c>
      <c r="B2279" s="8" t="s">
        <v>2673</v>
      </c>
      <c r="C2279" s="9" t="s">
        <v>2706</v>
      </c>
      <c r="D2279" s="8" t="s">
        <v>99</v>
      </c>
      <c r="E2279" s="8" t="s">
        <v>2738</v>
      </c>
      <c r="F2279" s="10">
        <v>1000</v>
      </c>
      <c r="G2279" s="10">
        <v>0</v>
      </c>
      <c r="H2279" s="10">
        <v>1000</v>
      </c>
      <c r="I2279" s="10">
        <v>6000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148.41</v>
      </c>
      <c r="Q2279" s="10">
        <f t="shared" si="70"/>
        <v>6148.41</v>
      </c>
      <c r="R2279" s="10">
        <v>-5148.41</v>
      </c>
      <c r="S2279" s="10">
        <v>442199.02</v>
      </c>
      <c r="T2279" s="11">
        <f t="shared" si="71"/>
        <v>0.14841</v>
      </c>
      <c r="U2279" s="10">
        <v>0</v>
      </c>
      <c r="V2279" s="10">
        <v>-5148.41</v>
      </c>
      <c r="W2279" s="10">
        <v>147.15</v>
      </c>
      <c r="X2279" s="10">
        <v>6295.56</v>
      </c>
    </row>
    <row r="2280" spans="1:24" s="9" customFormat="1" ht="12">
      <c r="A2280" s="7" t="s">
        <v>2670</v>
      </c>
      <c r="B2280" s="8" t="s">
        <v>2673</v>
      </c>
      <c r="C2280" s="9" t="s">
        <v>2706</v>
      </c>
      <c r="D2280" s="8" t="s">
        <v>148</v>
      </c>
      <c r="E2280" s="8" t="s">
        <v>2739</v>
      </c>
      <c r="F2280" s="10">
        <v>3000</v>
      </c>
      <c r="G2280" s="10">
        <v>0</v>
      </c>
      <c r="H2280" s="10">
        <v>3000</v>
      </c>
      <c r="I2280" s="10">
        <v>0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>
        <v>0</v>
      </c>
      <c r="Q2280" s="10">
        <f t="shared" si="70"/>
        <v>0</v>
      </c>
      <c r="R2280" s="10">
        <v>3000</v>
      </c>
      <c r="S2280" s="10">
        <v>3000</v>
      </c>
      <c r="T2280" s="11">
        <f t="shared" si="71"/>
        <v>0</v>
      </c>
      <c r="U2280" s="10">
        <v>0</v>
      </c>
      <c r="V2280" s="10">
        <v>3000</v>
      </c>
      <c r="W2280" s="10">
        <v>0</v>
      </c>
      <c r="X2280" s="10">
        <v>0</v>
      </c>
    </row>
    <row r="2281" spans="1:24" s="9" customFormat="1" ht="12">
      <c r="A2281" s="7" t="s">
        <v>2670</v>
      </c>
      <c r="B2281" s="8" t="s">
        <v>2673</v>
      </c>
      <c r="C2281" s="9" t="s">
        <v>2740</v>
      </c>
      <c r="D2281" s="8" t="s">
        <v>31</v>
      </c>
      <c r="E2281" s="8" t="s">
        <v>2741</v>
      </c>
      <c r="F2281" s="10">
        <v>64443.54</v>
      </c>
      <c r="G2281" s="10">
        <v>210.41</v>
      </c>
      <c r="H2281" s="10">
        <v>64653.95</v>
      </c>
      <c r="I2281" s="10">
        <v>0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0">
        <v>0</v>
      </c>
      <c r="P2281" s="10">
        <v>7638.97</v>
      </c>
      <c r="Q2281" s="10">
        <f t="shared" si="70"/>
        <v>7638.97</v>
      </c>
      <c r="R2281" s="10">
        <v>57014.98</v>
      </c>
      <c r="S2281" s="10">
        <v>3227619.56</v>
      </c>
      <c r="T2281" s="11">
        <f t="shared" si="71"/>
        <v>0.11815163652027448</v>
      </c>
      <c r="U2281" s="10">
        <v>0</v>
      </c>
      <c r="V2281" s="10">
        <v>57014.98</v>
      </c>
      <c r="W2281" s="10">
        <v>0</v>
      </c>
      <c r="X2281" s="10">
        <v>7638.97</v>
      </c>
    </row>
    <row r="2282" spans="1:24" s="9" customFormat="1" ht="12">
      <c r="A2282" s="7" t="s">
        <v>2670</v>
      </c>
      <c r="B2282" s="8" t="s">
        <v>2673</v>
      </c>
      <c r="C2282" s="9" t="s">
        <v>2740</v>
      </c>
      <c r="D2282" s="8" t="s">
        <v>37</v>
      </c>
      <c r="E2282" s="8" t="s">
        <v>2742</v>
      </c>
      <c r="F2282" s="10">
        <v>20242.17</v>
      </c>
      <c r="G2282" s="10">
        <v>63.12</v>
      </c>
      <c r="H2282" s="10">
        <v>20305.29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2124.86</v>
      </c>
      <c r="Q2282" s="10">
        <f t="shared" si="70"/>
        <v>2124.86</v>
      </c>
      <c r="R2282" s="10">
        <v>18180.43</v>
      </c>
      <c r="S2282" s="10">
        <v>3227619.56</v>
      </c>
      <c r="T2282" s="11">
        <f t="shared" si="71"/>
        <v>0.1046456366789147</v>
      </c>
      <c r="U2282" s="10">
        <v>0</v>
      </c>
      <c r="V2282" s="10">
        <v>18180.43</v>
      </c>
      <c r="W2282" s="10">
        <v>0</v>
      </c>
      <c r="X2282" s="10">
        <v>2124.86</v>
      </c>
    </row>
    <row r="2283" spans="1:24" s="9" customFormat="1" ht="12">
      <c r="A2283" s="7" t="s">
        <v>2670</v>
      </c>
      <c r="B2283" s="8" t="s">
        <v>2673</v>
      </c>
      <c r="C2283" s="9" t="s">
        <v>2740</v>
      </c>
      <c r="D2283" s="8" t="s">
        <v>39</v>
      </c>
      <c r="E2283" s="8" t="s">
        <v>2743</v>
      </c>
      <c r="F2283" s="10">
        <v>3030.36</v>
      </c>
      <c r="G2283" s="10">
        <v>0</v>
      </c>
      <c r="H2283" s="10">
        <v>3030.36</v>
      </c>
      <c r="I2283" s="10">
        <v>0</v>
      </c>
      <c r="J2283" s="10">
        <v>0</v>
      </c>
      <c r="K2283" s="10">
        <v>0</v>
      </c>
      <c r="L2283" s="10">
        <v>0</v>
      </c>
      <c r="M2283" s="10">
        <v>0</v>
      </c>
      <c r="N2283" s="10">
        <v>0</v>
      </c>
      <c r="O2283" s="10">
        <v>0</v>
      </c>
      <c r="P2283" s="10">
        <v>904.87</v>
      </c>
      <c r="Q2283" s="10">
        <f t="shared" si="70"/>
        <v>904.87</v>
      </c>
      <c r="R2283" s="10">
        <v>2125.49</v>
      </c>
      <c r="S2283" s="10">
        <v>3227619.56</v>
      </c>
      <c r="T2283" s="11">
        <f t="shared" si="71"/>
        <v>0.2986014862920577</v>
      </c>
      <c r="U2283" s="10">
        <v>0</v>
      </c>
      <c r="V2283" s="10">
        <v>2125.49</v>
      </c>
      <c r="W2283" s="10">
        <v>0</v>
      </c>
      <c r="X2283" s="10">
        <v>904.87</v>
      </c>
    </row>
    <row r="2284" spans="1:24" s="9" customFormat="1" ht="12">
      <c r="A2284" s="7" t="s">
        <v>2670</v>
      </c>
      <c r="B2284" s="8" t="s">
        <v>2673</v>
      </c>
      <c r="C2284" s="9" t="s">
        <v>2740</v>
      </c>
      <c r="D2284" s="8" t="s">
        <v>41</v>
      </c>
      <c r="E2284" s="8" t="s">
        <v>2744</v>
      </c>
      <c r="F2284" s="10">
        <v>100</v>
      </c>
      <c r="G2284" s="10">
        <v>0</v>
      </c>
      <c r="H2284" s="10">
        <v>100</v>
      </c>
      <c r="I2284" s="10">
        <v>0</v>
      </c>
      <c r="J2284" s="10">
        <v>0</v>
      </c>
      <c r="K2284" s="10">
        <v>0</v>
      </c>
      <c r="L2284" s="10">
        <v>0</v>
      </c>
      <c r="M2284" s="10">
        <v>0</v>
      </c>
      <c r="N2284" s="10">
        <v>0</v>
      </c>
      <c r="O2284" s="10">
        <v>0</v>
      </c>
      <c r="P2284" s="10">
        <v>0</v>
      </c>
      <c r="Q2284" s="10">
        <f t="shared" si="70"/>
        <v>0</v>
      </c>
      <c r="R2284" s="10">
        <v>100</v>
      </c>
      <c r="S2284" s="10">
        <v>442199.02</v>
      </c>
      <c r="T2284" s="11">
        <f t="shared" si="71"/>
        <v>0</v>
      </c>
      <c r="U2284" s="10">
        <v>0</v>
      </c>
      <c r="V2284" s="10">
        <v>100</v>
      </c>
      <c r="W2284" s="10">
        <v>0</v>
      </c>
      <c r="X2284" s="10">
        <v>0</v>
      </c>
    </row>
    <row r="2285" spans="1:24" s="9" customFormat="1" ht="12">
      <c r="A2285" s="7" t="s">
        <v>2670</v>
      </c>
      <c r="B2285" s="8" t="s">
        <v>2673</v>
      </c>
      <c r="C2285" s="9" t="s">
        <v>2740</v>
      </c>
      <c r="D2285" s="8" t="s">
        <v>153</v>
      </c>
      <c r="E2285" s="8" t="s">
        <v>2745</v>
      </c>
      <c r="F2285" s="10">
        <v>6000</v>
      </c>
      <c r="G2285" s="10">
        <v>0</v>
      </c>
      <c r="H2285" s="10">
        <v>6000</v>
      </c>
      <c r="I2285" s="10">
        <v>0</v>
      </c>
      <c r="J2285" s="10">
        <v>0</v>
      </c>
      <c r="K2285" s="10">
        <v>0</v>
      </c>
      <c r="L2285" s="10">
        <v>0</v>
      </c>
      <c r="M2285" s="10">
        <v>0</v>
      </c>
      <c r="N2285" s="10">
        <v>0</v>
      </c>
      <c r="O2285" s="10">
        <v>0</v>
      </c>
      <c r="P2285" s="10">
        <v>0</v>
      </c>
      <c r="Q2285" s="10">
        <f t="shared" si="70"/>
        <v>0</v>
      </c>
      <c r="R2285" s="10">
        <v>6000</v>
      </c>
      <c r="S2285" s="10">
        <v>442199.02</v>
      </c>
      <c r="T2285" s="11">
        <f t="shared" si="71"/>
        <v>0</v>
      </c>
      <c r="U2285" s="10">
        <v>0</v>
      </c>
      <c r="V2285" s="10">
        <v>6000</v>
      </c>
      <c r="W2285" s="10">
        <v>0</v>
      </c>
      <c r="X2285" s="10">
        <v>0</v>
      </c>
    </row>
    <row r="2286" spans="1:24" s="9" customFormat="1" ht="12">
      <c r="A2286" s="7" t="s">
        <v>2670</v>
      </c>
      <c r="B2286" s="8" t="s">
        <v>2673</v>
      </c>
      <c r="C2286" s="9" t="s">
        <v>2740</v>
      </c>
      <c r="D2286" s="8" t="s">
        <v>47</v>
      </c>
      <c r="E2286" s="8" t="s">
        <v>2746</v>
      </c>
      <c r="F2286" s="10">
        <v>200</v>
      </c>
      <c r="G2286" s="10">
        <v>0</v>
      </c>
      <c r="H2286" s="10">
        <v>200</v>
      </c>
      <c r="I2286" s="10">
        <v>0</v>
      </c>
      <c r="J2286" s="10">
        <v>0</v>
      </c>
      <c r="K2286" s="10">
        <v>0</v>
      </c>
      <c r="L2286" s="10">
        <v>0</v>
      </c>
      <c r="M2286" s="10">
        <v>0</v>
      </c>
      <c r="N2286" s="10">
        <v>0</v>
      </c>
      <c r="O2286" s="10">
        <v>0</v>
      </c>
      <c r="P2286" s="10">
        <v>0</v>
      </c>
      <c r="Q2286" s="10">
        <f t="shared" si="70"/>
        <v>0</v>
      </c>
      <c r="R2286" s="10">
        <v>200</v>
      </c>
      <c r="S2286" s="10">
        <v>442199.02</v>
      </c>
      <c r="T2286" s="11">
        <f t="shared" si="71"/>
        <v>0</v>
      </c>
      <c r="U2286" s="10">
        <v>0</v>
      </c>
      <c r="V2286" s="10">
        <v>200</v>
      </c>
      <c r="W2286" s="10">
        <v>0</v>
      </c>
      <c r="X2286" s="10">
        <v>0</v>
      </c>
    </row>
    <row r="2287" spans="1:24" s="9" customFormat="1" ht="12">
      <c r="A2287" s="7" t="s">
        <v>2670</v>
      </c>
      <c r="B2287" s="8" t="s">
        <v>2673</v>
      </c>
      <c r="C2287" s="9" t="s">
        <v>2740</v>
      </c>
      <c r="D2287" s="8" t="s">
        <v>135</v>
      </c>
      <c r="E2287" s="8" t="s">
        <v>2747</v>
      </c>
      <c r="F2287" s="10">
        <v>1210</v>
      </c>
      <c r="G2287" s="10">
        <v>0</v>
      </c>
      <c r="H2287" s="10">
        <v>1210</v>
      </c>
      <c r="I2287" s="10">
        <v>0</v>
      </c>
      <c r="J2287" s="10">
        <v>0</v>
      </c>
      <c r="K2287" s="10">
        <v>0</v>
      </c>
      <c r="L2287" s="10">
        <v>0</v>
      </c>
      <c r="M2287" s="10">
        <v>0</v>
      </c>
      <c r="N2287" s="10">
        <v>0</v>
      </c>
      <c r="O2287" s="10">
        <v>0</v>
      </c>
      <c r="P2287" s="10">
        <v>0</v>
      </c>
      <c r="Q2287" s="10">
        <f t="shared" si="70"/>
        <v>0</v>
      </c>
      <c r="R2287" s="10">
        <v>1210</v>
      </c>
      <c r="S2287" s="10">
        <v>442199.02</v>
      </c>
      <c r="T2287" s="11">
        <f t="shared" si="71"/>
        <v>0</v>
      </c>
      <c r="U2287" s="10">
        <v>0</v>
      </c>
      <c r="V2287" s="10">
        <v>1210</v>
      </c>
      <c r="W2287" s="10">
        <v>0</v>
      </c>
      <c r="X2287" s="10">
        <v>0</v>
      </c>
    </row>
    <row r="2288" spans="1:24" s="9" customFormat="1" ht="12">
      <c r="A2288" s="7" t="s">
        <v>2670</v>
      </c>
      <c r="B2288" s="8" t="s">
        <v>2673</v>
      </c>
      <c r="C2288" s="9" t="s">
        <v>2740</v>
      </c>
      <c r="D2288" s="8" t="s">
        <v>73</v>
      </c>
      <c r="E2288" s="8" t="s">
        <v>2748</v>
      </c>
      <c r="F2288" s="10">
        <v>5000</v>
      </c>
      <c r="G2288" s="10">
        <v>0</v>
      </c>
      <c r="H2288" s="10">
        <v>5000</v>
      </c>
      <c r="I2288" s="10">
        <v>0</v>
      </c>
      <c r="J2288" s="10">
        <v>0</v>
      </c>
      <c r="K2288" s="10">
        <v>0</v>
      </c>
      <c r="L2288" s="10">
        <v>0</v>
      </c>
      <c r="M2288" s="10">
        <v>0</v>
      </c>
      <c r="N2288" s="10">
        <v>0</v>
      </c>
      <c r="O2288" s="10">
        <v>0</v>
      </c>
      <c r="P2288" s="10">
        <v>0</v>
      </c>
      <c r="Q2288" s="10">
        <f t="shared" si="70"/>
        <v>0</v>
      </c>
      <c r="R2288" s="10">
        <v>5000</v>
      </c>
      <c r="S2288" s="10">
        <v>442199.02</v>
      </c>
      <c r="T2288" s="11">
        <f t="shared" si="71"/>
        <v>0</v>
      </c>
      <c r="U2288" s="10">
        <v>0</v>
      </c>
      <c r="V2288" s="10">
        <v>5000</v>
      </c>
      <c r="W2288" s="10">
        <v>0</v>
      </c>
      <c r="X2288" s="10">
        <v>0</v>
      </c>
    </row>
    <row r="2289" spans="1:24" s="9" customFormat="1" ht="12">
      <c r="A2289" s="7" t="s">
        <v>2670</v>
      </c>
      <c r="B2289" s="8" t="s">
        <v>2673</v>
      </c>
      <c r="C2289" s="9" t="s">
        <v>2740</v>
      </c>
      <c r="D2289" s="8" t="s">
        <v>77</v>
      </c>
      <c r="E2289" s="8" t="s">
        <v>2749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10">
        <v>0</v>
      </c>
      <c r="N2289" s="10">
        <v>0</v>
      </c>
      <c r="O2289" s="10">
        <v>0</v>
      </c>
      <c r="P2289" s="10">
        <v>332.96</v>
      </c>
      <c r="Q2289" s="10">
        <f t="shared" si="70"/>
        <v>332.96</v>
      </c>
      <c r="R2289" s="10">
        <v>-332.96</v>
      </c>
      <c r="S2289" s="10">
        <v>442199.02</v>
      </c>
      <c r="T2289" s="11" t="str">
        <f t="shared" si="71"/>
        <v> </v>
      </c>
      <c r="U2289" s="10">
        <v>0</v>
      </c>
      <c r="V2289" s="10">
        <v>-332.96</v>
      </c>
      <c r="W2289" s="10">
        <v>0</v>
      </c>
      <c r="X2289" s="10">
        <v>332.96</v>
      </c>
    </row>
    <row r="2290" spans="1:24" s="9" customFormat="1" ht="12">
      <c r="A2290" s="7" t="s">
        <v>2670</v>
      </c>
      <c r="B2290" s="8" t="s">
        <v>2673</v>
      </c>
      <c r="C2290" s="9" t="s">
        <v>2740</v>
      </c>
      <c r="D2290" s="8" t="s">
        <v>79</v>
      </c>
      <c r="E2290" s="8" t="s">
        <v>2750</v>
      </c>
      <c r="F2290" s="10">
        <v>1000</v>
      </c>
      <c r="G2290" s="10">
        <v>0</v>
      </c>
      <c r="H2290" s="10">
        <v>1000</v>
      </c>
      <c r="I2290" s="10">
        <v>0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0">
        <v>0</v>
      </c>
      <c r="P2290" s="10">
        <v>0</v>
      </c>
      <c r="Q2290" s="10">
        <f t="shared" si="70"/>
        <v>0</v>
      </c>
      <c r="R2290" s="10">
        <v>1000</v>
      </c>
      <c r="S2290" s="10">
        <v>442199.02</v>
      </c>
      <c r="T2290" s="11">
        <f t="shared" si="71"/>
        <v>0</v>
      </c>
      <c r="U2290" s="10">
        <v>0</v>
      </c>
      <c r="V2290" s="10">
        <v>1000</v>
      </c>
      <c r="W2290" s="10">
        <v>0</v>
      </c>
      <c r="X2290" s="10">
        <v>0</v>
      </c>
    </row>
    <row r="2291" spans="1:24" s="9" customFormat="1" ht="12">
      <c r="A2291" s="7" t="s">
        <v>2670</v>
      </c>
      <c r="B2291" s="8" t="s">
        <v>2673</v>
      </c>
      <c r="C2291" s="9" t="s">
        <v>2740</v>
      </c>
      <c r="D2291" s="8" t="s">
        <v>200</v>
      </c>
      <c r="E2291" s="8" t="s">
        <v>2751</v>
      </c>
      <c r="F2291" s="10">
        <v>68481.89</v>
      </c>
      <c r="G2291" s="10">
        <v>0</v>
      </c>
      <c r="H2291" s="10">
        <v>68481.89</v>
      </c>
      <c r="I2291" s="10">
        <v>0</v>
      </c>
      <c r="J2291" s="10">
        <v>0</v>
      </c>
      <c r="K2291" s="10">
        <v>0</v>
      </c>
      <c r="L2291" s="10">
        <v>0</v>
      </c>
      <c r="M2291" s="10">
        <v>0</v>
      </c>
      <c r="N2291" s="10">
        <v>0</v>
      </c>
      <c r="O2291" s="10">
        <v>0</v>
      </c>
      <c r="P2291" s="10">
        <v>0</v>
      </c>
      <c r="Q2291" s="10">
        <f t="shared" si="70"/>
        <v>0</v>
      </c>
      <c r="R2291" s="10">
        <v>68481.89</v>
      </c>
      <c r="S2291" s="10">
        <v>442199.02</v>
      </c>
      <c r="T2291" s="11">
        <f t="shared" si="71"/>
        <v>0</v>
      </c>
      <c r="U2291" s="10">
        <v>0</v>
      </c>
      <c r="V2291" s="10">
        <v>68481.89</v>
      </c>
      <c r="W2291" s="10">
        <v>0</v>
      </c>
      <c r="X2291" s="10">
        <v>0</v>
      </c>
    </row>
    <row r="2292" spans="1:24" s="9" customFormat="1" ht="12">
      <c r="A2292" s="7" t="s">
        <v>2670</v>
      </c>
      <c r="B2292" s="8" t="s">
        <v>2673</v>
      </c>
      <c r="C2292" s="9" t="s">
        <v>2740</v>
      </c>
      <c r="D2292" s="8" t="s">
        <v>203</v>
      </c>
      <c r="E2292" s="8" t="s">
        <v>2752</v>
      </c>
      <c r="F2292" s="10">
        <v>2500</v>
      </c>
      <c r="G2292" s="10">
        <v>0</v>
      </c>
      <c r="H2292" s="10">
        <v>2500</v>
      </c>
      <c r="I2292" s="10">
        <v>0</v>
      </c>
      <c r="J2292" s="10">
        <v>0</v>
      </c>
      <c r="K2292" s="10">
        <v>0</v>
      </c>
      <c r="L2292" s="10">
        <v>0</v>
      </c>
      <c r="M2292" s="10">
        <v>0</v>
      </c>
      <c r="N2292" s="10">
        <v>0</v>
      </c>
      <c r="O2292" s="10">
        <v>0</v>
      </c>
      <c r="P2292" s="10">
        <v>0</v>
      </c>
      <c r="Q2292" s="10">
        <f t="shared" si="70"/>
        <v>0</v>
      </c>
      <c r="R2292" s="10">
        <v>2500</v>
      </c>
      <c r="S2292" s="10">
        <v>442199.02</v>
      </c>
      <c r="T2292" s="11">
        <f t="shared" si="71"/>
        <v>0</v>
      </c>
      <c r="U2292" s="10">
        <v>0</v>
      </c>
      <c r="V2292" s="10">
        <v>2500</v>
      </c>
      <c r="W2292" s="10">
        <v>0</v>
      </c>
      <c r="X2292" s="10">
        <v>0</v>
      </c>
    </row>
    <row r="2293" spans="1:24" s="9" customFormat="1" ht="12">
      <c r="A2293" s="7" t="s">
        <v>2670</v>
      </c>
      <c r="B2293" s="8" t="s">
        <v>2673</v>
      </c>
      <c r="C2293" s="9" t="s">
        <v>2740</v>
      </c>
      <c r="D2293" s="8" t="s">
        <v>87</v>
      </c>
      <c r="E2293" s="8" t="s">
        <v>2753</v>
      </c>
      <c r="F2293" s="10">
        <v>50</v>
      </c>
      <c r="G2293" s="10">
        <v>0</v>
      </c>
      <c r="H2293" s="10">
        <v>50</v>
      </c>
      <c r="I2293" s="10">
        <v>0</v>
      </c>
      <c r="J2293" s="10">
        <v>0</v>
      </c>
      <c r="K2293" s="10">
        <v>0</v>
      </c>
      <c r="L2293" s="10">
        <v>0</v>
      </c>
      <c r="M2293" s="10">
        <v>0</v>
      </c>
      <c r="N2293" s="10">
        <v>0</v>
      </c>
      <c r="O2293" s="10">
        <v>0</v>
      </c>
      <c r="P2293" s="10">
        <v>0</v>
      </c>
      <c r="Q2293" s="10">
        <f t="shared" si="70"/>
        <v>0</v>
      </c>
      <c r="R2293" s="10">
        <v>50</v>
      </c>
      <c r="S2293" s="10">
        <v>442199.02</v>
      </c>
      <c r="T2293" s="11">
        <f t="shared" si="71"/>
        <v>0</v>
      </c>
      <c r="U2293" s="10">
        <v>0</v>
      </c>
      <c r="V2293" s="10">
        <v>50</v>
      </c>
      <c r="W2293" s="10">
        <v>0</v>
      </c>
      <c r="X2293" s="10">
        <v>0</v>
      </c>
    </row>
    <row r="2294" spans="1:24" s="9" customFormat="1" ht="12">
      <c r="A2294" s="7" t="s">
        <v>2670</v>
      </c>
      <c r="B2294" s="8" t="s">
        <v>2673</v>
      </c>
      <c r="C2294" s="9" t="s">
        <v>2740</v>
      </c>
      <c r="D2294" s="8" t="s">
        <v>93</v>
      </c>
      <c r="E2294" s="8" t="s">
        <v>2754</v>
      </c>
      <c r="F2294" s="10">
        <v>4500</v>
      </c>
      <c r="G2294" s="10">
        <v>0</v>
      </c>
      <c r="H2294" s="10">
        <v>4500</v>
      </c>
      <c r="I2294" s="10">
        <v>0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f t="shared" si="70"/>
        <v>0</v>
      </c>
      <c r="R2294" s="10">
        <v>4500</v>
      </c>
      <c r="S2294" s="10">
        <v>442199.02</v>
      </c>
      <c r="T2294" s="11">
        <f t="shared" si="71"/>
        <v>0</v>
      </c>
      <c r="U2294" s="10">
        <v>0</v>
      </c>
      <c r="V2294" s="10">
        <v>4500</v>
      </c>
      <c r="W2294" s="10">
        <v>0</v>
      </c>
      <c r="X2294" s="10">
        <v>0</v>
      </c>
    </row>
    <row r="2295" spans="1:24" s="9" customFormat="1" ht="12">
      <c r="A2295" s="7" t="s">
        <v>2670</v>
      </c>
      <c r="B2295" s="8" t="s">
        <v>2673</v>
      </c>
      <c r="C2295" s="9" t="s">
        <v>2740</v>
      </c>
      <c r="D2295" s="8" t="s">
        <v>95</v>
      </c>
      <c r="E2295" s="8" t="s">
        <v>2755</v>
      </c>
      <c r="F2295" s="10">
        <v>4500</v>
      </c>
      <c r="G2295" s="10">
        <v>0</v>
      </c>
      <c r="H2295" s="10">
        <v>4500</v>
      </c>
      <c r="I2295" s="10">
        <v>0</v>
      </c>
      <c r="J2295" s="10">
        <v>0</v>
      </c>
      <c r="K2295" s="10">
        <v>0</v>
      </c>
      <c r="L2295" s="10">
        <v>0</v>
      </c>
      <c r="M2295" s="10">
        <v>0</v>
      </c>
      <c r="N2295" s="10">
        <v>0</v>
      </c>
      <c r="O2295" s="10">
        <v>0</v>
      </c>
      <c r="P2295" s="10">
        <v>0</v>
      </c>
      <c r="Q2295" s="10">
        <f t="shared" si="70"/>
        <v>0</v>
      </c>
      <c r="R2295" s="10">
        <v>4500</v>
      </c>
      <c r="S2295" s="10">
        <v>442199.02</v>
      </c>
      <c r="T2295" s="11">
        <f t="shared" si="71"/>
        <v>0</v>
      </c>
      <c r="U2295" s="10">
        <v>0</v>
      </c>
      <c r="V2295" s="10">
        <v>4500</v>
      </c>
      <c r="W2295" s="10">
        <v>0</v>
      </c>
      <c r="X2295" s="10">
        <v>0</v>
      </c>
    </row>
    <row r="2296" spans="1:24" s="9" customFormat="1" ht="12">
      <c r="A2296" s="7" t="s">
        <v>2670</v>
      </c>
      <c r="B2296" s="8" t="s">
        <v>2673</v>
      </c>
      <c r="C2296" s="9" t="s">
        <v>2740</v>
      </c>
      <c r="D2296" s="8" t="s">
        <v>97</v>
      </c>
      <c r="E2296" s="8" t="s">
        <v>2756</v>
      </c>
      <c r="F2296" s="10">
        <v>500</v>
      </c>
      <c r="G2296" s="10">
        <v>0</v>
      </c>
      <c r="H2296" s="10">
        <v>500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0</v>
      </c>
      <c r="Q2296" s="10">
        <f t="shared" si="70"/>
        <v>0</v>
      </c>
      <c r="R2296" s="10">
        <v>500</v>
      </c>
      <c r="S2296" s="10">
        <v>442199.02</v>
      </c>
      <c r="T2296" s="11">
        <f t="shared" si="71"/>
        <v>0</v>
      </c>
      <c r="U2296" s="10">
        <v>0</v>
      </c>
      <c r="V2296" s="10">
        <v>500</v>
      </c>
      <c r="W2296" s="10">
        <v>65.6</v>
      </c>
      <c r="X2296" s="10">
        <v>65.6</v>
      </c>
    </row>
    <row r="2297" spans="1:24" s="9" customFormat="1" ht="12">
      <c r="A2297" s="7" t="s">
        <v>2670</v>
      </c>
      <c r="B2297" s="8" t="s">
        <v>2673</v>
      </c>
      <c r="C2297" s="9" t="s">
        <v>2740</v>
      </c>
      <c r="D2297" s="8" t="s">
        <v>99</v>
      </c>
      <c r="E2297" s="8" t="s">
        <v>2757</v>
      </c>
      <c r="F2297" s="10">
        <v>500</v>
      </c>
      <c r="G2297" s="10">
        <v>0</v>
      </c>
      <c r="H2297" s="10">
        <v>500</v>
      </c>
      <c r="I2297" s="10">
        <v>0</v>
      </c>
      <c r="J2297" s="10">
        <v>0</v>
      </c>
      <c r="K2297" s="10">
        <v>0</v>
      </c>
      <c r="L2297" s="10">
        <v>0</v>
      </c>
      <c r="M2297" s="10">
        <v>0</v>
      </c>
      <c r="N2297" s="10">
        <v>0</v>
      </c>
      <c r="O2297" s="10">
        <v>0</v>
      </c>
      <c r="P2297" s="10">
        <v>0</v>
      </c>
      <c r="Q2297" s="10">
        <f t="shared" si="70"/>
        <v>0</v>
      </c>
      <c r="R2297" s="10">
        <v>500</v>
      </c>
      <c r="S2297" s="10">
        <v>442199.02</v>
      </c>
      <c r="T2297" s="11">
        <f t="shared" si="71"/>
        <v>0</v>
      </c>
      <c r="U2297" s="10">
        <v>0</v>
      </c>
      <c r="V2297" s="10">
        <v>500</v>
      </c>
      <c r="W2297" s="10">
        <v>29.64</v>
      </c>
      <c r="X2297" s="10">
        <v>29.64</v>
      </c>
    </row>
    <row r="2298" spans="1:24" s="9" customFormat="1" ht="12">
      <c r="A2298" s="7" t="s">
        <v>2670</v>
      </c>
      <c r="B2298" s="8" t="s">
        <v>2673</v>
      </c>
      <c r="C2298" s="9" t="s">
        <v>2758</v>
      </c>
      <c r="D2298" s="8" t="s">
        <v>200</v>
      </c>
      <c r="E2298" s="8" t="s">
        <v>2759</v>
      </c>
      <c r="F2298" s="10">
        <v>56300</v>
      </c>
      <c r="G2298" s="10">
        <v>0</v>
      </c>
      <c r="H2298" s="10">
        <v>56300</v>
      </c>
      <c r="I2298" s="10">
        <v>0</v>
      </c>
      <c r="J2298" s="10">
        <v>0</v>
      </c>
      <c r="K2298" s="10">
        <v>0</v>
      </c>
      <c r="L2298" s="10">
        <v>0</v>
      </c>
      <c r="M2298" s="10">
        <v>0</v>
      </c>
      <c r="N2298" s="10">
        <v>0</v>
      </c>
      <c r="O2298" s="10">
        <v>0</v>
      </c>
      <c r="P2298" s="10">
        <v>0</v>
      </c>
      <c r="Q2298" s="10">
        <f t="shared" si="70"/>
        <v>0</v>
      </c>
      <c r="R2298" s="10">
        <v>56300</v>
      </c>
      <c r="S2298" s="10">
        <v>442199.02</v>
      </c>
      <c r="T2298" s="11">
        <f t="shared" si="71"/>
        <v>0</v>
      </c>
      <c r="U2298" s="10">
        <v>0</v>
      </c>
      <c r="V2298" s="10">
        <v>56300</v>
      </c>
      <c r="W2298" s="10">
        <v>0</v>
      </c>
      <c r="X2298" s="10">
        <v>0</v>
      </c>
    </row>
    <row r="2299" spans="1:24" s="9" customFormat="1" ht="12">
      <c r="A2299" s="7" t="s">
        <v>2670</v>
      </c>
      <c r="B2299" s="8" t="s">
        <v>2673</v>
      </c>
      <c r="C2299" s="9" t="s">
        <v>2758</v>
      </c>
      <c r="D2299" s="8" t="s">
        <v>203</v>
      </c>
      <c r="E2299" s="8" t="s">
        <v>2760</v>
      </c>
      <c r="F2299" s="10">
        <v>10000</v>
      </c>
      <c r="G2299" s="10">
        <v>0</v>
      </c>
      <c r="H2299" s="10">
        <v>10000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0</v>
      </c>
      <c r="O2299" s="10">
        <v>0</v>
      </c>
      <c r="P2299" s="10">
        <v>0</v>
      </c>
      <c r="Q2299" s="10">
        <f t="shared" si="70"/>
        <v>0</v>
      </c>
      <c r="R2299" s="10">
        <v>10000</v>
      </c>
      <c r="S2299" s="10">
        <v>442199.02</v>
      </c>
      <c r="T2299" s="11">
        <f t="shared" si="71"/>
        <v>0</v>
      </c>
      <c r="U2299" s="10">
        <v>0</v>
      </c>
      <c r="V2299" s="10">
        <v>10000</v>
      </c>
      <c r="W2299" s="10">
        <v>0</v>
      </c>
      <c r="X2299" s="10">
        <v>0</v>
      </c>
    </row>
    <row r="2300" spans="1:24" s="9" customFormat="1" ht="12">
      <c r="A2300" s="7" t="s">
        <v>2670</v>
      </c>
      <c r="B2300" s="8" t="s">
        <v>2673</v>
      </c>
      <c r="C2300" s="9" t="s">
        <v>2758</v>
      </c>
      <c r="D2300" s="8" t="s">
        <v>93</v>
      </c>
      <c r="E2300" s="8" t="s">
        <v>2761</v>
      </c>
      <c r="F2300" s="10">
        <v>71200</v>
      </c>
      <c r="G2300" s="10">
        <v>0</v>
      </c>
      <c r="H2300" s="10">
        <v>71200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0</v>
      </c>
      <c r="O2300" s="10">
        <v>0</v>
      </c>
      <c r="P2300" s="10">
        <v>0</v>
      </c>
      <c r="Q2300" s="10">
        <f t="shared" si="70"/>
        <v>0</v>
      </c>
      <c r="R2300" s="10">
        <v>71200</v>
      </c>
      <c r="S2300" s="10">
        <v>442199.02</v>
      </c>
      <c r="T2300" s="11">
        <f t="shared" si="71"/>
        <v>0</v>
      </c>
      <c r="U2300" s="10">
        <v>0</v>
      </c>
      <c r="V2300" s="10">
        <v>71200</v>
      </c>
      <c r="W2300" s="10">
        <v>0</v>
      </c>
      <c r="X2300" s="10">
        <v>0</v>
      </c>
    </row>
    <row r="2301" spans="1:24" s="9" customFormat="1" ht="12">
      <c r="A2301" s="7" t="s">
        <v>2762</v>
      </c>
      <c r="B2301" s="8" t="s">
        <v>1586</v>
      </c>
      <c r="C2301" s="9" t="s">
        <v>1634</v>
      </c>
      <c r="D2301" s="8" t="s">
        <v>1018</v>
      </c>
      <c r="E2301" s="8" t="s">
        <v>2763</v>
      </c>
      <c r="F2301" s="10">
        <v>57632</v>
      </c>
      <c r="G2301" s="10">
        <v>230528</v>
      </c>
      <c r="H2301" s="10">
        <v>288160</v>
      </c>
      <c r="I2301" s="10">
        <v>0</v>
      </c>
      <c r="J2301" s="10">
        <v>0</v>
      </c>
      <c r="K2301" s="10">
        <v>0</v>
      </c>
      <c r="L2301" s="10">
        <v>0</v>
      </c>
      <c r="M2301" s="10">
        <v>54064.88</v>
      </c>
      <c r="N2301" s="10">
        <v>0</v>
      </c>
      <c r="O2301" s="10">
        <v>0</v>
      </c>
      <c r="P2301" s="10">
        <v>0</v>
      </c>
      <c r="Q2301" s="10">
        <f t="shared" si="70"/>
        <v>54064.88</v>
      </c>
      <c r="R2301" s="10">
        <v>234095.12</v>
      </c>
      <c r="S2301" s="10">
        <v>0</v>
      </c>
      <c r="T2301" s="11">
        <f t="shared" si="71"/>
        <v>0</v>
      </c>
      <c r="U2301" s="10">
        <v>0</v>
      </c>
      <c r="V2301" s="10">
        <v>234095.12</v>
      </c>
      <c r="W2301" s="10">
        <v>0</v>
      </c>
      <c r="X2301" s="10">
        <v>54064.88</v>
      </c>
    </row>
    <row r="2302" spans="1:24" s="9" customFormat="1" ht="12">
      <c r="A2302" s="7" t="s">
        <v>2762</v>
      </c>
      <c r="B2302" s="8" t="s">
        <v>1033</v>
      </c>
      <c r="C2302" s="9" t="s">
        <v>411</v>
      </c>
      <c r="D2302" s="8" t="s">
        <v>200</v>
      </c>
      <c r="E2302" s="8" t="s">
        <v>2764</v>
      </c>
      <c r="F2302" s="10">
        <v>533.2</v>
      </c>
      <c r="G2302" s="10">
        <v>2132.8</v>
      </c>
      <c r="H2302" s="10">
        <v>2666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0</v>
      </c>
      <c r="Q2302" s="10">
        <f t="shared" si="70"/>
        <v>0</v>
      </c>
      <c r="R2302" s="10">
        <v>2666</v>
      </c>
      <c r="S2302" s="10">
        <v>0</v>
      </c>
      <c r="T2302" s="11">
        <f t="shared" si="71"/>
        <v>0</v>
      </c>
      <c r="U2302" s="10">
        <v>0</v>
      </c>
      <c r="V2302" s="10">
        <v>2666</v>
      </c>
      <c r="W2302" s="10">
        <v>0</v>
      </c>
      <c r="X2302" s="10">
        <v>0</v>
      </c>
    </row>
    <row r="2303" spans="1:24" s="9" customFormat="1" ht="12">
      <c r="A2303" s="7" t="s">
        <v>2762</v>
      </c>
      <c r="B2303" s="8" t="s">
        <v>1033</v>
      </c>
      <c r="C2303" s="9" t="s">
        <v>411</v>
      </c>
      <c r="D2303" s="8" t="s">
        <v>832</v>
      </c>
      <c r="E2303" s="8" t="s">
        <v>2765</v>
      </c>
      <c r="F2303" s="10">
        <v>113970.72</v>
      </c>
      <c r="G2303" s="10">
        <v>609133.47</v>
      </c>
      <c r="H2303" s="10">
        <v>723104.19</v>
      </c>
      <c r="I2303" s="10">
        <v>17987.86</v>
      </c>
      <c r="J2303" s="10">
        <v>0</v>
      </c>
      <c r="K2303" s="10">
        <v>0</v>
      </c>
      <c r="L2303" s="10">
        <v>29570.12</v>
      </c>
      <c r="M2303" s="10">
        <v>204036.61</v>
      </c>
      <c r="N2303" s="10">
        <v>0</v>
      </c>
      <c r="O2303" s="10">
        <v>0</v>
      </c>
      <c r="P2303" s="10">
        <v>186574.43</v>
      </c>
      <c r="Q2303" s="10">
        <f t="shared" si="70"/>
        <v>438169.01999999996</v>
      </c>
      <c r="R2303" s="10">
        <v>284935.17</v>
      </c>
      <c r="S2303" s="10">
        <v>0</v>
      </c>
      <c r="T2303" s="11">
        <f t="shared" si="71"/>
        <v>0.2580187372444903</v>
      </c>
      <c r="U2303" s="10">
        <v>0</v>
      </c>
      <c r="V2303" s="10">
        <v>284935.17</v>
      </c>
      <c r="W2303" s="10">
        <v>17987.86</v>
      </c>
      <c r="X2303" s="10">
        <v>456156.88</v>
      </c>
    </row>
    <row r="2304" spans="1:24" s="9" customFormat="1" ht="12">
      <c r="A2304" s="7" t="s">
        <v>2762</v>
      </c>
      <c r="B2304" s="8" t="s">
        <v>2021</v>
      </c>
      <c r="C2304" s="9" t="s">
        <v>253</v>
      </c>
      <c r="D2304" s="8" t="s">
        <v>200</v>
      </c>
      <c r="E2304" s="8" t="s">
        <v>2766</v>
      </c>
      <c r="F2304" s="10">
        <v>3900</v>
      </c>
      <c r="G2304" s="10">
        <v>0</v>
      </c>
      <c r="H2304" s="10">
        <v>3900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0</v>
      </c>
      <c r="O2304" s="10">
        <v>0</v>
      </c>
      <c r="P2304" s="10">
        <v>0</v>
      </c>
      <c r="Q2304" s="10">
        <f t="shared" si="70"/>
        <v>0</v>
      </c>
      <c r="R2304" s="10">
        <v>3900</v>
      </c>
      <c r="S2304" s="10">
        <v>0</v>
      </c>
      <c r="T2304" s="11">
        <f t="shared" si="71"/>
        <v>0</v>
      </c>
      <c r="U2304" s="10">
        <v>0</v>
      </c>
      <c r="V2304" s="10">
        <v>3900</v>
      </c>
      <c r="W2304" s="10">
        <v>0</v>
      </c>
      <c r="X2304" s="10">
        <v>0</v>
      </c>
    </row>
    <row r="2305" spans="1:24" s="9" customFormat="1" ht="12">
      <c r="A2305" s="7" t="s">
        <v>2762</v>
      </c>
      <c r="B2305" s="8" t="s">
        <v>2021</v>
      </c>
      <c r="C2305" s="9" t="s">
        <v>253</v>
      </c>
      <c r="D2305" s="8" t="s">
        <v>614</v>
      </c>
      <c r="E2305" s="8" t="s">
        <v>2767</v>
      </c>
      <c r="F2305" s="10">
        <v>10000</v>
      </c>
      <c r="G2305" s="10">
        <v>0</v>
      </c>
      <c r="H2305" s="10">
        <v>10000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f t="shared" si="70"/>
        <v>0</v>
      </c>
      <c r="R2305" s="10">
        <v>10000</v>
      </c>
      <c r="S2305" s="10">
        <v>0</v>
      </c>
      <c r="T2305" s="11">
        <f t="shared" si="71"/>
        <v>0</v>
      </c>
      <c r="U2305" s="10">
        <v>0</v>
      </c>
      <c r="V2305" s="10">
        <v>10000</v>
      </c>
      <c r="W2305" s="10">
        <v>0</v>
      </c>
      <c r="X2305" s="10">
        <v>0</v>
      </c>
    </row>
    <row r="2306" spans="1:24" s="9" customFormat="1" ht="12">
      <c r="A2306" s="7" t="s">
        <v>2762</v>
      </c>
      <c r="B2306" s="8" t="s">
        <v>2021</v>
      </c>
      <c r="C2306" s="9" t="s">
        <v>253</v>
      </c>
      <c r="D2306" s="8" t="s">
        <v>1149</v>
      </c>
      <c r="E2306" s="8" t="s">
        <v>2768</v>
      </c>
      <c r="F2306" s="10">
        <v>185465.18</v>
      </c>
      <c r="G2306" s="10">
        <v>781860.74</v>
      </c>
      <c r="H2306" s="10">
        <v>967325.92</v>
      </c>
      <c r="I2306" s="10">
        <v>0</v>
      </c>
      <c r="J2306" s="10">
        <v>0</v>
      </c>
      <c r="K2306" s="10">
        <v>0</v>
      </c>
      <c r="L2306" s="10">
        <v>0</v>
      </c>
      <c r="M2306" s="10">
        <v>0</v>
      </c>
      <c r="N2306" s="10">
        <v>0</v>
      </c>
      <c r="O2306" s="10">
        <v>0</v>
      </c>
      <c r="P2306" s="10">
        <v>0</v>
      </c>
      <c r="Q2306" s="10">
        <f t="shared" si="70"/>
        <v>0</v>
      </c>
      <c r="R2306" s="10">
        <v>967325.92</v>
      </c>
      <c r="S2306" s="10">
        <v>0</v>
      </c>
      <c r="T2306" s="11">
        <f t="shared" si="71"/>
        <v>0</v>
      </c>
      <c r="U2306" s="10">
        <v>0</v>
      </c>
      <c r="V2306" s="10">
        <v>967325.92</v>
      </c>
      <c r="W2306" s="10">
        <v>0</v>
      </c>
      <c r="X2306" s="10">
        <v>0</v>
      </c>
    </row>
    <row r="2307" spans="1:24" s="9" customFormat="1" ht="12">
      <c r="A2307" s="7" t="s">
        <v>2762</v>
      </c>
      <c r="B2307" s="8" t="s">
        <v>2021</v>
      </c>
      <c r="C2307" s="9" t="s">
        <v>253</v>
      </c>
      <c r="D2307" s="8" t="s">
        <v>1018</v>
      </c>
      <c r="E2307" s="8" t="s">
        <v>2769</v>
      </c>
      <c r="F2307" s="10">
        <v>132665.05</v>
      </c>
      <c r="G2307" s="10">
        <v>444794</v>
      </c>
      <c r="H2307" s="10">
        <v>577459.05</v>
      </c>
      <c r="I2307" s="10">
        <v>0</v>
      </c>
      <c r="J2307" s="10">
        <v>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0</v>
      </c>
      <c r="Q2307" s="10">
        <f t="shared" si="70"/>
        <v>0</v>
      </c>
      <c r="R2307" s="10">
        <v>577459.05</v>
      </c>
      <c r="S2307" s="10">
        <v>0</v>
      </c>
      <c r="T2307" s="11">
        <f t="shared" si="71"/>
        <v>0</v>
      </c>
      <c r="U2307" s="10">
        <v>0</v>
      </c>
      <c r="V2307" s="10">
        <v>577459.05</v>
      </c>
      <c r="W2307" s="10">
        <v>0</v>
      </c>
      <c r="X2307" s="10">
        <v>0</v>
      </c>
    </row>
    <row r="2308" spans="1:24" s="9" customFormat="1" ht="12">
      <c r="A2308" s="7" t="s">
        <v>2762</v>
      </c>
      <c r="B2308" s="8" t="s">
        <v>470</v>
      </c>
      <c r="C2308" s="9" t="s">
        <v>468</v>
      </c>
      <c r="D2308" s="8" t="s">
        <v>73</v>
      </c>
      <c r="E2308" s="8" t="s">
        <v>2770</v>
      </c>
      <c r="F2308" s="10">
        <v>0</v>
      </c>
      <c r="G2308" s="10">
        <v>92104.8</v>
      </c>
      <c r="H2308" s="10">
        <v>92104.8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0</v>
      </c>
      <c r="Q2308" s="10">
        <f aca="true" t="shared" si="72" ref="Q2308:Q2371">SUM(I2308:P2308)</f>
        <v>0</v>
      </c>
      <c r="R2308" s="10">
        <v>92104.8</v>
      </c>
      <c r="S2308" s="10">
        <v>0</v>
      </c>
      <c r="T2308" s="11">
        <f aca="true" t="shared" si="73" ref="T2308:T2371">IF(H2308&gt;0,(N2308+O2308+P2308)/H2308," ")</f>
        <v>0</v>
      </c>
      <c r="U2308" s="10">
        <v>0</v>
      </c>
      <c r="V2308" s="10">
        <v>92104.8</v>
      </c>
      <c r="W2308" s="10">
        <v>0</v>
      </c>
      <c r="X2308" s="10">
        <v>0</v>
      </c>
    </row>
    <row r="2309" spans="1:24" s="9" customFormat="1" ht="12">
      <c r="A2309" s="7" t="s">
        <v>2762</v>
      </c>
      <c r="B2309" s="8" t="s">
        <v>413</v>
      </c>
      <c r="C2309" s="9" t="s">
        <v>468</v>
      </c>
      <c r="D2309" s="8" t="s">
        <v>200</v>
      </c>
      <c r="E2309" s="8" t="s">
        <v>2771</v>
      </c>
      <c r="F2309" s="10">
        <v>1457.28</v>
      </c>
      <c r="G2309" s="10">
        <v>0</v>
      </c>
      <c r="H2309" s="10">
        <v>1457.28</v>
      </c>
      <c r="I2309" s="10">
        <v>0</v>
      </c>
      <c r="J2309" s="10">
        <v>0</v>
      </c>
      <c r="K2309" s="10">
        <v>0</v>
      </c>
      <c r="L2309" s="10">
        <v>0</v>
      </c>
      <c r="M2309" s="10">
        <v>0</v>
      </c>
      <c r="N2309" s="10">
        <v>0</v>
      </c>
      <c r="O2309" s="10">
        <v>0</v>
      </c>
      <c r="P2309" s="10">
        <v>0</v>
      </c>
      <c r="Q2309" s="10">
        <f t="shared" si="72"/>
        <v>0</v>
      </c>
      <c r="R2309" s="10">
        <v>1457.28</v>
      </c>
      <c r="S2309" s="10">
        <v>0</v>
      </c>
      <c r="T2309" s="11">
        <f t="shared" si="73"/>
        <v>0</v>
      </c>
      <c r="U2309" s="10">
        <v>0</v>
      </c>
      <c r="V2309" s="10">
        <v>1457.28</v>
      </c>
      <c r="W2309" s="10">
        <v>0</v>
      </c>
      <c r="X2309" s="10">
        <v>0</v>
      </c>
    </row>
    <row r="2310" spans="1:24" s="9" customFormat="1" ht="12">
      <c r="A2310" s="7" t="s">
        <v>2762</v>
      </c>
      <c r="B2310" s="8" t="s">
        <v>413</v>
      </c>
      <c r="C2310" s="9" t="s">
        <v>468</v>
      </c>
      <c r="D2310" s="8" t="s">
        <v>95</v>
      </c>
      <c r="E2310" s="8" t="s">
        <v>2772</v>
      </c>
      <c r="F2310" s="10">
        <v>145000</v>
      </c>
      <c r="G2310" s="10">
        <v>581600</v>
      </c>
      <c r="H2310" s="10">
        <v>726600</v>
      </c>
      <c r="I2310" s="10">
        <v>355222.86</v>
      </c>
      <c r="J2310" s="10">
        <v>0</v>
      </c>
      <c r="K2310" s="10">
        <v>0</v>
      </c>
      <c r="L2310" s="10">
        <v>0</v>
      </c>
      <c r="M2310" s="10">
        <v>3993</v>
      </c>
      <c r="N2310" s="10">
        <v>0</v>
      </c>
      <c r="O2310" s="10">
        <v>0</v>
      </c>
      <c r="P2310" s="10">
        <v>0</v>
      </c>
      <c r="Q2310" s="10">
        <f t="shared" si="72"/>
        <v>359215.86</v>
      </c>
      <c r="R2310" s="10">
        <v>367384.14</v>
      </c>
      <c r="S2310" s="10">
        <v>0</v>
      </c>
      <c r="T2310" s="11">
        <f t="shared" si="73"/>
        <v>0</v>
      </c>
      <c r="U2310" s="10">
        <v>0</v>
      </c>
      <c r="V2310" s="10">
        <v>367384.14</v>
      </c>
      <c r="W2310" s="10">
        <v>0</v>
      </c>
      <c r="X2310" s="10">
        <v>359215.86</v>
      </c>
    </row>
    <row r="2311" spans="1:24" s="9" customFormat="1" ht="12">
      <c r="A2311" s="7" t="s">
        <v>2762</v>
      </c>
      <c r="B2311" s="8" t="s">
        <v>436</v>
      </c>
      <c r="C2311" s="9" t="s">
        <v>468</v>
      </c>
      <c r="D2311" s="8" t="s">
        <v>466</v>
      </c>
      <c r="E2311" s="8" t="s">
        <v>2773</v>
      </c>
      <c r="F2311" s="10">
        <v>0</v>
      </c>
      <c r="G2311" s="10">
        <v>16136</v>
      </c>
      <c r="H2311" s="10">
        <v>16136</v>
      </c>
      <c r="I2311" s="10">
        <v>0</v>
      </c>
      <c r="J2311" s="10">
        <v>0</v>
      </c>
      <c r="K2311" s="10">
        <v>0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f t="shared" si="72"/>
        <v>0</v>
      </c>
      <c r="R2311" s="10">
        <v>16136</v>
      </c>
      <c r="S2311" s="10">
        <v>0</v>
      </c>
      <c r="T2311" s="11">
        <f t="shared" si="73"/>
        <v>0</v>
      </c>
      <c r="U2311" s="10">
        <v>0</v>
      </c>
      <c r="V2311" s="10">
        <v>16136</v>
      </c>
      <c r="W2311" s="10">
        <v>0</v>
      </c>
      <c r="X2311" s="10">
        <v>0</v>
      </c>
    </row>
    <row r="2312" spans="1:24" s="9" customFormat="1" ht="12">
      <c r="A2312" s="7" t="s">
        <v>2762</v>
      </c>
      <c r="B2312" s="8" t="s">
        <v>413</v>
      </c>
      <c r="C2312" s="9" t="s">
        <v>468</v>
      </c>
      <c r="D2312" s="8" t="s">
        <v>1149</v>
      </c>
      <c r="E2312" s="8" t="s">
        <v>2774</v>
      </c>
      <c r="F2312" s="10">
        <v>74302.72</v>
      </c>
      <c r="G2312" s="10">
        <v>473210.88</v>
      </c>
      <c r="H2312" s="10">
        <v>547513.6</v>
      </c>
      <c r="I2312" s="10">
        <v>0</v>
      </c>
      <c r="J2312" s="10">
        <v>0</v>
      </c>
      <c r="K2312" s="10">
        <v>0</v>
      </c>
      <c r="L2312" s="10">
        <v>0</v>
      </c>
      <c r="M2312" s="10">
        <v>0.2</v>
      </c>
      <c r="N2312" s="10">
        <v>0</v>
      </c>
      <c r="O2312" s="10">
        <v>0</v>
      </c>
      <c r="P2312" s="10">
        <v>1626.24</v>
      </c>
      <c r="Q2312" s="10">
        <f t="shared" si="72"/>
        <v>1626.44</v>
      </c>
      <c r="R2312" s="10">
        <v>545887.16</v>
      </c>
      <c r="S2312" s="10">
        <v>0</v>
      </c>
      <c r="T2312" s="11">
        <f t="shared" si="73"/>
        <v>0.002970227588867199</v>
      </c>
      <c r="U2312" s="10">
        <v>0</v>
      </c>
      <c r="V2312" s="10">
        <v>545887.16</v>
      </c>
      <c r="W2312" s="10">
        <v>0</v>
      </c>
      <c r="X2312" s="10">
        <v>1626.44</v>
      </c>
    </row>
    <row r="2313" spans="1:24" s="9" customFormat="1" ht="12">
      <c r="A2313" s="7" t="s">
        <v>2762</v>
      </c>
      <c r="B2313" s="8" t="s">
        <v>470</v>
      </c>
      <c r="C2313" s="9" t="s">
        <v>468</v>
      </c>
      <c r="D2313" s="8" t="s">
        <v>103</v>
      </c>
      <c r="E2313" s="8" t="s">
        <v>2775</v>
      </c>
      <c r="F2313" s="10">
        <v>0</v>
      </c>
      <c r="G2313" s="10">
        <v>0</v>
      </c>
      <c r="H2313" s="10">
        <v>0</v>
      </c>
      <c r="I2313" s="10">
        <v>0</v>
      </c>
      <c r="J2313" s="10">
        <v>0</v>
      </c>
      <c r="K2313" s="10">
        <v>0</v>
      </c>
      <c r="L2313" s="10">
        <v>0</v>
      </c>
      <c r="M2313" s="10">
        <v>17186.3</v>
      </c>
      <c r="N2313" s="10">
        <v>0</v>
      </c>
      <c r="O2313" s="10">
        <v>0</v>
      </c>
      <c r="P2313" s="10">
        <v>0</v>
      </c>
      <c r="Q2313" s="10">
        <f t="shared" si="72"/>
        <v>17186.3</v>
      </c>
      <c r="R2313" s="10">
        <v>-17186.3</v>
      </c>
      <c r="S2313" s="10">
        <v>0</v>
      </c>
      <c r="T2313" s="11" t="str">
        <f t="shared" si="73"/>
        <v> </v>
      </c>
      <c r="U2313" s="10">
        <v>0</v>
      </c>
      <c r="V2313" s="10">
        <v>-17186.3</v>
      </c>
      <c r="W2313" s="10">
        <v>0</v>
      </c>
      <c r="X2313" s="10">
        <v>17186.3</v>
      </c>
    </row>
    <row r="2314" spans="1:24" s="9" customFormat="1" ht="12">
      <c r="A2314" s="7" t="s">
        <v>2762</v>
      </c>
      <c r="B2314" s="8" t="s">
        <v>413</v>
      </c>
      <c r="C2314" s="9" t="s">
        <v>468</v>
      </c>
      <c r="D2314" s="8" t="s">
        <v>1018</v>
      </c>
      <c r="E2314" s="8" t="s">
        <v>2776</v>
      </c>
      <c r="F2314" s="10">
        <v>120000</v>
      </c>
      <c r="G2314" s="10">
        <v>480000</v>
      </c>
      <c r="H2314" s="10">
        <v>600000</v>
      </c>
      <c r="I2314" s="10">
        <v>0</v>
      </c>
      <c r="J2314" s="10">
        <v>0</v>
      </c>
      <c r="K2314" s="10">
        <v>0</v>
      </c>
      <c r="L2314" s="10">
        <v>0</v>
      </c>
      <c r="M2314" s="10">
        <v>8592.21</v>
      </c>
      <c r="N2314" s="10">
        <v>0</v>
      </c>
      <c r="O2314" s="10">
        <v>0</v>
      </c>
      <c r="P2314" s="10">
        <v>0</v>
      </c>
      <c r="Q2314" s="10">
        <f t="shared" si="72"/>
        <v>8592.21</v>
      </c>
      <c r="R2314" s="10">
        <v>591407.79</v>
      </c>
      <c r="S2314" s="10">
        <v>0</v>
      </c>
      <c r="T2314" s="11">
        <f t="shared" si="73"/>
        <v>0</v>
      </c>
      <c r="U2314" s="10">
        <v>0</v>
      </c>
      <c r="V2314" s="10">
        <v>591407.79</v>
      </c>
      <c r="W2314" s="10">
        <v>0</v>
      </c>
      <c r="X2314" s="10">
        <v>8592.21</v>
      </c>
    </row>
    <row r="2315" spans="1:24" s="9" customFormat="1" ht="12">
      <c r="A2315" s="7" t="s">
        <v>2762</v>
      </c>
      <c r="B2315" s="8" t="s">
        <v>1191</v>
      </c>
      <c r="C2315" s="9" t="s">
        <v>1222</v>
      </c>
      <c r="D2315" s="8" t="s">
        <v>1018</v>
      </c>
      <c r="E2315" s="8" t="s">
        <v>2777</v>
      </c>
      <c r="F2315" s="10">
        <v>8000</v>
      </c>
      <c r="G2315" s="10">
        <v>32000</v>
      </c>
      <c r="H2315" s="10">
        <v>40000</v>
      </c>
      <c r="I2315" s="10">
        <v>17466.35</v>
      </c>
      <c r="J2315" s="10">
        <v>0</v>
      </c>
      <c r="K2315" s="10">
        <v>0</v>
      </c>
      <c r="L2315" s="10">
        <v>0</v>
      </c>
      <c r="M2315" s="10">
        <v>0</v>
      </c>
      <c r="N2315" s="10">
        <v>0</v>
      </c>
      <c r="O2315" s="10">
        <v>0</v>
      </c>
      <c r="P2315" s="10">
        <v>0</v>
      </c>
      <c r="Q2315" s="10">
        <f t="shared" si="72"/>
        <v>17466.35</v>
      </c>
      <c r="R2315" s="10">
        <v>22533.65</v>
      </c>
      <c r="S2315" s="10">
        <v>0</v>
      </c>
      <c r="T2315" s="11">
        <f t="shared" si="73"/>
        <v>0</v>
      </c>
      <c r="U2315" s="10">
        <v>0</v>
      </c>
      <c r="V2315" s="10">
        <v>22533.65</v>
      </c>
      <c r="W2315" s="10">
        <v>0</v>
      </c>
      <c r="X2315" s="10">
        <v>17466.35</v>
      </c>
    </row>
    <row r="2316" spans="1:24" s="9" customFormat="1" ht="12">
      <c r="A2316" s="7" t="s">
        <v>2762</v>
      </c>
      <c r="B2316" s="8" t="s">
        <v>1191</v>
      </c>
      <c r="C2316" s="9" t="s">
        <v>500</v>
      </c>
      <c r="D2316" s="8" t="s">
        <v>200</v>
      </c>
      <c r="E2316" s="8" t="s">
        <v>2778</v>
      </c>
      <c r="F2316" s="10">
        <v>1843.2</v>
      </c>
      <c r="G2316" s="10">
        <v>7372.8</v>
      </c>
      <c r="H2316" s="10">
        <v>9216</v>
      </c>
      <c r="I2316" s="10">
        <v>0</v>
      </c>
      <c r="J2316" s="10">
        <v>0</v>
      </c>
      <c r="K2316" s="10">
        <v>0</v>
      </c>
      <c r="L2316" s="10">
        <v>0</v>
      </c>
      <c r="M2316" s="10">
        <v>0</v>
      </c>
      <c r="N2316" s="10">
        <v>0</v>
      </c>
      <c r="O2316" s="10">
        <v>0</v>
      </c>
      <c r="P2316" s="10">
        <v>0</v>
      </c>
      <c r="Q2316" s="10">
        <f t="shared" si="72"/>
        <v>0</v>
      </c>
      <c r="R2316" s="10">
        <v>9216</v>
      </c>
      <c r="S2316" s="10">
        <v>0</v>
      </c>
      <c r="T2316" s="11">
        <f t="shared" si="73"/>
        <v>0</v>
      </c>
      <c r="U2316" s="10">
        <v>0</v>
      </c>
      <c r="V2316" s="10">
        <v>9216</v>
      </c>
      <c r="W2316" s="10">
        <v>0</v>
      </c>
      <c r="X2316" s="10">
        <v>0</v>
      </c>
    </row>
    <row r="2317" spans="1:24" s="9" customFormat="1" ht="12">
      <c r="A2317" s="7" t="s">
        <v>2762</v>
      </c>
      <c r="B2317" s="8" t="s">
        <v>1191</v>
      </c>
      <c r="C2317" s="9" t="s">
        <v>500</v>
      </c>
      <c r="D2317" s="8" t="s">
        <v>101</v>
      </c>
      <c r="E2317" s="8" t="s">
        <v>2779</v>
      </c>
      <c r="F2317" s="10">
        <v>0</v>
      </c>
      <c r="G2317" s="10">
        <v>0</v>
      </c>
      <c r="H2317" s="10">
        <v>0</v>
      </c>
      <c r="I2317" s="10">
        <v>373890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f t="shared" si="72"/>
        <v>373890</v>
      </c>
      <c r="R2317" s="10">
        <v>-373890</v>
      </c>
      <c r="S2317" s="10">
        <v>0</v>
      </c>
      <c r="T2317" s="11" t="str">
        <f t="shared" si="73"/>
        <v> </v>
      </c>
      <c r="U2317" s="10">
        <v>0</v>
      </c>
      <c r="V2317" s="10">
        <v>-373890</v>
      </c>
      <c r="W2317" s="10">
        <v>0</v>
      </c>
      <c r="X2317" s="10">
        <v>373890</v>
      </c>
    </row>
    <row r="2318" spans="1:24" s="9" customFormat="1" ht="12">
      <c r="A2318" s="7" t="s">
        <v>2762</v>
      </c>
      <c r="B2318" s="8" t="s">
        <v>1191</v>
      </c>
      <c r="C2318" s="9" t="s">
        <v>500</v>
      </c>
      <c r="D2318" s="8" t="s">
        <v>103</v>
      </c>
      <c r="E2318" s="8" t="s">
        <v>2780</v>
      </c>
      <c r="F2318" s="10">
        <v>68038</v>
      </c>
      <c r="G2318" s="10">
        <v>266873.6</v>
      </c>
      <c r="H2318" s="10">
        <v>334911.6</v>
      </c>
      <c r="I2318" s="10">
        <v>0</v>
      </c>
      <c r="J2318" s="10">
        <v>0</v>
      </c>
      <c r="K2318" s="10">
        <v>0</v>
      </c>
      <c r="L2318" s="10">
        <v>0</v>
      </c>
      <c r="M2318" s="10">
        <v>0</v>
      </c>
      <c r="N2318" s="10">
        <v>0</v>
      </c>
      <c r="O2318" s="10">
        <v>0</v>
      </c>
      <c r="P2318" s="10">
        <v>3708.65</v>
      </c>
      <c r="Q2318" s="10">
        <f t="shared" si="72"/>
        <v>3708.65</v>
      </c>
      <c r="R2318" s="10">
        <v>331202.95</v>
      </c>
      <c r="S2318" s="10">
        <v>0</v>
      </c>
      <c r="T2318" s="11">
        <f t="shared" si="73"/>
        <v>0.011073519101757003</v>
      </c>
      <c r="U2318" s="10">
        <v>0</v>
      </c>
      <c r="V2318" s="10">
        <v>331202.95</v>
      </c>
      <c r="W2318" s="10">
        <v>0</v>
      </c>
      <c r="X2318" s="10">
        <v>3708.65</v>
      </c>
    </row>
    <row r="2319" spans="1:24" s="9" customFormat="1" ht="12">
      <c r="A2319" s="7" t="s">
        <v>2762</v>
      </c>
      <c r="B2319" s="8" t="s">
        <v>1191</v>
      </c>
      <c r="C2319" s="9" t="s">
        <v>500</v>
      </c>
      <c r="D2319" s="8" t="s">
        <v>1018</v>
      </c>
      <c r="E2319" s="8" t="s">
        <v>2781</v>
      </c>
      <c r="F2319" s="10">
        <v>277466.4</v>
      </c>
      <c r="G2319" s="10">
        <v>1178857.14</v>
      </c>
      <c r="H2319" s="10">
        <v>1456323.54</v>
      </c>
      <c r="I2319" s="10">
        <v>194757.05</v>
      </c>
      <c r="J2319" s="10">
        <v>0</v>
      </c>
      <c r="K2319" s="10">
        <v>0</v>
      </c>
      <c r="L2319" s="10">
        <v>225362.62</v>
      </c>
      <c r="M2319" s="10">
        <v>202222.46</v>
      </c>
      <c r="N2319" s="10">
        <v>0</v>
      </c>
      <c r="O2319" s="10">
        <v>0</v>
      </c>
      <c r="P2319" s="10">
        <v>19995.25</v>
      </c>
      <c r="Q2319" s="10">
        <f t="shared" si="72"/>
        <v>642337.38</v>
      </c>
      <c r="R2319" s="10">
        <v>813986.16</v>
      </c>
      <c r="S2319" s="10">
        <v>0</v>
      </c>
      <c r="T2319" s="11">
        <f t="shared" si="73"/>
        <v>0.013729950420220495</v>
      </c>
      <c r="U2319" s="10">
        <v>0</v>
      </c>
      <c r="V2319" s="10">
        <v>813986.16</v>
      </c>
      <c r="W2319" s="10">
        <v>0</v>
      </c>
      <c r="X2319" s="10">
        <v>642337.38</v>
      </c>
    </row>
    <row r="2320" spans="1:24" s="9" customFormat="1" ht="12">
      <c r="A2320" s="7" t="s">
        <v>2762</v>
      </c>
      <c r="B2320" s="8" t="s">
        <v>1191</v>
      </c>
      <c r="C2320" s="9" t="s">
        <v>500</v>
      </c>
      <c r="D2320" s="8" t="s">
        <v>2782</v>
      </c>
      <c r="E2320" s="8" t="s">
        <v>2783</v>
      </c>
      <c r="F2320" s="10">
        <v>38159.67</v>
      </c>
      <c r="G2320" s="10">
        <v>202827.28</v>
      </c>
      <c r="H2320" s="10">
        <v>240986.95</v>
      </c>
      <c r="I2320" s="10">
        <v>0</v>
      </c>
      <c r="J2320" s="10">
        <v>0</v>
      </c>
      <c r="K2320" s="10">
        <v>0</v>
      </c>
      <c r="L2320" s="10">
        <v>0</v>
      </c>
      <c r="M2320" s="10">
        <v>87759.3</v>
      </c>
      <c r="N2320" s="10">
        <v>0</v>
      </c>
      <c r="O2320" s="10">
        <v>0</v>
      </c>
      <c r="P2320" s="10">
        <v>165423.9</v>
      </c>
      <c r="Q2320" s="10">
        <f t="shared" si="72"/>
        <v>253183.2</v>
      </c>
      <c r="R2320" s="10">
        <v>-12196.25</v>
      </c>
      <c r="S2320" s="10">
        <v>0</v>
      </c>
      <c r="T2320" s="11">
        <f t="shared" si="73"/>
        <v>0.6864433945489579</v>
      </c>
      <c r="U2320" s="10">
        <v>0</v>
      </c>
      <c r="V2320" s="10">
        <v>-12196.25</v>
      </c>
      <c r="W2320" s="10">
        <v>0</v>
      </c>
      <c r="X2320" s="10">
        <v>253183.2</v>
      </c>
    </row>
    <row r="2321" spans="1:24" s="9" customFormat="1" ht="12">
      <c r="A2321" s="7" t="s">
        <v>2762</v>
      </c>
      <c r="B2321" s="8" t="s">
        <v>1191</v>
      </c>
      <c r="C2321" s="9" t="s">
        <v>500</v>
      </c>
      <c r="D2321" s="8" t="s">
        <v>2784</v>
      </c>
      <c r="E2321" s="8" t="s">
        <v>2785</v>
      </c>
      <c r="F2321" s="10">
        <v>11097.78</v>
      </c>
      <c r="G2321" s="10">
        <v>44391.11</v>
      </c>
      <c r="H2321" s="10">
        <v>55488.89</v>
      </c>
      <c r="I2321" s="10">
        <v>0</v>
      </c>
      <c r="J2321" s="10">
        <v>0</v>
      </c>
      <c r="K2321" s="10">
        <v>0</v>
      </c>
      <c r="L2321" s="10">
        <v>0</v>
      </c>
      <c r="M2321" s="10">
        <v>0</v>
      </c>
      <c r="N2321" s="10">
        <v>0</v>
      </c>
      <c r="O2321" s="10">
        <v>0</v>
      </c>
      <c r="P2321" s="10">
        <v>0</v>
      </c>
      <c r="Q2321" s="10">
        <f t="shared" si="72"/>
        <v>0</v>
      </c>
      <c r="R2321" s="10">
        <v>55488.89</v>
      </c>
      <c r="S2321" s="10">
        <v>0</v>
      </c>
      <c r="T2321" s="11">
        <f t="shared" si="73"/>
        <v>0</v>
      </c>
      <c r="U2321" s="10">
        <v>0</v>
      </c>
      <c r="V2321" s="10">
        <v>55488.89</v>
      </c>
      <c r="W2321" s="10">
        <v>0</v>
      </c>
      <c r="X2321" s="10">
        <v>0</v>
      </c>
    </row>
    <row r="2322" spans="1:24" s="9" customFormat="1" ht="12">
      <c r="A2322" s="7" t="s">
        <v>2762</v>
      </c>
      <c r="B2322" s="8" t="s">
        <v>1191</v>
      </c>
      <c r="C2322" s="9" t="s">
        <v>500</v>
      </c>
      <c r="D2322" s="8" t="s">
        <v>2786</v>
      </c>
      <c r="E2322" s="8" t="s">
        <v>2787</v>
      </c>
      <c r="F2322" s="10">
        <v>40000</v>
      </c>
      <c r="G2322" s="10">
        <v>184869.71</v>
      </c>
      <c r="H2322" s="10">
        <v>224869.71</v>
      </c>
      <c r="I2322" s="10">
        <v>0</v>
      </c>
      <c r="J2322" s="10">
        <v>0</v>
      </c>
      <c r="K2322" s="10">
        <v>0</v>
      </c>
      <c r="L2322" s="10">
        <v>0</v>
      </c>
      <c r="M2322" s="10">
        <v>204642.54</v>
      </c>
      <c r="N2322" s="10">
        <v>0</v>
      </c>
      <c r="O2322" s="10">
        <v>0</v>
      </c>
      <c r="P2322" s="10">
        <v>10334.63</v>
      </c>
      <c r="Q2322" s="10">
        <f t="shared" si="72"/>
        <v>214977.17</v>
      </c>
      <c r="R2322" s="10">
        <v>9892.54</v>
      </c>
      <c r="S2322" s="10">
        <v>0</v>
      </c>
      <c r="T2322" s="11">
        <f t="shared" si="73"/>
        <v>0.045958301809523386</v>
      </c>
      <c r="U2322" s="10">
        <v>0</v>
      </c>
      <c r="V2322" s="10">
        <v>9892.54</v>
      </c>
      <c r="W2322" s="10">
        <v>0</v>
      </c>
      <c r="X2322" s="10">
        <v>214977.17</v>
      </c>
    </row>
    <row r="2323" spans="1:24" s="9" customFormat="1" ht="12">
      <c r="A2323" s="7" t="s">
        <v>2762</v>
      </c>
      <c r="B2323" s="8" t="s">
        <v>931</v>
      </c>
      <c r="C2323" s="9" t="s">
        <v>717</v>
      </c>
      <c r="D2323" s="8" t="s">
        <v>200</v>
      </c>
      <c r="E2323" s="8" t="s">
        <v>2788</v>
      </c>
      <c r="F2323" s="10">
        <v>300.33</v>
      </c>
      <c r="G2323" s="10">
        <v>0</v>
      </c>
      <c r="H2323" s="10">
        <v>300.33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f t="shared" si="72"/>
        <v>0</v>
      </c>
      <c r="R2323" s="10">
        <v>300.33</v>
      </c>
      <c r="S2323" s="10">
        <v>0</v>
      </c>
      <c r="T2323" s="11">
        <f t="shared" si="73"/>
        <v>0</v>
      </c>
      <c r="U2323" s="10">
        <v>0</v>
      </c>
      <c r="V2323" s="10">
        <v>300.33</v>
      </c>
      <c r="W2323" s="10">
        <v>0</v>
      </c>
      <c r="X2323" s="10">
        <v>0</v>
      </c>
    </row>
    <row r="2324" spans="1:24" s="9" customFormat="1" ht="12">
      <c r="A2324" s="7" t="s">
        <v>2762</v>
      </c>
      <c r="B2324" s="8" t="s">
        <v>931</v>
      </c>
      <c r="C2324" s="9" t="s">
        <v>717</v>
      </c>
      <c r="D2324" s="8" t="s">
        <v>93</v>
      </c>
      <c r="E2324" s="8" t="s">
        <v>2789</v>
      </c>
      <c r="F2324" s="10">
        <v>40000</v>
      </c>
      <c r="G2324" s="10">
        <v>160000</v>
      </c>
      <c r="H2324" s="10">
        <v>200000</v>
      </c>
      <c r="I2324" s="10">
        <v>0</v>
      </c>
      <c r="J2324" s="10">
        <v>0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f t="shared" si="72"/>
        <v>0</v>
      </c>
      <c r="R2324" s="10">
        <v>200000</v>
      </c>
      <c r="S2324" s="10">
        <v>0</v>
      </c>
      <c r="T2324" s="11">
        <f t="shared" si="73"/>
        <v>0</v>
      </c>
      <c r="U2324" s="10">
        <v>0</v>
      </c>
      <c r="V2324" s="10">
        <v>200000</v>
      </c>
      <c r="W2324" s="10">
        <v>0</v>
      </c>
      <c r="X2324" s="10">
        <v>0</v>
      </c>
    </row>
    <row r="2325" spans="1:24" s="9" customFormat="1" ht="12">
      <c r="A2325" s="7" t="s">
        <v>2762</v>
      </c>
      <c r="B2325" s="8" t="s">
        <v>931</v>
      </c>
      <c r="C2325" s="9" t="s">
        <v>717</v>
      </c>
      <c r="D2325" s="8" t="s">
        <v>1018</v>
      </c>
      <c r="E2325" s="8" t="s">
        <v>2790</v>
      </c>
      <c r="F2325" s="10">
        <v>83360</v>
      </c>
      <c r="G2325" s="10">
        <v>333440</v>
      </c>
      <c r="H2325" s="10">
        <v>416800</v>
      </c>
      <c r="I2325" s="10">
        <v>7229.75</v>
      </c>
      <c r="J2325" s="10">
        <v>0</v>
      </c>
      <c r="K2325" s="10">
        <v>0</v>
      </c>
      <c r="L2325" s="10">
        <v>0</v>
      </c>
      <c r="M2325" s="10">
        <v>8002.24</v>
      </c>
      <c r="N2325" s="10">
        <v>0</v>
      </c>
      <c r="O2325" s="10">
        <v>0</v>
      </c>
      <c r="P2325" s="10">
        <v>0</v>
      </c>
      <c r="Q2325" s="10">
        <f t="shared" si="72"/>
        <v>15231.99</v>
      </c>
      <c r="R2325" s="10">
        <v>401568.01</v>
      </c>
      <c r="S2325" s="10">
        <v>0</v>
      </c>
      <c r="T2325" s="11">
        <f t="shared" si="73"/>
        <v>0</v>
      </c>
      <c r="U2325" s="10">
        <v>0</v>
      </c>
      <c r="V2325" s="10">
        <v>401568.01</v>
      </c>
      <c r="W2325" s="10">
        <v>0</v>
      </c>
      <c r="X2325" s="10">
        <v>15231.99</v>
      </c>
    </row>
    <row r="2326" spans="1:24" s="9" customFormat="1" ht="12">
      <c r="A2326" s="7" t="s">
        <v>2762</v>
      </c>
      <c r="B2326" s="8" t="s">
        <v>931</v>
      </c>
      <c r="C2326" s="9" t="s">
        <v>717</v>
      </c>
      <c r="D2326" s="8" t="s">
        <v>666</v>
      </c>
      <c r="E2326" s="8" t="s">
        <v>2791</v>
      </c>
      <c r="F2326" s="10">
        <v>275234.71</v>
      </c>
      <c r="G2326" s="10">
        <v>1051306.06</v>
      </c>
      <c r="H2326" s="10">
        <v>1326540.77</v>
      </c>
      <c r="I2326" s="10">
        <v>139961.58</v>
      </c>
      <c r="J2326" s="10">
        <v>0</v>
      </c>
      <c r="K2326" s="10">
        <v>0</v>
      </c>
      <c r="L2326" s="10">
        <v>105460.2</v>
      </c>
      <c r="M2326" s="10">
        <v>845795.92</v>
      </c>
      <c r="N2326" s="10">
        <v>0</v>
      </c>
      <c r="O2326" s="10">
        <v>0</v>
      </c>
      <c r="P2326" s="10">
        <v>258261.01</v>
      </c>
      <c r="Q2326" s="10">
        <f t="shared" si="72"/>
        <v>1349478.71</v>
      </c>
      <c r="R2326" s="10">
        <v>-22937.94</v>
      </c>
      <c r="S2326" s="10">
        <v>0</v>
      </c>
      <c r="T2326" s="11">
        <f t="shared" si="73"/>
        <v>0.19468757827925637</v>
      </c>
      <c r="U2326" s="10">
        <v>0</v>
      </c>
      <c r="V2326" s="10">
        <v>-22937.94</v>
      </c>
      <c r="W2326" s="10">
        <v>0</v>
      </c>
      <c r="X2326" s="10">
        <v>1349478.71</v>
      </c>
    </row>
    <row r="2327" spans="1:24" s="9" customFormat="1" ht="12">
      <c r="A2327" s="7" t="s">
        <v>2762</v>
      </c>
      <c r="B2327" s="8" t="s">
        <v>2627</v>
      </c>
      <c r="C2327" s="9" t="s">
        <v>2657</v>
      </c>
      <c r="D2327" s="8" t="s">
        <v>1631</v>
      </c>
      <c r="E2327" s="8" t="s">
        <v>2792</v>
      </c>
      <c r="F2327" s="10">
        <v>22479.4</v>
      </c>
      <c r="G2327" s="10">
        <v>89917.6</v>
      </c>
      <c r="H2327" s="10">
        <v>112397</v>
      </c>
      <c r="I2327" s="10">
        <v>0</v>
      </c>
      <c r="J2327" s="10">
        <v>0</v>
      </c>
      <c r="K2327" s="10">
        <v>0</v>
      </c>
      <c r="L2327" s="10">
        <v>0</v>
      </c>
      <c r="M2327" s="10">
        <v>0</v>
      </c>
      <c r="N2327" s="10">
        <v>0</v>
      </c>
      <c r="O2327" s="10">
        <v>0</v>
      </c>
      <c r="P2327" s="10">
        <v>0</v>
      </c>
      <c r="Q2327" s="10">
        <f t="shared" si="72"/>
        <v>0</v>
      </c>
      <c r="R2327" s="10">
        <v>112397</v>
      </c>
      <c r="S2327" s="10">
        <v>0</v>
      </c>
      <c r="T2327" s="11">
        <f t="shared" si="73"/>
        <v>0</v>
      </c>
      <c r="U2327" s="10">
        <v>0</v>
      </c>
      <c r="V2327" s="10">
        <v>112397</v>
      </c>
      <c r="W2327" s="10">
        <v>0</v>
      </c>
      <c r="X2327" s="10">
        <v>0</v>
      </c>
    </row>
    <row r="2328" spans="1:24" s="9" customFormat="1" ht="12">
      <c r="A2328" s="7" t="s">
        <v>2762</v>
      </c>
      <c r="B2328" s="8" t="s">
        <v>155</v>
      </c>
      <c r="C2328" s="9" t="s">
        <v>298</v>
      </c>
      <c r="D2328" s="8" t="s">
        <v>93</v>
      </c>
      <c r="E2328" s="8" t="s">
        <v>2793</v>
      </c>
      <c r="F2328" s="10">
        <v>0</v>
      </c>
      <c r="G2328" s="10">
        <v>24000</v>
      </c>
      <c r="H2328" s="10">
        <v>24000</v>
      </c>
      <c r="I2328" s="10">
        <v>0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0">
        <v>0</v>
      </c>
      <c r="P2328" s="10">
        <v>0</v>
      </c>
      <c r="Q2328" s="10">
        <f t="shared" si="72"/>
        <v>0</v>
      </c>
      <c r="R2328" s="10">
        <v>24000</v>
      </c>
      <c r="S2328" s="10">
        <v>2730</v>
      </c>
      <c r="T2328" s="11">
        <f t="shared" si="73"/>
        <v>0</v>
      </c>
      <c r="U2328" s="10">
        <v>0</v>
      </c>
      <c r="V2328" s="10">
        <v>24000</v>
      </c>
      <c r="W2328" s="10">
        <v>0</v>
      </c>
      <c r="X2328" s="10">
        <v>0</v>
      </c>
    </row>
    <row r="2329" spans="1:24" s="9" customFormat="1" ht="12">
      <c r="A2329" s="7" t="s">
        <v>2762</v>
      </c>
      <c r="B2329" s="8" t="s">
        <v>155</v>
      </c>
      <c r="C2329" s="9" t="s">
        <v>298</v>
      </c>
      <c r="D2329" s="8" t="s">
        <v>103</v>
      </c>
      <c r="E2329" s="8" t="s">
        <v>2794</v>
      </c>
      <c r="F2329" s="10">
        <v>1427.34</v>
      </c>
      <c r="G2329" s="10">
        <v>781841.12</v>
      </c>
      <c r="H2329" s="10">
        <v>783268.46</v>
      </c>
      <c r="I2329" s="10">
        <v>0</v>
      </c>
      <c r="J2329" s="10">
        <v>0</v>
      </c>
      <c r="K2329" s="10">
        <v>0</v>
      </c>
      <c r="L2329" s="10">
        <v>111285.3</v>
      </c>
      <c r="M2329" s="10">
        <v>11256.69</v>
      </c>
      <c r="N2329" s="10">
        <v>0</v>
      </c>
      <c r="O2329" s="10">
        <v>0</v>
      </c>
      <c r="P2329" s="10">
        <v>0</v>
      </c>
      <c r="Q2329" s="10">
        <f t="shared" si="72"/>
        <v>122541.99</v>
      </c>
      <c r="R2329" s="10">
        <v>660726.47</v>
      </c>
      <c r="S2329" s="10">
        <v>0</v>
      </c>
      <c r="T2329" s="11">
        <f t="shared" si="73"/>
        <v>0</v>
      </c>
      <c r="U2329" s="10">
        <v>0</v>
      </c>
      <c r="V2329" s="10">
        <v>660726.47</v>
      </c>
      <c r="W2329" s="10">
        <v>0</v>
      </c>
      <c r="X2329" s="10">
        <v>122541.99</v>
      </c>
    </row>
    <row r="2330" spans="1:24" s="9" customFormat="1" ht="12">
      <c r="A2330" s="7" t="s">
        <v>2762</v>
      </c>
      <c r="B2330" s="8" t="s">
        <v>155</v>
      </c>
      <c r="C2330" s="9" t="s">
        <v>298</v>
      </c>
      <c r="D2330" s="8" t="s">
        <v>344</v>
      </c>
      <c r="E2330" s="8" t="s">
        <v>2795</v>
      </c>
      <c r="F2330" s="10">
        <v>112000</v>
      </c>
      <c r="G2330" s="10">
        <v>1299840</v>
      </c>
      <c r="H2330" s="10">
        <v>1411840</v>
      </c>
      <c r="I2330" s="10">
        <v>0</v>
      </c>
      <c r="J2330" s="10">
        <v>0</v>
      </c>
      <c r="K2330" s="10">
        <v>0</v>
      </c>
      <c r="L2330" s="10">
        <v>24988.82</v>
      </c>
      <c r="M2330" s="10">
        <v>15609</v>
      </c>
      <c r="N2330" s="10">
        <v>0</v>
      </c>
      <c r="O2330" s="10">
        <v>0</v>
      </c>
      <c r="P2330" s="10">
        <v>0</v>
      </c>
      <c r="Q2330" s="10">
        <f t="shared" si="72"/>
        <v>40597.82</v>
      </c>
      <c r="R2330" s="10">
        <v>1371242.18</v>
      </c>
      <c r="S2330" s="10">
        <v>0</v>
      </c>
      <c r="T2330" s="11">
        <f t="shared" si="73"/>
        <v>0</v>
      </c>
      <c r="U2330" s="10">
        <v>0</v>
      </c>
      <c r="V2330" s="10">
        <v>1371242.18</v>
      </c>
      <c r="W2330" s="10">
        <v>0</v>
      </c>
      <c r="X2330" s="10">
        <v>40597.82</v>
      </c>
    </row>
    <row r="2331" spans="1:24" s="9" customFormat="1" ht="12">
      <c r="A2331" s="7" t="s">
        <v>2762</v>
      </c>
      <c r="B2331" s="8" t="s">
        <v>2281</v>
      </c>
      <c r="C2331" s="9" t="s">
        <v>2333</v>
      </c>
      <c r="D2331" s="8" t="s">
        <v>112</v>
      </c>
      <c r="E2331" s="8" t="s">
        <v>2796</v>
      </c>
      <c r="F2331" s="10">
        <v>11357.02</v>
      </c>
      <c r="G2331" s="10">
        <v>0</v>
      </c>
      <c r="H2331" s="10">
        <v>11357.02</v>
      </c>
      <c r="I2331" s="10">
        <v>0</v>
      </c>
      <c r="J2331" s="10">
        <v>0</v>
      </c>
      <c r="K2331" s="10">
        <v>0</v>
      </c>
      <c r="L2331" s="10">
        <v>0</v>
      </c>
      <c r="M2331" s="10">
        <v>0</v>
      </c>
      <c r="N2331" s="10">
        <v>0</v>
      </c>
      <c r="O2331" s="10">
        <v>0</v>
      </c>
      <c r="P2331" s="10">
        <v>0</v>
      </c>
      <c r="Q2331" s="10">
        <f t="shared" si="72"/>
        <v>0</v>
      </c>
      <c r="R2331" s="10">
        <v>11357.02</v>
      </c>
      <c r="S2331" s="10">
        <v>21578441.3</v>
      </c>
      <c r="T2331" s="11">
        <f t="shared" si="73"/>
        <v>0</v>
      </c>
      <c r="U2331" s="10">
        <v>0</v>
      </c>
      <c r="V2331" s="10">
        <v>11357.02</v>
      </c>
      <c r="W2331" s="10">
        <v>0</v>
      </c>
      <c r="X2331" s="10">
        <v>0</v>
      </c>
    </row>
    <row r="2332" spans="1:24" s="9" customFormat="1" ht="12">
      <c r="A2332" s="7" t="s">
        <v>2762</v>
      </c>
      <c r="B2332" s="8" t="s">
        <v>2281</v>
      </c>
      <c r="C2332" s="9" t="s">
        <v>2333</v>
      </c>
      <c r="D2332" s="8" t="s">
        <v>23</v>
      </c>
      <c r="E2332" s="8" t="s">
        <v>2797</v>
      </c>
      <c r="F2332" s="10">
        <v>3461.76</v>
      </c>
      <c r="G2332" s="10">
        <v>0</v>
      </c>
      <c r="H2332" s="10">
        <v>3461.76</v>
      </c>
      <c r="I2332" s="10">
        <v>0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f t="shared" si="72"/>
        <v>0</v>
      </c>
      <c r="R2332" s="10">
        <v>3461.76</v>
      </c>
      <c r="S2332" s="10">
        <v>21578441.3</v>
      </c>
      <c r="T2332" s="11">
        <f t="shared" si="73"/>
        <v>0</v>
      </c>
      <c r="U2332" s="10">
        <v>0</v>
      </c>
      <c r="V2332" s="10">
        <v>3461.76</v>
      </c>
      <c r="W2332" s="10">
        <v>0</v>
      </c>
      <c r="X2332" s="10">
        <v>0</v>
      </c>
    </row>
    <row r="2333" spans="1:24" s="9" customFormat="1" ht="12">
      <c r="A2333" s="7" t="s">
        <v>2762</v>
      </c>
      <c r="B2333" s="8" t="s">
        <v>2281</v>
      </c>
      <c r="C2333" s="9" t="s">
        <v>2333</v>
      </c>
      <c r="D2333" s="8" t="s">
        <v>25</v>
      </c>
      <c r="E2333" s="8" t="s">
        <v>2798</v>
      </c>
      <c r="F2333" s="10">
        <v>5040.6</v>
      </c>
      <c r="G2333" s="10">
        <v>0</v>
      </c>
      <c r="H2333" s="10">
        <v>5040.6</v>
      </c>
      <c r="I2333" s="10">
        <v>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f t="shared" si="72"/>
        <v>0</v>
      </c>
      <c r="R2333" s="10">
        <v>5040.6</v>
      </c>
      <c r="S2333" s="10">
        <v>21578441.3</v>
      </c>
      <c r="T2333" s="11">
        <f t="shared" si="73"/>
        <v>0</v>
      </c>
      <c r="U2333" s="10">
        <v>0</v>
      </c>
      <c r="V2333" s="10">
        <v>5040.6</v>
      </c>
      <c r="W2333" s="10">
        <v>0</v>
      </c>
      <c r="X2333" s="10">
        <v>0</v>
      </c>
    </row>
    <row r="2334" spans="1:24" s="9" customFormat="1" ht="12">
      <c r="A2334" s="7" t="s">
        <v>2762</v>
      </c>
      <c r="B2334" s="8" t="s">
        <v>2281</v>
      </c>
      <c r="C2334" s="9" t="s">
        <v>2333</v>
      </c>
      <c r="D2334" s="8" t="s">
        <v>27</v>
      </c>
      <c r="E2334" s="8" t="s">
        <v>2799</v>
      </c>
      <c r="F2334" s="10">
        <v>18432.07</v>
      </c>
      <c r="G2334" s="10">
        <v>0</v>
      </c>
      <c r="H2334" s="10">
        <v>18432.07</v>
      </c>
      <c r="I2334" s="10">
        <v>0</v>
      </c>
      <c r="J2334" s="10">
        <v>0</v>
      </c>
      <c r="K2334" s="10">
        <v>0</v>
      </c>
      <c r="L2334" s="10">
        <v>0</v>
      </c>
      <c r="M2334" s="10">
        <v>0</v>
      </c>
      <c r="N2334" s="10">
        <v>0</v>
      </c>
      <c r="O2334" s="10">
        <v>0</v>
      </c>
      <c r="P2334" s="10">
        <v>0</v>
      </c>
      <c r="Q2334" s="10">
        <f t="shared" si="72"/>
        <v>0</v>
      </c>
      <c r="R2334" s="10">
        <v>18432.07</v>
      </c>
      <c r="S2334" s="10">
        <v>21578441.3</v>
      </c>
      <c r="T2334" s="11">
        <f t="shared" si="73"/>
        <v>0</v>
      </c>
      <c r="U2334" s="10">
        <v>0</v>
      </c>
      <c r="V2334" s="10">
        <v>18432.07</v>
      </c>
      <c r="W2334" s="10">
        <v>0</v>
      </c>
      <c r="X2334" s="10">
        <v>0</v>
      </c>
    </row>
    <row r="2335" spans="1:24" s="9" customFormat="1" ht="12">
      <c r="A2335" s="7" t="s">
        <v>2762</v>
      </c>
      <c r="B2335" s="8" t="s">
        <v>2281</v>
      </c>
      <c r="C2335" s="9" t="s">
        <v>2333</v>
      </c>
      <c r="D2335" s="8" t="s">
        <v>31</v>
      </c>
      <c r="E2335" s="8" t="s">
        <v>2800</v>
      </c>
      <c r="F2335" s="10">
        <v>80651.14</v>
      </c>
      <c r="G2335" s="10">
        <v>0</v>
      </c>
      <c r="H2335" s="10">
        <v>80651.14</v>
      </c>
      <c r="I2335" s="10">
        <v>0</v>
      </c>
      <c r="J2335" s="10">
        <v>0</v>
      </c>
      <c r="K2335" s="10">
        <v>0</v>
      </c>
      <c r="L2335" s="10">
        <v>0</v>
      </c>
      <c r="M2335" s="10">
        <v>0</v>
      </c>
      <c r="N2335" s="10">
        <v>0</v>
      </c>
      <c r="O2335" s="10">
        <v>0</v>
      </c>
      <c r="P2335" s="10">
        <v>26613.91</v>
      </c>
      <c r="Q2335" s="10">
        <f t="shared" si="72"/>
        <v>26613.91</v>
      </c>
      <c r="R2335" s="10">
        <v>54037.23</v>
      </c>
      <c r="S2335" s="10">
        <v>21578441.3</v>
      </c>
      <c r="T2335" s="11">
        <f t="shared" si="73"/>
        <v>0.3299880200081487</v>
      </c>
      <c r="U2335" s="10">
        <v>0</v>
      </c>
      <c r="V2335" s="10">
        <v>54037.23</v>
      </c>
      <c r="W2335" s="10">
        <v>0</v>
      </c>
      <c r="X2335" s="10">
        <v>26613.91</v>
      </c>
    </row>
    <row r="2336" spans="1:24" s="9" customFormat="1" ht="12">
      <c r="A2336" s="7" t="s">
        <v>2762</v>
      </c>
      <c r="B2336" s="8" t="s">
        <v>2281</v>
      </c>
      <c r="C2336" s="9" t="s">
        <v>2333</v>
      </c>
      <c r="D2336" s="8" t="s">
        <v>35</v>
      </c>
      <c r="E2336" s="8" t="s">
        <v>2801</v>
      </c>
      <c r="F2336" s="10">
        <v>0</v>
      </c>
      <c r="G2336" s="10">
        <v>0</v>
      </c>
      <c r="H2336" s="10">
        <v>0</v>
      </c>
      <c r="I2336" s="10">
        <v>0</v>
      </c>
      <c r="J2336" s="10">
        <v>0</v>
      </c>
      <c r="K2336" s="10">
        <v>0</v>
      </c>
      <c r="L2336" s="10">
        <v>0</v>
      </c>
      <c r="M2336" s="10">
        <v>0</v>
      </c>
      <c r="N2336" s="10">
        <v>0</v>
      </c>
      <c r="O2336" s="10">
        <v>0</v>
      </c>
      <c r="P2336" s="10">
        <v>4210.21</v>
      </c>
      <c r="Q2336" s="10">
        <f t="shared" si="72"/>
        <v>4210.21</v>
      </c>
      <c r="R2336" s="10">
        <v>-4210.21</v>
      </c>
      <c r="S2336" s="10">
        <v>21578441.3</v>
      </c>
      <c r="T2336" s="11" t="str">
        <f t="shared" si="73"/>
        <v> </v>
      </c>
      <c r="U2336" s="10">
        <v>0</v>
      </c>
      <c r="V2336" s="10">
        <v>-4210.21</v>
      </c>
      <c r="W2336" s="10">
        <v>0</v>
      </c>
      <c r="X2336" s="10">
        <v>4210.21</v>
      </c>
    </row>
    <row r="2337" spans="1:24" s="9" customFormat="1" ht="12">
      <c r="A2337" s="7" t="s">
        <v>2762</v>
      </c>
      <c r="B2337" s="8" t="s">
        <v>2281</v>
      </c>
      <c r="C2337" s="9" t="s">
        <v>2333</v>
      </c>
      <c r="D2337" s="8" t="s">
        <v>37</v>
      </c>
      <c r="E2337" s="8" t="s">
        <v>2802</v>
      </c>
      <c r="F2337" s="10">
        <v>35682.77</v>
      </c>
      <c r="G2337" s="10">
        <v>0</v>
      </c>
      <c r="H2337" s="10">
        <v>35682.77</v>
      </c>
      <c r="I2337" s="10">
        <v>0</v>
      </c>
      <c r="J2337" s="10">
        <v>0</v>
      </c>
      <c r="K2337" s="10">
        <v>0</v>
      </c>
      <c r="L2337" s="10">
        <v>0</v>
      </c>
      <c r="M2337" s="10">
        <v>0</v>
      </c>
      <c r="N2337" s="10">
        <v>0</v>
      </c>
      <c r="O2337" s="10">
        <v>0</v>
      </c>
      <c r="P2337" s="10">
        <v>6390.05</v>
      </c>
      <c r="Q2337" s="10">
        <f t="shared" si="72"/>
        <v>6390.05</v>
      </c>
      <c r="R2337" s="10">
        <v>29292.72</v>
      </c>
      <c r="S2337" s="10">
        <v>21578441.3</v>
      </c>
      <c r="T2337" s="11">
        <f t="shared" si="73"/>
        <v>0.17907942684942904</v>
      </c>
      <c r="U2337" s="10">
        <v>0</v>
      </c>
      <c r="V2337" s="10">
        <v>29292.72</v>
      </c>
      <c r="W2337" s="10">
        <v>0</v>
      </c>
      <c r="X2337" s="10">
        <v>6390.05</v>
      </c>
    </row>
    <row r="2338" spans="1:24" s="9" customFormat="1" ht="12">
      <c r="A2338" s="7" t="s">
        <v>2762</v>
      </c>
      <c r="B2338" s="8" t="s">
        <v>2281</v>
      </c>
      <c r="C2338" s="9" t="s">
        <v>2333</v>
      </c>
      <c r="D2338" s="8" t="s">
        <v>39</v>
      </c>
      <c r="E2338" s="8" t="s">
        <v>2803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0">
        <v>0</v>
      </c>
      <c r="P2338" s="10">
        <v>122.7</v>
      </c>
      <c r="Q2338" s="10">
        <f t="shared" si="72"/>
        <v>122.7</v>
      </c>
      <c r="R2338" s="10">
        <v>-122.7</v>
      </c>
      <c r="S2338" s="10">
        <v>21578441.3</v>
      </c>
      <c r="T2338" s="11" t="str">
        <f t="shared" si="73"/>
        <v> </v>
      </c>
      <c r="U2338" s="10">
        <v>0</v>
      </c>
      <c r="V2338" s="10">
        <v>-122.7</v>
      </c>
      <c r="W2338" s="10">
        <v>0</v>
      </c>
      <c r="X2338" s="10">
        <v>122.7</v>
      </c>
    </row>
    <row r="2339" spans="1:24" s="9" customFormat="1" ht="12">
      <c r="A2339" s="7" t="s">
        <v>2762</v>
      </c>
      <c r="B2339" s="8" t="s">
        <v>2281</v>
      </c>
      <c r="C2339" s="9" t="s">
        <v>2333</v>
      </c>
      <c r="D2339" s="8" t="s">
        <v>49</v>
      </c>
      <c r="E2339" s="8" t="s">
        <v>2804</v>
      </c>
      <c r="F2339" s="10">
        <v>200</v>
      </c>
      <c r="G2339" s="10">
        <v>0</v>
      </c>
      <c r="H2339" s="10">
        <v>200</v>
      </c>
      <c r="I2339" s="10">
        <v>0</v>
      </c>
      <c r="J2339" s="10">
        <v>0</v>
      </c>
      <c r="K2339" s="10">
        <v>0</v>
      </c>
      <c r="L2339" s="10">
        <v>0</v>
      </c>
      <c r="M2339" s="10">
        <v>0</v>
      </c>
      <c r="N2339" s="10">
        <v>0</v>
      </c>
      <c r="O2339" s="10">
        <v>0</v>
      </c>
      <c r="P2339" s="10">
        <v>0</v>
      </c>
      <c r="Q2339" s="10">
        <f t="shared" si="72"/>
        <v>0</v>
      </c>
      <c r="R2339" s="10">
        <v>200</v>
      </c>
      <c r="S2339" s="10">
        <v>2730</v>
      </c>
      <c r="T2339" s="11">
        <f t="shared" si="73"/>
        <v>0</v>
      </c>
      <c r="U2339" s="10">
        <v>0</v>
      </c>
      <c r="V2339" s="10">
        <v>200</v>
      </c>
      <c r="W2339" s="10">
        <v>0</v>
      </c>
      <c r="X2339" s="10">
        <v>0</v>
      </c>
    </row>
    <row r="2340" spans="1:24" s="9" customFormat="1" ht="12">
      <c r="A2340" s="7" t="s">
        <v>2762</v>
      </c>
      <c r="B2340" s="8" t="s">
        <v>2281</v>
      </c>
      <c r="C2340" s="9" t="s">
        <v>2333</v>
      </c>
      <c r="D2340" s="8" t="s">
        <v>53</v>
      </c>
      <c r="E2340" s="8" t="s">
        <v>2805</v>
      </c>
      <c r="F2340" s="10">
        <v>10</v>
      </c>
      <c r="G2340" s="10">
        <v>0</v>
      </c>
      <c r="H2340" s="10">
        <v>10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f t="shared" si="72"/>
        <v>0</v>
      </c>
      <c r="R2340" s="10">
        <v>10</v>
      </c>
      <c r="S2340" s="10">
        <v>2730</v>
      </c>
      <c r="T2340" s="11">
        <f t="shared" si="73"/>
        <v>0</v>
      </c>
      <c r="U2340" s="10">
        <v>0</v>
      </c>
      <c r="V2340" s="10">
        <v>10</v>
      </c>
      <c r="W2340" s="10">
        <v>0</v>
      </c>
      <c r="X2340" s="10">
        <v>0</v>
      </c>
    </row>
    <row r="2341" spans="1:24" s="9" customFormat="1" ht="12">
      <c r="A2341" s="7" t="s">
        <v>2762</v>
      </c>
      <c r="B2341" s="8" t="s">
        <v>2281</v>
      </c>
      <c r="C2341" s="9" t="s">
        <v>2333</v>
      </c>
      <c r="D2341" s="8" t="s">
        <v>1143</v>
      </c>
      <c r="E2341" s="8" t="s">
        <v>2806</v>
      </c>
      <c r="F2341" s="10">
        <v>10</v>
      </c>
      <c r="G2341" s="10">
        <v>0</v>
      </c>
      <c r="H2341" s="10">
        <v>10</v>
      </c>
      <c r="I2341" s="10">
        <v>0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f t="shared" si="72"/>
        <v>0</v>
      </c>
      <c r="R2341" s="10">
        <v>10</v>
      </c>
      <c r="S2341" s="10">
        <v>2730</v>
      </c>
      <c r="T2341" s="11">
        <f t="shared" si="73"/>
        <v>0</v>
      </c>
      <c r="U2341" s="10">
        <v>0</v>
      </c>
      <c r="V2341" s="10">
        <v>10</v>
      </c>
      <c r="W2341" s="10">
        <v>0</v>
      </c>
      <c r="X2341" s="10">
        <v>0</v>
      </c>
    </row>
    <row r="2342" spans="1:24" s="9" customFormat="1" ht="12">
      <c r="A2342" s="7" t="s">
        <v>2762</v>
      </c>
      <c r="B2342" s="8" t="s">
        <v>2281</v>
      </c>
      <c r="C2342" s="9" t="s">
        <v>2333</v>
      </c>
      <c r="D2342" s="8" t="s">
        <v>135</v>
      </c>
      <c r="E2342" s="8" t="s">
        <v>2807</v>
      </c>
      <c r="F2342" s="10">
        <v>1200</v>
      </c>
      <c r="G2342" s="10">
        <v>0</v>
      </c>
      <c r="H2342" s="10">
        <v>1200</v>
      </c>
      <c r="I2342" s="10">
        <v>0</v>
      </c>
      <c r="J2342" s="10">
        <v>0</v>
      </c>
      <c r="K2342" s="10">
        <v>0</v>
      </c>
      <c r="L2342" s="10">
        <v>0</v>
      </c>
      <c r="M2342" s="10">
        <v>0</v>
      </c>
      <c r="N2342" s="10">
        <v>0</v>
      </c>
      <c r="O2342" s="10">
        <v>0</v>
      </c>
      <c r="P2342" s="10">
        <v>0</v>
      </c>
      <c r="Q2342" s="10">
        <f t="shared" si="72"/>
        <v>0</v>
      </c>
      <c r="R2342" s="10">
        <v>1200</v>
      </c>
      <c r="S2342" s="10">
        <v>2730</v>
      </c>
      <c r="T2342" s="11">
        <f t="shared" si="73"/>
        <v>0</v>
      </c>
      <c r="U2342" s="10">
        <v>200</v>
      </c>
      <c r="V2342" s="10">
        <v>1000</v>
      </c>
      <c r="W2342" s="10">
        <v>200</v>
      </c>
      <c r="X2342" s="10">
        <v>200</v>
      </c>
    </row>
    <row r="2343" spans="1:24" s="9" customFormat="1" ht="12">
      <c r="A2343" s="7" t="s">
        <v>2762</v>
      </c>
      <c r="B2343" s="8" t="s">
        <v>2281</v>
      </c>
      <c r="C2343" s="9" t="s">
        <v>2333</v>
      </c>
      <c r="D2343" s="8" t="s">
        <v>327</v>
      </c>
      <c r="E2343" s="8" t="s">
        <v>2808</v>
      </c>
      <c r="F2343" s="10">
        <v>20</v>
      </c>
      <c r="G2343" s="10">
        <v>0</v>
      </c>
      <c r="H2343" s="10">
        <v>20</v>
      </c>
      <c r="I2343" s="10">
        <v>0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f t="shared" si="72"/>
        <v>0</v>
      </c>
      <c r="R2343" s="10">
        <v>20</v>
      </c>
      <c r="S2343" s="10">
        <v>2730</v>
      </c>
      <c r="T2343" s="11">
        <f t="shared" si="73"/>
        <v>0</v>
      </c>
      <c r="U2343" s="10">
        <v>0</v>
      </c>
      <c r="V2343" s="10">
        <v>20</v>
      </c>
      <c r="W2343" s="10">
        <v>0</v>
      </c>
      <c r="X2343" s="10">
        <v>0</v>
      </c>
    </row>
    <row r="2344" spans="1:24" s="9" customFormat="1" ht="12">
      <c r="A2344" s="7" t="s">
        <v>2762</v>
      </c>
      <c r="B2344" s="8" t="s">
        <v>2281</v>
      </c>
      <c r="C2344" s="9" t="s">
        <v>2333</v>
      </c>
      <c r="D2344" s="8" t="s">
        <v>73</v>
      </c>
      <c r="E2344" s="8" t="s">
        <v>2809</v>
      </c>
      <c r="F2344" s="10">
        <v>80</v>
      </c>
      <c r="G2344" s="10">
        <v>0</v>
      </c>
      <c r="H2344" s="10">
        <v>80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f t="shared" si="72"/>
        <v>0</v>
      </c>
      <c r="R2344" s="10">
        <v>80</v>
      </c>
      <c r="S2344" s="10">
        <v>2730</v>
      </c>
      <c r="T2344" s="11">
        <f t="shared" si="73"/>
        <v>0</v>
      </c>
      <c r="U2344" s="10">
        <v>1993.76</v>
      </c>
      <c r="V2344" s="10">
        <v>-1913.76</v>
      </c>
      <c r="W2344" s="10">
        <v>1993.76</v>
      </c>
      <c r="X2344" s="10">
        <v>1993.76</v>
      </c>
    </row>
    <row r="2345" spans="1:24" s="9" customFormat="1" ht="12">
      <c r="A2345" s="7" t="s">
        <v>2762</v>
      </c>
      <c r="B2345" s="8" t="s">
        <v>2281</v>
      </c>
      <c r="C2345" s="9" t="s">
        <v>2333</v>
      </c>
      <c r="D2345" s="8" t="s">
        <v>141</v>
      </c>
      <c r="E2345" s="8" t="s">
        <v>2810</v>
      </c>
      <c r="F2345" s="10">
        <v>10</v>
      </c>
      <c r="G2345" s="10">
        <v>0</v>
      </c>
      <c r="H2345" s="10">
        <v>10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f t="shared" si="72"/>
        <v>0</v>
      </c>
      <c r="R2345" s="10">
        <v>10</v>
      </c>
      <c r="S2345" s="10">
        <v>2730</v>
      </c>
      <c r="T2345" s="11">
        <f t="shared" si="73"/>
        <v>0</v>
      </c>
      <c r="U2345" s="10">
        <v>0</v>
      </c>
      <c r="V2345" s="10">
        <v>10</v>
      </c>
      <c r="W2345" s="10">
        <v>0</v>
      </c>
      <c r="X2345" s="10">
        <v>0</v>
      </c>
    </row>
    <row r="2346" spans="1:24" s="9" customFormat="1" ht="12">
      <c r="A2346" s="7" t="s">
        <v>2762</v>
      </c>
      <c r="B2346" s="8" t="s">
        <v>2281</v>
      </c>
      <c r="C2346" s="9" t="s">
        <v>2333</v>
      </c>
      <c r="D2346" s="8" t="s">
        <v>93</v>
      </c>
      <c r="E2346" s="8" t="s">
        <v>2811</v>
      </c>
      <c r="F2346" s="10">
        <v>77283.18</v>
      </c>
      <c r="G2346" s="10">
        <v>307873.74</v>
      </c>
      <c r="H2346" s="10">
        <v>385156.92</v>
      </c>
      <c r="I2346" s="10">
        <v>0</v>
      </c>
      <c r="J2346" s="10">
        <v>0</v>
      </c>
      <c r="K2346" s="10">
        <v>0</v>
      </c>
      <c r="L2346" s="10">
        <v>0</v>
      </c>
      <c r="M2346" s="10">
        <v>8534.52</v>
      </c>
      <c r="N2346" s="10">
        <v>0</v>
      </c>
      <c r="O2346" s="10">
        <v>0</v>
      </c>
      <c r="P2346" s="10">
        <v>0</v>
      </c>
      <c r="Q2346" s="10">
        <f t="shared" si="72"/>
        <v>8534.52</v>
      </c>
      <c r="R2346" s="10">
        <v>376622.4</v>
      </c>
      <c r="S2346" s="10">
        <v>2730</v>
      </c>
      <c r="T2346" s="11">
        <f t="shared" si="73"/>
        <v>0</v>
      </c>
      <c r="U2346" s="10">
        <v>0</v>
      </c>
      <c r="V2346" s="10">
        <v>376622.4</v>
      </c>
      <c r="W2346" s="10">
        <v>10668.13</v>
      </c>
      <c r="X2346" s="10">
        <v>19202.65</v>
      </c>
    </row>
    <row r="2347" spans="1:24" s="9" customFormat="1" ht="12">
      <c r="A2347" s="7" t="s">
        <v>2762</v>
      </c>
      <c r="B2347" s="8" t="s">
        <v>2281</v>
      </c>
      <c r="C2347" s="9" t="s">
        <v>2333</v>
      </c>
      <c r="D2347" s="8" t="s">
        <v>97</v>
      </c>
      <c r="E2347" s="8" t="s">
        <v>2812</v>
      </c>
      <c r="F2347" s="10">
        <v>200</v>
      </c>
      <c r="G2347" s="10">
        <v>0</v>
      </c>
      <c r="H2347" s="10">
        <v>200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f t="shared" si="72"/>
        <v>0</v>
      </c>
      <c r="R2347" s="10">
        <v>200</v>
      </c>
      <c r="S2347" s="10">
        <v>2730</v>
      </c>
      <c r="T2347" s="11">
        <f t="shared" si="73"/>
        <v>0</v>
      </c>
      <c r="U2347" s="10">
        <v>14.1</v>
      </c>
      <c r="V2347" s="10">
        <v>185.9</v>
      </c>
      <c r="W2347" s="10">
        <v>226.41</v>
      </c>
      <c r="X2347" s="10">
        <v>226.41</v>
      </c>
    </row>
    <row r="2348" spans="1:24" s="9" customFormat="1" ht="12">
      <c r="A2348" s="7" t="s">
        <v>2762</v>
      </c>
      <c r="B2348" s="8" t="s">
        <v>2281</v>
      </c>
      <c r="C2348" s="9" t="s">
        <v>2333</v>
      </c>
      <c r="D2348" s="8" t="s">
        <v>99</v>
      </c>
      <c r="E2348" s="8" t="s">
        <v>2813</v>
      </c>
      <c r="F2348" s="10">
        <v>1000</v>
      </c>
      <c r="G2348" s="10">
        <v>0</v>
      </c>
      <c r="H2348" s="10">
        <v>1000</v>
      </c>
      <c r="I2348" s="10">
        <v>0</v>
      </c>
      <c r="J2348" s="10">
        <v>0</v>
      </c>
      <c r="K2348" s="10">
        <v>0</v>
      </c>
      <c r="L2348" s="10">
        <v>0</v>
      </c>
      <c r="M2348" s="10">
        <v>0</v>
      </c>
      <c r="N2348" s="10">
        <v>0</v>
      </c>
      <c r="O2348" s="10">
        <v>0</v>
      </c>
      <c r="P2348" s="10">
        <v>0</v>
      </c>
      <c r="Q2348" s="10">
        <f t="shared" si="72"/>
        <v>0</v>
      </c>
      <c r="R2348" s="10">
        <v>1000</v>
      </c>
      <c r="S2348" s="10">
        <v>2730</v>
      </c>
      <c r="T2348" s="11">
        <f t="shared" si="73"/>
        <v>0</v>
      </c>
      <c r="U2348" s="10">
        <v>292.14</v>
      </c>
      <c r="V2348" s="10">
        <v>707.86</v>
      </c>
      <c r="W2348" s="10">
        <v>1771.11</v>
      </c>
      <c r="X2348" s="10">
        <v>1771.11</v>
      </c>
    </row>
    <row r="2349" spans="1:24" s="9" customFormat="1" ht="12">
      <c r="A2349" s="7" t="s">
        <v>2814</v>
      </c>
      <c r="B2349" s="8" t="s">
        <v>2817</v>
      </c>
      <c r="C2349" s="9" t="s">
        <v>2815</v>
      </c>
      <c r="D2349" s="8" t="s">
        <v>31</v>
      </c>
      <c r="E2349" s="8" t="s">
        <v>2816</v>
      </c>
      <c r="F2349" s="10">
        <v>67498.71</v>
      </c>
      <c r="G2349" s="10">
        <v>1131.04</v>
      </c>
      <c r="H2349" s="10">
        <v>68629.75</v>
      </c>
      <c r="I2349" s="10">
        <v>0</v>
      </c>
      <c r="J2349" s="10">
        <v>0</v>
      </c>
      <c r="K2349" s="10">
        <v>0</v>
      </c>
      <c r="L2349" s="10">
        <v>0</v>
      </c>
      <c r="M2349" s="10">
        <v>0</v>
      </c>
      <c r="N2349" s="10">
        <v>0</v>
      </c>
      <c r="O2349" s="10">
        <v>0</v>
      </c>
      <c r="P2349" s="10">
        <v>23566.51</v>
      </c>
      <c r="Q2349" s="10">
        <f t="shared" si="72"/>
        <v>23566.51</v>
      </c>
      <c r="R2349" s="10">
        <v>45063.24</v>
      </c>
      <c r="S2349" s="10">
        <v>9064723.76</v>
      </c>
      <c r="T2349" s="11">
        <f t="shared" si="73"/>
        <v>0.343386213704698</v>
      </c>
      <c r="U2349" s="10">
        <v>0</v>
      </c>
      <c r="V2349" s="10">
        <v>45063.24</v>
      </c>
      <c r="W2349" s="10">
        <v>0</v>
      </c>
      <c r="X2349" s="10">
        <v>23566.51</v>
      </c>
    </row>
    <row r="2350" spans="1:24" s="9" customFormat="1" ht="12">
      <c r="A2350" s="7" t="s">
        <v>2814</v>
      </c>
      <c r="B2350" s="8" t="s">
        <v>2817</v>
      </c>
      <c r="C2350" s="9" t="s">
        <v>2815</v>
      </c>
      <c r="D2350" s="8" t="s">
        <v>35</v>
      </c>
      <c r="E2350" s="8" t="s">
        <v>2818</v>
      </c>
      <c r="F2350" s="10">
        <v>0</v>
      </c>
      <c r="G2350" s="10">
        <v>0</v>
      </c>
      <c r="H2350" s="10">
        <v>0</v>
      </c>
      <c r="I2350" s="10">
        <v>0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2451.96</v>
      </c>
      <c r="Q2350" s="10">
        <f t="shared" si="72"/>
        <v>2451.96</v>
      </c>
      <c r="R2350" s="10">
        <v>-2451.96</v>
      </c>
      <c r="S2350" s="10">
        <v>9064723.76</v>
      </c>
      <c r="T2350" s="11" t="str">
        <f t="shared" si="73"/>
        <v> </v>
      </c>
      <c r="U2350" s="10">
        <v>0</v>
      </c>
      <c r="V2350" s="10">
        <v>-2451.96</v>
      </c>
      <c r="W2350" s="10">
        <v>0</v>
      </c>
      <c r="X2350" s="10">
        <v>2451.96</v>
      </c>
    </row>
    <row r="2351" spans="1:24" s="9" customFormat="1" ht="12">
      <c r="A2351" s="7" t="s">
        <v>2814</v>
      </c>
      <c r="B2351" s="8" t="s">
        <v>2817</v>
      </c>
      <c r="C2351" s="9" t="s">
        <v>2815</v>
      </c>
      <c r="D2351" s="8" t="s">
        <v>37</v>
      </c>
      <c r="E2351" s="8" t="s">
        <v>2819</v>
      </c>
      <c r="F2351" s="10">
        <v>22902.38</v>
      </c>
      <c r="G2351" s="10">
        <v>339.31</v>
      </c>
      <c r="H2351" s="10">
        <v>23241.69</v>
      </c>
      <c r="I2351" s="10">
        <v>0</v>
      </c>
      <c r="J2351" s="10">
        <v>0</v>
      </c>
      <c r="K2351" s="10">
        <v>0</v>
      </c>
      <c r="L2351" s="10">
        <v>0</v>
      </c>
      <c r="M2351" s="10">
        <v>0</v>
      </c>
      <c r="N2351" s="10">
        <v>0</v>
      </c>
      <c r="O2351" s="10">
        <v>0</v>
      </c>
      <c r="P2351" s="10">
        <v>13500.85</v>
      </c>
      <c r="Q2351" s="10">
        <f t="shared" si="72"/>
        <v>13500.85</v>
      </c>
      <c r="R2351" s="10">
        <v>9740.84</v>
      </c>
      <c r="S2351" s="10">
        <v>9064723.76</v>
      </c>
      <c r="T2351" s="11">
        <f t="shared" si="73"/>
        <v>0.5808893415237877</v>
      </c>
      <c r="U2351" s="10">
        <v>0</v>
      </c>
      <c r="V2351" s="10">
        <v>9740.84</v>
      </c>
      <c r="W2351" s="10">
        <v>0</v>
      </c>
      <c r="X2351" s="10">
        <v>13500.85</v>
      </c>
    </row>
    <row r="2352" spans="1:24" s="9" customFormat="1" ht="12">
      <c r="A2352" s="7" t="s">
        <v>2814</v>
      </c>
      <c r="B2352" s="8" t="s">
        <v>2817</v>
      </c>
      <c r="C2352" s="9" t="s">
        <v>2815</v>
      </c>
      <c r="D2352" s="8" t="s">
        <v>39</v>
      </c>
      <c r="E2352" s="8" t="s">
        <v>2820</v>
      </c>
      <c r="F2352" s="10">
        <v>8842.56</v>
      </c>
      <c r="G2352" s="10">
        <v>0</v>
      </c>
      <c r="H2352" s="10">
        <v>8842.56</v>
      </c>
      <c r="I2352" s="10">
        <v>0</v>
      </c>
      <c r="J2352" s="10">
        <v>0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2947.52</v>
      </c>
      <c r="Q2352" s="10">
        <f t="shared" si="72"/>
        <v>2947.52</v>
      </c>
      <c r="R2352" s="10">
        <v>5895.04</v>
      </c>
      <c r="S2352" s="10">
        <v>9064723.76</v>
      </c>
      <c r="T2352" s="11">
        <f t="shared" si="73"/>
        <v>0.33333333333333337</v>
      </c>
      <c r="U2352" s="10">
        <v>0</v>
      </c>
      <c r="V2352" s="10">
        <v>5895.04</v>
      </c>
      <c r="W2352" s="10">
        <v>0</v>
      </c>
      <c r="X2352" s="10">
        <v>2947.52</v>
      </c>
    </row>
    <row r="2353" spans="1:24" s="9" customFormat="1" ht="12">
      <c r="A2353" s="7" t="s">
        <v>2814</v>
      </c>
      <c r="B2353" s="8" t="s">
        <v>2817</v>
      </c>
      <c r="C2353" s="9" t="s">
        <v>2815</v>
      </c>
      <c r="D2353" s="8" t="s">
        <v>45</v>
      </c>
      <c r="E2353" s="8" t="s">
        <v>2821</v>
      </c>
      <c r="F2353" s="10">
        <v>0</v>
      </c>
      <c r="G2353" s="10">
        <v>0</v>
      </c>
      <c r="H2353" s="10">
        <v>0</v>
      </c>
      <c r="I2353" s="10">
        <v>550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f t="shared" si="72"/>
        <v>550</v>
      </c>
      <c r="R2353" s="10">
        <v>-550</v>
      </c>
      <c r="S2353" s="10">
        <v>242430.83</v>
      </c>
      <c r="T2353" s="11" t="str">
        <f t="shared" si="73"/>
        <v> </v>
      </c>
      <c r="U2353" s="10">
        <v>0</v>
      </c>
      <c r="V2353" s="10">
        <v>-550</v>
      </c>
      <c r="W2353" s="10">
        <v>0</v>
      </c>
      <c r="X2353" s="10">
        <v>550</v>
      </c>
    </row>
    <row r="2354" spans="1:24" s="9" customFormat="1" ht="12">
      <c r="A2354" s="7" t="s">
        <v>2814</v>
      </c>
      <c r="B2354" s="8" t="s">
        <v>2817</v>
      </c>
      <c r="C2354" s="9" t="s">
        <v>2815</v>
      </c>
      <c r="D2354" s="8" t="s">
        <v>49</v>
      </c>
      <c r="E2354" s="8" t="s">
        <v>2822</v>
      </c>
      <c r="F2354" s="10">
        <v>30000</v>
      </c>
      <c r="G2354" s="10">
        <v>0</v>
      </c>
      <c r="H2354" s="10">
        <v>30000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f t="shared" si="72"/>
        <v>0</v>
      </c>
      <c r="R2354" s="10">
        <v>30000</v>
      </c>
      <c r="S2354" s="10">
        <v>242430.83</v>
      </c>
      <c r="T2354" s="11">
        <f t="shared" si="73"/>
        <v>0</v>
      </c>
      <c r="U2354" s="10">
        <v>0</v>
      </c>
      <c r="V2354" s="10">
        <v>30000</v>
      </c>
      <c r="W2354" s="10">
        <v>0</v>
      </c>
      <c r="X2354" s="10">
        <v>0</v>
      </c>
    </row>
    <row r="2355" spans="1:24" s="9" customFormat="1" ht="12">
      <c r="A2355" s="7" t="s">
        <v>2814</v>
      </c>
      <c r="B2355" s="8" t="s">
        <v>2817</v>
      </c>
      <c r="C2355" s="9" t="s">
        <v>2815</v>
      </c>
      <c r="D2355" s="8" t="s">
        <v>57</v>
      </c>
      <c r="E2355" s="8" t="s">
        <v>2823</v>
      </c>
      <c r="F2355" s="10">
        <v>127.5</v>
      </c>
      <c r="G2355" s="10">
        <v>0</v>
      </c>
      <c r="H2355" s="10">
        <v>127.5</v>
      </c>
      <c r="I2355" s="10">
        <v>0</v>
      </c>
      <c r="J2355" s="10">
        <v>0</v>
      </c>
      <c r="K2355" s="10">
        <v>0</v>
      </c>
      <c r="L2355" s="10">
        <v>0</v>
      </c>
      <c r="M2355" s="10">
        <v>0</v>
      </c>
      <c r="N2355" s="10">
        <v>0</v>
      </c>
      <c r="O2355" s="10">
        <v>0</v>
      </c>
      <c r="P2355" s="10">
        <v>0</v>
      </c>
      <c r="Q2355" s="10">
        <f t="shared" si="72"/>
        <v>0</v>
      </c>
      <c r="R2355" s="10">
        <v>127.5</v>
      </c>
      <c r="S2355" s="10">
        <v>242430.83</v>
      </c>
      <c r="T2355" s="11">
        <f t="shared" si="73"/>
        <v>0</v>
      </c>
      <c r="U2355" s="10">
        <v>0</v>
      </c>
      <c r="V2355" s="10">
        <v>127.5</v>
      </c>
      <c r="W2355" s="10">
        <v>0</v>
      </c>
      <c r="X2355" s="10">
        <v>0</v>
      </c>
    </row>
    <row r="2356" spans="1:24" s="9" customFormat="1" ht="12">
      <c r="A2356" s="7" t="s">
        <v>2814</v>
      </c>
      <c r="B2356" s="8" t="s">
        <v>2817</v>
      </c>
      <c r="C2356" s="9" t="s">
        <v>2815</v>
      </c>
      <c r="D2356" s="8" t="s">
        <v>67</v>
      </c>
      <c r="E2356" s="8" t="s">
        <v>2824</v>
      </c>
      <c r="F2356" s="10">
        <v>1000</v>
      </c>
      <c r="G2356" s="10">
        <v>0</v>
      </c>
      <c r="H2356" s="10">
        <v>1000</v>
      </c>
      <c r="I2356" s="10">
        <v>0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f t="shared" si="72"/>
        <v>0</v>
      </c>
      <c r="R2356" s="10">
        <v>1000</v>
      </c>
      <c r="S2356" s="10">
        <v>242430.83</v>
      </c>
      <c r="T2356" s="11">
        <f t="shared" si="73"/>
        <v>0</v>
      </c>
      <c r="U2356" s="10">
        <v>0</v>
      </c>
      <c r="V2356" s="10">
        <v>1000</v>
      </c>
      <c r="W2356" s="10">
        <v>0</v>
      </c>
      <c r="X2356" s="10">
        <v>0</v>
      </c>
    </row>
    <row r="2357" spans="1:24" s="9" customFormat="1" ht="12">
      <c r="A2357" s="7" t="s">
        <v>2814</v>
      </c>
      <c r="B2357" s="8" t="s">
        <v>2817</v>
      </c>
      <c r="C2357" s="9" t="s">
        <v>2815</v>
      </c>
      <c r="D2357" s="8" t="s">
        <v>69</v>
      </c>
      <c r="E2357" s="8" t="s">
        <v>2825</v>
      </c>
      <c r="F2357" s="10">
        <v>360</v>
      </c>
      <c r="G2357" s="10">
        <v>0</v>
      </c>
      <c r="H2357" s="10">
        <v>360</v>
      </c>
      <c r="I2357" s="10">
        <v>0</v>
      </c>
      <c r="J2357" s="10">
        <v>0</v>
      </c>
      <c r="K2357" s="10">
        <v>0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f t="shared" si="72"/>
        <v>0</v>
      </c>
      <c r="R2357" s="10">
        <v>360</v>
      </c>
      <c r="S2357" s="10">
        <v>242430.83</v>
      </c>
      <c r="T2357" s="11">
        <f t="shared" si="73"/>
        <v>0</v>
      </c>
      <c r="U2357" s="10">
        <v>0</v>
      </c>
      <c r="V2357" s="10">
        <v>360</v>
      </c>
      <c r="W2357" s="10">
        <v>0</v>
      </c>
      <c r="X2357" s="10">
        <v>0</v>
      </c>
    </row>
    <row r="2358" spans="1:24" s="9" customFormat="1" ht="12">
      <c r="A2358" s="7" t="s">
        <v>2814</v>
      </c>
      <c r="B2358" s="8" t="s">
        <v>2817</v>
      </c>
      <c r="C2358" s="9" t="s">
        <v>2815</v>
      </c>
      <c r="D2358" s="8" t="s">
        <v>327</v>
      </c>
      <c r="E2358" s="8" t="s">
        <v>2826</v>
      </c>
      <c r="F2358" s="10">
        <v>51</v>
      </c>
      <c r="G2358" s="10">
        <v>0</v>
      </c>
      <c r="H2358" s="10">
        <v>51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f t="shared" si="72"/>
        <v>0</v>
      </c>
      <c r="R2358" s="10">
        <v>51</v>
      </c>
      <c r="S2358" s="10">
        <v>242430.83</v>
      </c>
      <c r="T2358" s="11">
        <f t="shared" si="73"/>
        <v>0</v>
      </c>
      <c r="U2358" s="10">
        <v>0</v>
      </c>
      <c r="V2358" s="10">
        <v>51</v>
      </c>
      <c r="W2358" s="10">
        <v>0</v>
      </c>
      <c r="X2358" s="10">
        <v>0</v>
      </c>
    </row>
    <row r="2359" spans="1:24" s="9" customFormat="1" ht="12">
      <c r="A2359" s="7" t="s">
        <v>2814</v>
      </c>
      <c r="B2359" s="8" t="s">
        <v>2817</v>
      </c>
      <c r="C2359" s="9" t="s">
        <v>2815</v>
      </c>
      <c r="D2359" s="8" t="s">
        <v>1404</v>
      </c>
      <c r="E2359" s="8" t="s">
        <v>2827</v>
      </c>
      <c r="F2359" s="10">
        <v>6300</v>
      </c>
      <c r="G2359" s="10">
        <v>2043.8</v>
      </c>
      <c r="H2359" s="10">
        <v>8343.8</v>
      </c>
      <c r="I2359" s="10">
        <v>52.18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0">
        <v>0</v>
      </c>
      <c r="P2359" s="10">
        <v>0</v>
      </c>
      <c r="Q2359" s="10">
        <f t="shared" si="72"/>
        <v>52.18</v>
      </c>
      <c r="R2359" s="10">
        <v>8291.62</v>
      </c>
      <c r="S2359" s="10">
        <v>242430.83</v>
      </c>
      <c r="T2359" s="11">
        <f t="shared" si="73"/>
        <v>0</v>
      </c>
      <c r="U2359" s="10">
        <v>0</v>
      </c>
      <c r="V2359" s="10">
        <v>8291.62</v>
      </c>
      <c r="W2359" s="10">
        <v>52.18</v>
      </c>
      <c r="X2359" s="10">
        <v>104.36</v>
      </c>
    </row>
    <row r="2360" spans="1:24" s="9" customFormat="1" ht="12">
      <c r="A2360" s="7" t="s">
        <v>2814</v>
      </c>
      <c r="B2360" s="8" t="s">
        <v>2817</v>
      </c>
      <c r="C2360" s="9" t="s">
        <v>2815</v>
      </c>
      <c r="D2360" s="8" t="s">
        <v>73</v>
      </c>
      <c r="E2360" s="8" t="s">
        <v>2828</v>
      </c>
      <c r="F2360" s="10">
        <v>2550</v>
      </c>
      <c r="G2360" s="10">
        <v>6516.58</v>
      </c>
      <c r="H2360" s="10">
        <v>9066.58</v>
      </c>
      <c r="I2360" s="10">
        <v>0</v>
      </c>
      <c r="J2360" s="10">
        <v>0</v>
      </c>
      <c r="K2360" s="10">
        <v>0</v>
      </c>
      <c r="L2360" s="10">
        <v>0</v>
      </c>
      <c r="M2360" s="10">
        <v>0</v>
      </c>
      <c r="N2360" s="10">
        <v>0</v>
      </c>
      <c r="O2360" s="10">
        <v>0</v>
      </c>
      <c r="P2360" s="10">
        <v>0</v>
      </c>
      <c r="Q2360" s="10">
        <f t="shared" si="72"/>
        <v>0</v>
      </c>
      <c r="R2360" s="10">
        <v>9066.58</v>
      </c>
      <c r="S2360" s="10">
        <v>242430.83</v>
      </c>
      <c r="T2360" s="11">
        <f t="shared" si="73"/>
        <v>0</v>
      </c>
      <c r="U2360" s="10">
        <v>0</v>
      </c>
      <c r="V2360" s="10">
        <v>9066.58</v>
      </c>
      <c r="W2360" s="10">
        <v>0</v>
      </c>
      <c r="X2360" s="10">
        <v>0</v>
      </c>
    </row>
    <row r="2361" spans="1:24" s="9" customFormat="1" ht="12">
      <c r="A2361" s="7" t="s">
        <v>2814</v>
      </c>
      <c r="B2361" s="8" t="s">
        <v>2817</v>
      </c>
      <c r="C2361" s="9" t="s">
        <v>2815</v>
      </c>
      <c r="D2361" s="8" t="s">
        <v>95</v>
      </c>
      <c r="E2361" s="8" t="s">
        <v>2829</v>
      </c>
      <c r="F2361" s="10">
        <v>211084.39</v>
      </c>
      <c r="G2361" s="10">
        <v>36421.02</v>
      </c>
      <c r="H2361" s="10">
        <v>247505.41</v>
      </c>
      <c r="I2361" s="10">
        <v>33237.94</v>
      </c>
      <c r="J2361" s="10">
        <v>0</v>
      </c>
      <c r="K2361" s="10">
        <v>0</v>
      </c>
      <c r="L2361" s="10">
        <v>0</v>
      </c>
      <c r="M2361" s="10">
        <v>104454.24</v>
      </c>
      <c r="N2361" s="10">
        <v>39950.23</v>
      </c>
      <c r="O2361" s="10">
        <v>0</v>
      </c>
      <c r="P2361" s="10">
        <v>10184.17</v>
      </c>
      <c r="Q2361" s="10">
        <f t="shared" si="72"/>
        <v>187826.58000000002</v>
      </c>
      <c r="R2361" s="10">
        <v>59678.83</v>
      </c>
      <c r="S2361" s="10">
        <v>242430.83</v>
      </c>
      <c r="T2361" s="11">
        <f t="shared" si="73"/>
        <v>0.20255880467420895</v>
      </c>
      <c r="U2361" s="10">
        <v>0</v>
      </c>
      <c r="V2361" s="10">
        <v>59678.83</v>
      </c>
      <c r="W2361" s="10">
        <v>89427.84</v>
      </c>
      <c r="X2361" s="10">
        <v>277254.42</v>
      </c>
    </row>
    <row r="2362" spans="1:24" s="9" customFormat="1" ht="12">
      <c r="A2362" s="7" t="s">
        <v>2814</v>
      </c>
      <c r="B2362" s="8" t="s">
        <v>2817</v>
      </c>
      <c r="C2362" s="9" t="s">
        <v>2815</v>
      </c>
      <c r="D2362" s="8" t="s">
        <v>2830</v>
      </c>
      <c r="E2362" s="8" t="s">
        <v>2831</v>
      </c>
      <c r="F2362" s="10">
        <v>6800</v>
      </c>
      <c r="G2362" s="10">
        <v>0</v>
      </c>
      <c r="H2362" s="10">
        <v>6800</v>
      </c>
      <c r="I2362" s="10">
        <v>0</v>
      </c>
      <c r="J2362" s="10">
        <v>0</v>
      </c>
      <c r="K2362" s="10">
        <v>0</v>
      </c>
      <c r="L2362" s="10">
        <v>0</v>
      </c>
      <c r="M2362" s="10">
        <v>0</v>
      </c>
      <c r="N2362" s="10">
        <v>6761.81</v>
      </c>
      <c r="O2362" s="10">
        <v>0</v>
      </c>
      <c r="P2362" s="10">
        <v>0</v>
      </c>
      <c r="Q2362" s="10">
        <f t="shared" si="72"/>
        <v>6761.81</v>
      </c>
      <c r="R2362" s="10">
        <v>38.19</v>
      </c>
      <c r="S2362" s="10">
        <v>2975</v>
      </c>
      <c r="T2362" s="11">
        <f t="shared" si="73"/>
        <v>0.9943838235294118</v>
      </c>
      <c r="U2362" s="10">
        <v>0</v>
      </c>
      <c r="V2362" s="10">
        <v>38.19</v>
      </c>
      <c r="W2362" s="10">
        <v>0</v>
      </c>
      <c r="X2362" s="10">
        <v>6761.81</v>
      </c>
    </row>
    <row r="2363" spans="1:24" s="9" customFormat="1" ht="12">
      <c r="A2363" s="7" t="s">
        <v>2814</v>
      </c>
      <c r="B2363" s="8" t="s">
        <v>2817</v>
      </c>
      <c r="C2363" s="9" t="s">
        <v>2832</v>
      </c>
      <c r="D2363" s="8" t="s">
        <v>112</v>
      </c>
      <c r="E2363" s="8" t="s">
        <v>2833</v>
      </c>
      <c r="F2363" s="10">
        <v>11452.58</v>
      </c>
      <c r="G2363" s="10">
        <v>406.78</v>
      </c>
      <c r="H2363" s="10">
        <v>11859.36</v>
      </c>
      <c r="I2363" s="10">
        <v>0</v>
      </c>
      <c r="J2363" s="10">
        <v>0</v>
      </c>
      <c r="K2363" s="10">
        <v>0</v>
      </c>
      <c r="L2363" s="10">
        <v>0</v>
      </c>
      <c r="M2363" s="10">
        <v>0</v>
      </c>
      <c r="N2363" s="10">
        <v>0</v>
      </c>
      <c r="O2363" s="10">
        <v>0</v>
      </c>
      <c r="P2363" s="10">
        <v>2675</v>
      </c>
      <c r="Q2363" s="10">
        <f t="shared" si="72"/>
        <v>2675</v>
      </c>
      <c r="R2363" s="10">
        <v>9184.36</v>
      </c>
      <c r="S2363" s="10">
        <v>9064723.76</v>
      </c>
      <c r="T2363" s="11">
        <f t="shared" si="73"/>
        <v>0.22556023259265254</v>
      </c>
      <c r="U2363" s="10">
        <v>0</v>
      </c>
      <c r="V2363" s="10">
        <v>9184.36</v>
      </c>
      <c r="W2363" s="10">
        <v>0</v>
      </c>
      <c r="X2363" s="10">
        <v>2675</v>
      </c>
    </row>
    <row r="2364" spans="1:24" s="9" customFormat="1" ht="12">
      <c r="A2364" s="7" t="s">
        <v>2814</v>
      </c>
      <c r="B2364" s="8" t="s">
        <v>2817</v>
      </c>
      <c r="C2364" s="9" t="s">
        <v>2832</v>
      </c>
      <c r="D2364" s="8" t="s">
        <v>114</v>
      </c>
      <c r="E2364" s="8" t="s">
        <v>2834</v>
      </c>
      <c r="F2364" s="10">
        <v>9659</v>
      </c>
      <c r="G2364" s="10">
        <v>93.18</v>
      </c>
      <c r="H2364" s="10">
        <v>9752.18</v>
      </c>
      <c r="I2364" s="10">
        <v>0</v>
      </c>
      <c r="J2364" s="10">
        <v>0</v>
      </c>
      <c r="K2364" s="10">
        <v>0</v>
      </c>
      <c r="L2364" s="10">
        <v>0</v>
      </c>
      <c r="M2364" s="10">
        <v>0</v>
      </c>
      <c r="N2364" s="10">
        <v>0</v>
      </c>
      <c r="O2364" s="10">
        <v>0</v>
      </c>
      <c r="P2364" s="10">
        <v>2434.22</v>
      </c>
      <c r="Q2364" s="10">
        <f t="shared" si="72"/>
        <v>2434.22</v>
      </c>
      <c r="R2364" s="10">
        <v>7317.96</v>
      </c>
      <c r="S2364" s="10">
        <v>9064723.76</v>
      </c>
      <c r="T2364" s="11">
        <f t="shared" si="73"/>
        <v>0.24960778000406061</v>
      </c>
      <c r="U2364" s="10">
        <v>0</v>
      </c>
      <c r="V2364" s="10">
        <v>7317.96</v>
      </c>
      <c r="W2364" s="10">
        <v>0</v>
      </c>
      <c r="X2364" s="10">
        <v>2434.22</v>
      </c>
    </row>
    <row r="2365" spans="1:24" s="9" customFormat="1" ht="12">
      <c r="A2365" s="7" t="s">
        <v>2814</v>
      </c>
      <c r="B2365" s="8" t="s">
        <v>2817</v>
      </c>
      <c r="C2365" s="9" t="s">
        <v>2832</v>
      </c>
      <c r="D2365" s="8" t="s">
        <v>23</v>
      </c>
      <c r="E2365" s="8" t="s">
        <v>2835</v>
      </c>
      <c r="F2365" s="10">
        <v>8081.74</v>
      </c>
      <c r="G2365" s="10">
        <v>60.43</v>
      </c>
      <c r="H2365" s="10">
        <v>8142.17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0</v>
      </c>
      <c r="O2365" s="10">
        <v>0</v>
      </c>
      <c r="P2365" s="10">
        <v>1996.76</v>
      </c>
      <c r="Q2365" s="10">
        <f t="shared" si="72"/>
        <v>1996.76</v>
      </c>
      <c r="R2365" s="10">
        <v>6145.41</v>
      </c>
      <c r="S2365" s="10">
        <v>9064723.76</v>
      </c>
      <c r="T2365" s="11">
        <f t="shared" si="73"/>
        <v>0.24523683489782208</v>
      </c>
      <c r="U2365" s="10">
        <v>0</v>
      </c>
      <c r="V2365" s="10">
        <v>6145.41</v>
      </c>
      <c r="W2365" s="10">
        <v>0</v>
      </c>
      <c r="X2365" s="10">
        <v>1996.76</v>
      </c>
    </row>
    <row r="2366" spans="1:24" s="9" customFormat="1" ht="12">
      <c r="A2366" s="7" t="s">
        <v>2814</v>
      </c>
      <c r="B2366" s="8" t="s">
        <v>2817</v>
      </c>
      <c r="C2366" s="9" t="s">
        <v>2832</v>
      </c>
      <c r="D2366" s="8" t="s">
        <v>25</v>
      </c>
      <c r="E2366" s="8" t="s">
        <v>2836</v>
      </c>
      <c r="F2366" s="10">
        <v>10081.8</v>
      </c>
      <c r="G2366" s="10">
        <v>92.55</v>
      </c>
      <c r="H2366" s="10">
        <v>10174.35</v>
      </c>
      <c r="I2366" s="10">
        <v>0</v>
      </c>
      <c r="J2366" s="10">
        <v>0</v>
      </c>
      <c r="K2366" s="10">
        <v>0</v>
      </c>
      <c r="L2366" s="10">
        <v>0</v>
      </c>
      <c r="M2366" s="10">
        <v>0</v>
      </c>
      <c r="N2366" s="10">
        <v>0</v>
      </c>
      <c r="O2366" s="10">
        <v>0</v>
      </c>
      <c r="P2366" s="10">
        <v>3055.1</v>
      </c>
      <c r="Q2366" s="10">
        <f t="shared" si="72"/>
        <v>3055.1</v>
      </c>
      <c r="R2366" s="10">
        <v>7119.25</v>
      </c>
      <c r="S2366" s="10">
        <v>9064723.76</v>
      </c>
      <c r="T2366" s="11">
        <f t="shared" si="73"/>
        <v>0.3002747104237617</v>
      </c>
      <c r="U2366" s="10">
        <v>0</v>
      </c>
      <c r="V2366" s="10">
        <v>7119.25</v>
      </c>
      <c r="W2366" s="10">
        <v>0</v>
      </c>
      <c r="X2366" s="10">
        <v>3055.1</v>
      </c>
    </row>
    <row r="2367" spans="1:24" s="9" customFormat="1" ht="12">
      <c r="A2367" s="7" t="s">
        <v>2814</v>
      </c>
      <c r="B2367" s="8" t="s">
        <v>2817</v>
      </c>
      <c r="C2367" s="9" t="s">
        <v>2832</v>
      </c>
      <c r="D2367" s="8" t="s">
        <v>27</v>
      </c>
      <c r="E2367" s="8" t="s">
        <v>2837</v>
      </c>
      <c r="F2367" s="10">
        <v>28672.11</v>
      </c>
      <c r="G2367" s="10">
        <v>267.78</v>
      </c>
      <c r="H2367" s="10">
        <v>28939.89</v>
      </c>
      <c r="I2367" s="10">
        <v>0</v>
      </c>
      <c r="J2367" s="10">
        <v>0</v>
      </c>
      <c r="K2367" s="10">
        <v>0</v>
      </c>
      <c r="L2367" s="10">
        <v>0</v>
      </c>
      <c r="M2367" s="10">
        <v>0</v>
      </c>
      <c r="N2367" s="10">
        <v>0</v>
      </c>
      <c r="O2367" s="10">
        <v>0</v>
      </c>
      <c r="P2367" s="10">
        <v>7492.42</v>
      </c>
      <c r="Q2367" s="10">
        <f t="shared" si="72"/>
        <v>7492.42</v>
      </c>
      <c r="R2367" s="10">
        <v>21447.47</v>
      </c>
      <c r="S2367" s="10">
        <v>9064723.76</v>
      </c>
      <c r="T2367" s="11">
        <f t="shared" si="73"/>
        <v>0.25889593913453024</v>
      </c>
      <c r="U2367" s="10">
        <v>0</v>
      </c>
      <c r="V2367" s="10">
        <v>21447.47</v>
      </c>
      <c r="W2367" s="10">
        <v>0</v>
      </c>
      <c r="X2367" s="10">
        <v>7492.42</v>
      </c>
    </row>
    <row r="2368" spans="1:24" s="9" customFormat="1" ht="12">
      <c r="A2368" s="7" t="s">
        <v>2814</v>
      </c>
      <c r="B2368" s="8" t="s">
        <v>2817</v>
      </c>
      <c r="C2368" s="9" t="s">
        <v>2832</v>
      </c>
      <c r="D2368" s="8" t="s">
        <v>29</v>
      </c>
      <c r="E2368" s="8" t="s">
        <v>2838</v>
      </c>
      <c r="F2368" s="10">
        <v>533.04</v>
      </c>
      <c r="G2368" s="10">
        <v>0</v>
      </c>
      <c r="H2368" s="10">
        <v>533.04</v>
      </c>
      <c r="I2368" s="10">
        <v>0</v>
      </c>
      <c r="J2368" s="10">
        <v>0</v>
      </c>
      <c r="K2368" s="10">
        <v>0</v>
      </c>
      <c r="L2368" s="10">
        <v>0</v>
      </c>
      <c r="M2368" s="10">
        <v>0</v>
      </c>
      <c r="N2368" s="10">
        <v>0</v>
      </c>
      <c r="O2368" s="10">
        <v>0</v>
      </c>
      <c r="P2368" s="10">
        <v>305.92</v>
      </c>
      <c r="Q2368" s="10">
        <f t="shared" si="72"/>
        <v>305.92</v>
      </c>
      <c r="R2368" s="10">
        <v>227.12</v>
      </c>
      <c r="S2368" s="10">
        <v>9064723.76</v>
      </c>
      <c r="T2368" s="11">
        <f t="shared" si="73"/>
        <v>0.5739156536094853</v>
      </c>
      <c r="U2368" s="10">
        <v>0</v>
      </c>
      <c r="V2368" s="10">
        <v>227.12</v>
      </c>
      <c r="W2368" s="10">
        <v>0</v>
      </c>
      <c r="X2368" s="10">
        <v>305.92</v>
      </c>
    </row>
    <row r="2369" spans="1:24" s="9" customFormat="1" ht="12">
      <c r="A2369" s="7" t="s">
        <v>2814</v>
      </c>
      <c r="B2369" s="8" t="s">
        <v>2817</v>
      </c>
      <c r="C2369" s="9" t="s">
        <v>2832</v>
      </c>
      <c r="D2369" s="8" t="s">
        <v>121</v>
      </c>
      <c r="E2369" s="8" t="s">
        <v>2839</v>
      </c>
      <c r="F2369" s="10">
        <v>23154.06</v>
      </c>
      <c r="G2369" s="10">
        <v>226.94</v>
      </c>
      <c r="H2369" s="10">
        <v>23381</v>
      </c>
      <c r="I2369" s="10">
        <v>0</v>
      </c>
      <c r="J2369" s="10">
        <v>0</v>
      </c>
      <c r="K2369" s="10">
        <v>0</v>
      </c>
      <c r="L2369" s="10">
        <v>0</v>
      </c>
      <c r="M2369" s="10">
        <v>0</v>
      </c>
      <c r="N2369" s="10">
        <v>0</v>
      </c>
      <c r="O2369" s="10">
        <v>0</v>
      </c>
      <c r="P2369" s="10">
        <v>5663.03</v>
      </c>
      <c r="Q2369" s="10">
        <f t="shared" si="72"/>
        <v>5663.03</v>
      </c>
      <c r="R2369" s="10">
        <v>17717.97</v>
      </c>
      <c r="S2369" s="10">
        <v>9064723.76</v>
      </c>
      <c r="T2369" s="11">
        <f t="shared" si="73"/>
        <v>0.2422064924511355</v>
      </c>
      <c r="U2369" s="10">
        <v>0</v>
      </c>
      <c r="V2369" s="10">
        <v>17717.97</v>
      </c>
      <c r="W2369" s="10">
        <v>0</v>
      </c>
      <c r="X2369" s="10">
        <v>5663.03</v>
      </c>
    </row>
    <row r="2370" spans="1:24" s="9" customFormat="1" ht="12">
      <c r="A2370" s="7" t="s">
        <v>2814</v>
      </c>
      <c r="B2370" s="8" t="s">
        <v>2817</v>
      </c>
      <c r="C2370" s="9" t="s">
        <v>2832</v>
      </c>
      <c r="D2370" s="8" t="s">
        <v>874</v>
      </c>
      <c r="E2370" s="8" t="s">
        <v>2840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249.96</v>
      </c>
      <c r="Q2370" s="10">
        <f t="shared" si="72"/>
        <v>249.96</v>
      </c>
      <c r="R2370" s="10">
        <v>-249.96</v>
      </c>
      <c r="S2370" s="10">
        <v>9064723.76</v>
      </c>
      <c r="T2370" s="11" t="str">
        <f t="shared" si="73"/>
        <v> </v>
      </c>
      <c r="U2370" s="10">
        <v>0</v>
      </c>
      <c r="V2370" s="10">
        <v>-249.96</v>
      </c>
      <c r="W2370" s="10">
        <v>0</v>
      </c>
      <c r="X2370" s="10">
        <v>249.96</v>
      </c>
    </row>
    <row r="2371" spans="1:24" s="9" customFormat="1" ht="12">
      <c r="A2371" s="7" t="s">
        <v>2814</v>
      </c>
      <c r="B2371" s="8" t="s">
        <v>2817</v>
      </c>
      <c r="C2371" s="9" t="s">
        <v>2832</v>
      </c>
      <c r="D2371" s="8" t="s">
        <v>123</v>
      </c>
      <c r="E2371" s="8" t="s">
        <v>2841</v>
      </c>
      <c r="F2371" s="10">
        <v>30480.43</v>
      </c>
      <c r="G2371" s="10">
        <v>235.91</v>
      </c>
      <c r="H2371" s="10">
        <v>30716.34</v>
      </c>
      <c r="I2371" s="10">
        <v>0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9149.26</v>
      </c>
      <c r="Q2371" s="10">
        <f t="shared" si="72"/>
        <v>9149.26</v>
      </c>
      <c r="R2371" s="10">
        <v>21567.08</v>
      </c>
      <c r="S2371" s="10">
        <v>9064723.76</v>
      </c>
      <c r="T2371" s="11">
        <f t="shared" si="73"/>
        <v>0.2978629615377353</v>
      </c>
      <c r="U2371" s="10">
        <v>0</v>
      </c>
      <c r="V2371" s="10">
        <v>21567.08</v>
      </c>
      <c r="W2371" s="10">
        <v>0</v>
      </c>
      <c r="X2371" s="10">
        <v>9149.26</v>
      </c>
    </row>
    <row r="2372" spans="1:24" s="9" customFormat="1" ht="12">
      <c r="A2372" s="7" t="s">
        <v>2814</v>
      </c>
      <c r="B2372" s="8" t="s">
        <v>2817</v>
      </c>
      <c r="C2372" s="9" t="s">
        <v>2832</v>
      </c>
      <c r="D2372" s="8" t="s">
        <v>31</v>
      </c>
      <c r="E2372" s="8" t="s">
        <v>2842</v>
      </c>
      <c r="F2372" s="10">
        <v>968318.48</v>
      </c>
      <c r="G2372" s="10">
        <v>-19923.03</v>
      </c>
      <c r="H2372" s="10">
        <v>948395.45</v>
      </c>
      <c r="I2372" s="10">
        <v>0</v>
      </c>
      <c r="J2372" s="10">
        <v>0</v>
      </c>
      <c r="K2372" s="10">
        <v>0</v>
      </c>
      <c r="L2372" s="10">
        <v>0</v>
      </c>
      <c r="M2372" s="10">
        <v>0</v>
      </c>
      <c r="N2372" s="10">
        <v>0</v>
      </c>
      <c r="O2372" s="10">
        <v>0</v>
      </c>
      <c r="P2372" s="10">
        <v>282352.79</v>
      </c>
      <c r="Q2372" s="10">
        <f aca="true" t="shared" si="74" ref="Q2372:Q2431">SUM(I2372:P2372)</f>
        <v>282352.79</v>
      </c>
      <c r="R2372" s="10">
        <v>666042.66</v>
      </c>
      <c r="S2372" s="10">
        <v>9064723.76</v>
      </c>
      <c r="T2372" s="11">
        <f aca="true" t="shared" si="75" ref="T2372:T2431">IF(H2372&gt;0,(N2372+O2372+P2372)/H2372," ")</f>
        <v>0.29771630599872656</v>
      </c>
      <c r="U2372" s="10">
        <v>0</v>
      </c>
      <c r="V2372" s="10">
        <v>666042.66</v>
      </c>
      <c r="W2372" s="10">
        <v>0</v>
      </c>
      <c r="X2372" s="10">
        <v>282352.79</v>
      </c>
    </row>
    <row r="2373" spans="1:24" s="9" customFormat="1" ht="12">
      <c r="A2373" s="7" t="s">
        <v>2814</v>
      </c>
      <c r="B2373" s="8" t="s">
        <v>2817</v>
      </c>
      <c r="C2373" s="9" t="s">
        <v>2832</v>
      </c>
      <c r="D2373" s="8" t="s">
        <v>33</v>
      </c>
      <c r="E2373" s="8" t="s">
        <v>2843</v>
      </c>
      <c r="F2373" s="10">
        <v>2100</v>
      </c>
      <c r="G2373" s="10">
        <v>59.59</v>
      </c>
      <c r="H2373" s="10">
        <v>2159.59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700</v>
      </c>
      <c r="Q2373" s="10">
        <f t="shared" si="74"/>
        <v>700</v>
      </c>
      <c r="R2373" s="10">
        <v>1459.59</v>
      </c>
      <c r="S2373" s="10">
        <v>9064723.76</v>
      </c>
      <c r="T2373" s="11">
        <f t="shared" si="75"/>
        <v>0.32413559981292744</v>
      </c>
      <c r="U2373" s="10">
        <v>0</v>
      </c>
      <c r="V2373" s="10">
        <v>1459.59</v>
      </c>
      <c r="W2373" s="10">
        <v>0</v>
      </c>
      <c r="X2373" s="10">
        <v>700</v>
      </c>
    </row>
    <row r="2374" spans="1:24" s="9" customFormat="1" ht="12">
      <c r="A2374" s="7" t="s">
        <v>2814</v>
      </c>
      <c r="B2374" s="8" t="s">
        <v>2817</v>
      </c>
      <c r="C2374" s="9" t="s">
        <v>2832</v>
      </c>
      <c r="D2374" s="8" t="s">
        <v>35</v>
      </c>
      <c r="E2374" s="8" t="s">
        <v>2844</v>
      </c>
      <c r="F2374" s="10">
        <v>3356.15</v>
      </c>
      <c r="G2374" s="10">
        <v>769.43</v>
      </c>
      <c r="H2374" s="10">
        <v>4125.58</v>
      </c>
      <c r="I2374" s="10">
        <v>0</v>
      </c>
      <c r="J2374" s="10">
        <v>0</v>
      </c>
      <c r="K2374" s="10">
        <v>0</v>
      </c>
      <c r="L2374" s="10">
        <v>0</v>
      </c>
      <c r="M2374" s="10">
        <v>0</v>
      </c>
      <c r="N2374" s="10">
        <v>0</v>
      </c>
      <c r="O2374" s="10">
        <v>0</v>
      </c>
      <c r="P2374" s="10">
        <v>40888.72</v>
      </c>
      <c r="Q2374" s="10">
        <f t="shared" si="74"/>
        <v>40888.72</v>
      </c>
      <c r="R2374" s="10">
        <v>-36763.14</v>
      </c>
      <c r="S2374" s="10">
        <v>9064723.76</v>
      </c>
      <c r="T2374" s="11">
        <f t="shared" si="75"/>
        <v>9.911023419737347</v>
      </c>
      <c r="U2374" s="10">
        <v>0</v>
      </c>
      <c r="V2374" s="10">
        <v>-36763.14</v>
      </c>
      <c r="W2374" s="10">
        <v>0</v>
      </c>
      <c r="X2374" s="10">
        <v>40888.72</v>
      </c>
    </row>
    <row r="2375" spans="1:24" s="9" customFormat="1" ht="12">
      <c r="A2375" s="7" t="s">
        <v>2814</v>
      </c>
      <c r="B2375" s="8" t="s">
        <v>2817</v>
      </c>
      <c r="C2375" s="9" t="s">
        <v>2832</v>
      </c>
      <c r="D2375" s="8" t="s">
        <v>37</v>
      </c>
      <c r="E2375" s="8" t="s">
        <v>2845</v>
      </c>
      <c r="F2375" s="10">
        <v>369904.31</v>
      </c>
      <c r="G2375" s="10">
        <v>-5800.93</v>
      </c>
      <c r="H2375" s="10">
        <v>364103.38</v>
      </c>
      <c r="I2375" s="10">
        <v>0</v>
      </c>
      <c r="J2375" s="10">
        <v>0</v>
      </c>
      <c r="K2375" s="10">
        <v>0</v>
      </c>
      <c r="L2375" s="10">
        <v>0</v>
      </c>
      <c r="M2375" s="10">
        <v>0</v>
      </c>
      <c r="N2375" s="10">
        <v>0</v>
      </c>
      <c r="O2375" s="10">
        <v>0</v>
      </c>
      <c r="P2375" s="10">
        <v>114464.2</v>
      </c>
      <c r="Q2375" s="10">
        <f t="shared" si="74"/>
        <v>114464.2</v>
      </c>
      <c r="R2375" s="10">
        <v>249639.18</v>
      </c>
      <c r="S2375" s="10">
        <v>9064723.76</v>
      </c>
      <c r="T2375" s="11">
        <f t="shared" si="75"/>
        <v>0.31437280258150857</v>
      </c>
      <c r="U2375" s="10">
        <v>0</v>
      </c>
      <c r="V2375" s="10">
        <v>249639.18</v>
      </c>
      <c r="W2375" s="10">
        <v>0</v>
      </c>
      <c r="X2375" s="10">
        <v>114464.2</v>
      </c>
    </row>
    <row r="2376" spans="1:24" s="9" customFormat="1" ht="12">
      <c r="A2376" s="7" t="s">
        <v>2814</v>
      </c>
      <c r="B2376" s="8" t="s">
        <v>2817</v>
      </c>
      <c r="C2376" s="9" t="s">
        <v>2832</v>
      </c>
      <c r="D2376" s="8" t="s">
        <v>309</v>
      </c>
      <c r="E2376" s="8" t="s">
        <v>2846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100</v>
      </c>
      <c r="O2376" s="10">
        <v>0</v>
      </c>
      <c r="P2376" s="10">
        <v>0</v>
      </c>
      <c r="Q2376" s="10">
        <f t="shared" si="74"/>
        <v>100</v>
      </c>
      <c r="R2376" s="10">
        <v>-100</v>
      </c>
      <c r="S2376" s="10">
        <v>9064723.76</v>
      </c>
      <c r="T2376" s="11" t="str">
        <f t="shared" si="75"/>
        <v> </v>
      </c>
      <c r="U2376" s="10">
        <v>0</v>
      </c>
      <c r="V2376" s="10">
        <v>-100</v>
      </c>
      <c r="W2376" s="10">
        <v>0</v>
      </c>
      <c r="X2376" s="10">
        <v>100</v>
      </c>
    </row>
    <row r="2377" spans="1:24" s="9" customFormat="1" ht="12">
      <c r="A2377" s="7" t="s">
        <v>2814</v>
      </c>
      <c r="B2377" s="8" t="s">
        <v>2817</v>
      </c>
      <c r="C2377" s="9" t="s">
        <v>2832</v>
      </c>
      <c r="D2377" s="8" t="s">
        <v>39</v>
      </c>
      <c r="E2377" s="8" t="s">
        <v>2847</v>
      </c>
      <c r="F2377" s="10">
        <v>137124.97</v>
      </c>
      <c r="G2377" s="10">
        <v>-1626</v>
      </c>
      <c r="H2377" s="10">
        <v>135498.97</v>
      </c>
      <c r="I2377" s="10">
        <v>0</v>
      </c>
      <c r="J2377" s="10">
        <v>0</v>
      </c>
      <c r="K2377" s="10">
        <v>0</v>
      </c>
      <c r="L2377" s="10">
        <v>0</v>
      </c>
      <c r="M2377" s="10">
        <v>0</v>
      </c>
      <c r="N2377" s="10">
        <v>0</v>
      </c>
      <c r="O2377" s="10">
        <v>0</v>
      </c>
      <c r="P2377" s="10">
        <v>48589.86</v>
      </c>
      <c r="Q2377" s="10">
        <f t="shared" si="74"/>
        <v>48589.86</v>
      </c>
      <c r="R2377" s="10">
        <v>86909.11</v>
      </c>
      <c r="S2377" s="10">
        <v>9064723.76</v>
      </c>
      <c r="T2377" s="11">
        <f t="shared" si="75"/>
        <v>0.35859947865286357</v>
      </c>
      <c r="U2377" s="10">
        <v>0</v>
      </c>
      <c r="V2377" s="10">
        <v>86909.11</v>
      </c>
      <c r="W2377" s="10">
        <v>0</v>
      </c>
      <c r="X2377" s="10">
        <v>48589.86</v>
      </c>
    </row>
    <row r="2378" spans="1:24" s="9" customFormat="1" ht="12">
      <c r="A2378" s="7" t="s">
        <v>2814</v>
      </c>
      <c r="B2378" s="8" t="s">
        <v>2817</v>
      </c>
      <c r="C2378" s="9" t="s">
        <v>2832</v>
      </c>
      <c r="D2378" s="8" t="s">
        <v>41</v>
      </c>
      <c r="E2378" s="8" t="s">
        <v>2848</v>
      </c>
      <c r="F2378" s="10">
        <v>5000</v>
      </c>
      <c r="G2378" s="10">
        <v>0</v>
      </c>
      <c r="H2378" s="10">
        <v>5000</v>
      </c>
      <c r="I2378" s="10">
        <v>0</v>
      </c>
      <c r="J2378" s="10">
        <v>0</v>
      </c>
      <c r="K2378" s="10">
        <v>0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f t="shared" si="74"/>
        <v>0</v>
      </c>
      <c r="R2378" s="10">
        <v>5000</v>
      </c>
      <c r="S2378" s="10">
        <v>242430.83</v>
      </c>
      <c r="T2378" s="11">
        <f t="shared" si="75"/>
        <v>0</v>
      </c>
      <c r="U2378" s="10">
        <v>0</v>
      </c>
      <c r="V2378" s="10">
        <v>5000</v>
      </c>
      <c r="W2378" s="10">
        <v>0</v>
      </c>
      <c r="X2378" s="10">
        <v>0</v>
      </c>
    </row>
    <row r="2379" spans="1:24" s="9" customFormat="1" ht="12">
      <c r="A2379" s="7" t="s">
        <v>2814</v>
      </c>
      <c r="B2379" s="8" t="s">
        <v>2817</v>
      </c>
      <c r="C2379" s="9" t="s">
        <v>2832</v>
      </c>
      <c r="D2379" s="8" t="s">
        <v>43</v>
      </c>
      <c r="E2379" s="8" t="s">
        <v>2849</v>
      </c>
      <c r="F2379" s="10">
        <v>7000</v>
      </c>
      <c r="G2379" s="10">
        <v>0</v>
      </c>
      <c r="H2379" s="10">
        <v>7000</v>
      </c>
      <c r="I2379" s="10">
        <v>726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0">
        <v>0</v>
      </c>
      <c r="P2379" s="10">
        <v>662.37</v>
      </c>
      <c r="Q2379" s="10">
        <f t="shared" si="74"/>
        <v>1388.37</v>
      </c>
      <c r="R2379" s="10">
        <v>5611.63</v>
      </c>
      <c r="S2379" s="10">
        <v>242430.83</v>
      </c>
      <c r="T2379" s="11">
        <f t="shared" si="75"/>
        <v>0.09462428571428572</v>
      </c>
      <c r="U2379" s="10">
        <v>0</v>
      </c>
      <c r="V2379" s="10">
        <v>5611.63</v>
      </c>
      <c r="W2379" s="10">
        <v>1924.74</v>
      </c>
      <c r="X2379" s="10">
        <v>3313.11</v>
      </c>
    </row>
    <row r="2380" spans="1:24" s="9" customFormat="1" ht="12">
      <c r="A2380" s="7" t="s">
        <v>2814</v>
      </c>
      <c r="B2380" s="8" t="s">
        <v>2817</v>
      </c>
      <c r="C2380" s="9" t="s">
        <v>2832</v>
      </c>
      <c r="D2380" s="8" t="s">
        <v>45</v>
      </c>
      <c r="E2380" s="8" t="s">
        <v>2850</v>
      </c>
      <c r="F2380" s="10">
        <v>1058.31</v>
      </c>
      <c r="G2380" s="10">
        <v>0</v>
      </c>
      <c r="H2380" s="10">
        <v>1058.31</v>
      </c>
      <c r="I2380" s="10">
        <v>2788.33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146</v>
      </c>
      <c r="Q2380" s="10">
        <f t="shared" si="74"/>
        <v>2934.33</v>
      </c>
      <c r="R2380" s="10">
        <v>-1876.02</v>
      </c>
      <c r="S2380" s="10">
        <v>242430.83</v>
      </c>
      <c r="T2380" s="11">
        <f t="shared" si="75"/>
        <v>0.13795579745065245</v>
      </c>
      <c r="U2380" s="10">
        <v>0</v>
      </c>
      <c r="V2380" s="10">
        <v>-1876.02</v>
      </c>
      <c r="W2380" s="10">
        <v>292</v>
      </c>
      <c r="X2380" s="10">
        <v>3226.33</v>
      </c>
    </row>
    <row r="2381" spans="1:24" s="9" customFormat="1" ht="12">
      <c r="A2381" s="7" t="s">
        <v>2814</v>
      </c>
      <c r="B2381" s="8" t="s">
        <v>2817</v>
      </c>
      <c r="C2381" s="9" t="s">
        <v>2832</v>
      </c>
      <c r="D2381" s="8" t="s">
        <v>153</v>
      </c>
      <c r="E2381" s="8" t="s">
        <v>154</v>
      </c>
      <c r="F2381" s="10">
        <v>0</v>
      </c>
      <c r="G2381" s="10">
        <v>0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f t="shared" si="74"/>
        <v>0</v>
      </c>
      <c r="R2381" s="10">
        <v>0</v>
      </c>
      <c r="S2381" s="10">
        <v>242430.83</v>
      </c>
      <c r="T2381" s="11" t="str">
        <f t="shared" si="75"/>
        <v> </v>
      </c>
      <c r="U2381" s="10">
        <v>0</v>
      </c>
      <c r="V2381" s="10">
        <v>0</v>
      </c>
      <c r="W2381" s="10">
        <v>0</v>
      </c>
      <c r="X2381" s="10">
        <v>0</v>
      </c>
    </row>
    <row r="2382" spans="1:24" s="9" customFormat="1" ht="12">
      <c r="A2382" s="7" t="s">
        <v>2814</v>
      </c>
      <c r="B2382" s="8" t="s">
        <v>2817</v>
      </c>
      <c r="C2382" s="9" t="s">
        <v>2832</v>
      </c>
      <c r="D2382" s="8" t="s">
        <v>47</v>
      </c>
      <c r="E2382" s="8" t="s">
        <v>2851</v>
      </c>
      <c r="F2382" s="10">
        <v>41.14</v>
      </c>
      <c r="G2382" s="10">
        <v>0</v>
      </c>
      <c r="H2382" s="10">
        <v>41.14</v>
      </c>
      <c r="I2382" s="10">
        <v>0</v>
      </c>
      <c r="J2382" s="10">
        <v>0</v>
      </c>
      <c r="K2382" s="10">
        <v>0</v>
      </c>
      <c r="L2382" s="10">
        <v>0</v>
      </c>
      <c r="M2382" s="10">
        <v>0</v>
      </c>
      <c r="N2382" s="10">
        <v>0</v>
      </c>
      <c r="O2382" s="10">
        <v>0</v>
      </c>
      <c r="P2382" s="10">
        <v>0</v>
      </c>
      <c r="Q2382" s="10">
        <f t="shared" si="74"/>
        <v>0</v>
      </c>
      <c r="R2382" s="10">
        <v>41.14</v>
      </c>
      <c r="S2382" s="10">
        <v>242430.83</v>
      </c>
      <c r="T2382" s="11">
        <f t="shared" si="75"/>
        <v>0</v>
      </c>
      <c r="U2382" s="10">
        <v>0</v>
      </c>
      <c r="V2382" s="10">
        <v>41.14</v>
      </c>
      <c r="W2382" s="10">
        <v>0</v>
      </c>
      <c r="X2382" s="10">
        <v>0</v>
      </c>
    </row>
    <row r="2383" spans="1:24" s="9" customFormat="1" ht="12">
      <c r="A2383" s="7" t="s">
        <v>2814</v>
      </c>
      <c r="B2383" s="8" t="s">
        <v>2817</v>
      </c>
      <c r="C2383" s="9" t="s">
        <v>2832</v>
      </c>
      <c r="D2383" s="8" t="s">
        <v>748</v>
      </c>
      <c r="E2383" s="8" t="s">
        <v>2852</v>
      </c>
      <c r="F2383" s="10">
        <v>50000</v>
      </c>
      <c r="G2383" s="10">
        <v>6002.81</v>
      </c>
      <c r="H2383" s="10">
        <v>56002.81</v>
      </c>
      <c r="I2383" s="10">
        <v>5929</v>
      </c>
      <c r="J2383" s="10">
        <v>0</v>
      </c>
      <c r="K2383" s="10">
        <v>0</v>
      </c>
      <c r="L2383" s="10">
        <v>0</v>
      </c>
      <c r="M2383" s="10">
        <v>7215.35</v>
      </c>
      <c r="N2383" s="10">
        <v>0</v>
      </c>
      <c r="O2383" s="10">
        <v>0</v>
      </c>
      <c r="P2383" s="10">
        <v>7387.81</v>
      </c>
      <c r="Q2383" s="10">
        <f t="shared" si="74"/>
        <v>20532.16</v>
      </c>
      <c r="R2383" s="10">
        <v>35470.65</v>
      </c>
      <c r="S2383" s="10">
        <v>242430.83</v>
      </c>
      <c r="T2383" s="11">
        <f t="shared" si="75"/>
        <v>0.1319185590865887</v>
      </c>
      <c r="U2383" s="10">
        <v>0</v>
      </c>
      <c r="V2383" s="10">
        <v>35470.65</v>
      </c>
      <c r="W2383" s="10">
        <v>0</v>
      </c>
      <c r="X2383" s="10">
        <v>20532.16</v>
      </c>
    </row>
    <row r="2384" spans="1:24" s="9" customFormat="1" ht="12">
      <c r="A2384" s="7" t="s">
        <v>2814</v>
      </c>
      <c r="B2384" s="8" t="s">
        <v>2817</v>
      </c>
      <c r="C2384" s="9" t="s">
        <v>2832</v>
      </c>
      <c r="D2384" s="8" t="s">
        <v>49</v>
      </c>
      <c r="E2384" s="8" t="s">
        <v>2853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0</v>
      </c>
      <c r="M2384" s="10">
        <v>7865</v>
      </c>
      <c r="N2384" s="10">
        <v>0</v>
      </c>
      <c r="O2384" s="10">
        <v>0</v>
      </c>
      <c r="P2384" s="10">
        <v>0</v>
      </c>
      <c r="Q2384" s="10">
        <f t="shared" si="74"/>
        <v>7865</v>
      </c>
      <c r="R2384" s="10">
        <v>-7865</v>
      </c>
      <c r="S2384" s="10">
        <v>242430.83</v>
      </c>
      <c r="T2384" s="11" t="str">
        <f t="shared" si="75"/>
        <v> </v>
      </c>
      <c r="U2384" s="10">
        <v>0</v>
      </c>
      <c r="V2384" s="10">
        <v>-7865</v>
      </c>
      <c r="W2384" s="10">
        <v>0</v>
      </c>
      <c r="X2384" s="10">
        <v>7865</v>
      </c>
    </row>
    <row r="2385" spans="1:24" s="9" customFormat="1" ht="12">
      <c r="A2385" s="7" t="s">
        <v>2814</v>
      </c>
      <c r="B2385" s="8" t="s">
        <v>2817</v>
      </c>
      <c r="C2385" s="9" t="s">
        <v>2832</v>
      </c>
      <c r="D2385" s="8" t="s">
        <v>55</v>
      </c>
      <c r="E2385" s="8" t="s">
        <v>2854</v>
      </c>
      <c r="F2385" s="10">
        <v>1220.02</v>
      </c>
      <c r="G2385" s="10">
        <v>0</v>
      </c>
      <c r="H2385" s="10">
        <v>1220.02</v>
      </c>
      <c r="I2385" s="10">
        <v>0</v>
      </c>
      <c r="J2385" s="10">
        <v>0</v>
      </c>
      <c r="K2385" s="10">
        <v>0</v>
      </c>
      <c r="L2385" s="10">
        <v>0</v>
      </c>
      <c r="M2385" s="10">
        <v>503.52</v>
      </c>
      <c r="N2385" s="10">
        <v>0</v>
      </c>
      <c r="O2385" s="10">
        <v>0</v>
      </c>
      <c r="P2385" s="10">
        <v>600</v>
      </c>
      <c r="Q2385" s="10">
        <f t="shared" si="74"/>
        <v>1103.52</v>
      </c>
      <c r="R2385" s="10">
        <v>116.5</v>
      </c>
      <c r="S2385" s="10">
        <v>242430.83</v>
      </c>
      <c r="T2385" s="11">
        <f t="shared" si="75"/>
        <v>0.49179521647186114</v>
      </c>
      <c r="U2385" s="10">
        <v>0</v>
      </c>
      <c r="V2385" s="10">
        <v>116.5</v>
      </c>
      <c r="W2385" s="10">
        <v>0</v>
      </c>
      <c r="X2385" s="10">
        <v>1103.52</v>
      </c>
    </row>
    <row r="2386" spans="1:24" s="9" customFormat="1" ht="12">
      <c r="A2386" s="7" t="s">
        <v>2814</v>
      </c>
      <c r="B2386" s="8" t="s">
        <v>2817</v>
      </c>
      <c r="C2386" s="9" t="s">
        <v>2832</v>
      </c>
      <c r="D2386" s="8" t="s">
        <v>57</v>
      </c>
      <c r="E2386" s="8" t="s">
        <v>2855</v>
      </c>
      <c r="F2386" s="10">
        <v>3000</v>
      </c>
      <c r="G2386" s="10">
        <v>799.81</v>
      </c>
      <c r="H2386" s="10">
        <v>3799.81</v>
      </c>
      <c r="I2386" s="10">
        <v>0</v>
      </c>
      <c r="J2386" s="10">
        <v>0</v>
      </c>
      <c r="K2386" s="10">
        <v>0</v>
      </c>
      <c r="L2386" s="10">
        <v>0</v>
      </c>
      <c r="M2386" s="10">
        <v>4892.76</v>
      </c>
      <c r="N2386" s="10">
        <v>0</v>
      </c>
      <c r="O2386" s="10">
        <v>0</v>
      </c>
      <c r="P2386" s="10">
        <v>799.81</v>
      </c>
      <c r="Q2386" s="10">
        <f t="shared" si="74"/>
        <v>5692.57</v>
      </c>
      <c r="R2386" s="10">
        <v>-1892.76</v>
      </c>
      <c r="S2386" s="10">
        <v>242430.83</v>
      </c>
      <c r="T2386" s="11">
        <f t="shared" si="75"/>
        <v>0.21048684013148025</v>
      </c>
      <c r="U2386" s="10">
        <v>0</v>
      </c>
      <c r="V2386" s="10">
        <v>-1892.76</v>
      </c>
      <c r="W2386" s="10">
        <v>0</v>
      </c>
      <c r="X2386" s="10">
        <v>5692.57</v>
      </c>
    </row>
    <row r="2387" spans="1:24" s="9" customFormat="1" ht="12">
      <c r="A2387" s="7" t="s">
        <v>2814</v>
      </c>
      <c r="B2387" s="8" t="s">
        <v>2817</v>
      </c>
      <c r="C2387" s="9" t="s">
        <v>2832</v>
      </c>
      <c r="D2387" s="8" t="s">
        <v>59</v>
      </c>
      <c r="E2387" s="8" t="s">
        <v>2856</v>
      </c>
      <c r="F2387" s="10">
        <v>2000</v>
      </c>
      <c r="G2387" s="10">
        <v>0</v>
      </c>
      <c r="H2387" s="10">
        <v>2000</v>
      </c>
      <c r="I2387" s="10">
        <v>0</v>
      </c>
      <c r="J2387" s="10">
        <v>0</v>
      </c>
      <c r="K2387" s="10">
        <v>0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f t="shared" si="74"/>
        <v>0</v>
      </c>
      <c r="R2387" s="10">
        <v>2000</v>
      </c>
      <c r="S2387" s="10">
        <v>242430.83</v>
      </c>
      <c r="T2387" s="11">
        <f t="shared" si="75"/>
        <v>0</v>
      </c>
      <c r="U2387" s="10">
        <v>0</v>
      </c>
      <c r="V2387" s="10">
        <v>2000</v>
      </c>
      <c r="W2387" s="10">
        <v>0</v>
      </c>
      <c r="X2387" s="10">
        <v>0</v>
      </c>
    </row>
    <row r="2388" spans="1:24" s="9" customFormat="1" ht="12">
      <c r="A2388" s="7" t="s">
        <v>2814</v>
      </c>
      <c r="B2388" s="8" t="s">
        <v>2817</v>
      </c>
      <c r="C2388" s="9" t="s">
        <v>2832</v>
      </c>
      <c r="D2388" s="8" t="s">
        <v>61</v>
      </c>
      <c r="E2388" s="8" t="s">
        <v>2857</v>
      </c>
      <c r="F2388" s="10">
        <v>1000</v>
      </c>
      <c r="G2388" s="10">
        <v>0</v>
      </c>
      <c r="H2388" s="10">
        <v>1000</v>
      </c>
      <c r="I2388" s="10">
        <v>0</v>
      </c>
      <c r="J2388" s="10">
        <v>0</v>
      </c>
      <c r="K2388" s="10">
        <v>0</v>
      </c>
      <c r="L2388" s="10">
        <v>0</v>
      </c>
      <c r="M2388" s="10">
        <v>0</v>
      </c>
      <c r="N2388" s="10">
        <v>0</v>
      </c>
      <c r="O2388" s="10">
        <v>0</v>
      </c>
      <c r="P2388" s="10">
        <v>56.43</v>
      </c>
      <c r="Q2388" s="10">
        <f t="shared" si="74"/>
        <v>56.43</v>
      </c>
      <c r="R2388" s="10">
        <v>943.57</v>
      </c>
      <c r="S2388" s="10">
        <v>242430.83</v>
      </c>
      <c r="T2388" s="11">
        <f t="shared" si="75"/>
        <v>0.05643</v>
      </c>
      <c r="U2388" s="10">
        <v>0</v>
      </c>
      <c r="V2388" s="10">
        <v>943.57</v>
      </c>
      <c r="W2388" s="10">
        <v>183.88</v>
      </c>
      <c r="X2388" s="10">
        <v>240.31</v>
      </c>
    </row>
    <row r="2389" spans="1:24" s="9" customFormat="1" ht="12">
      <c r="A2389" s="7" t="s">
        <v>2814</v>
      </c>
      <c r="B2389" s="8" t="s">
        <v>2817</v>
      </c>
      <c r="C2389" s="9" t="s">
        <v>2832</v>
      </c>
      <c r="D2389" s="8" t="s">
        <v>532</v>
      </c>
      <c r="E2389" s="8" t="s">
        <v>2858</v>
      </c>
      <c r="F2389" s="10">
        <v>1744.14</v>
      </c>
      <c r="G2389" s="10">
        <v>0</v>
      </c>
      <c r="H2389" s="10">
        <v>1744.14</v>
      </c>
      <c r="I2389" s="10">
        <v>0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f t="shared" si="74"/>
        <v>0</v>
      </c>
      <c r="R2389" s="10">
        <v>1744.14</v>
      </c>
      <c r="S2389" s="10">
        <v>242430.83</v>
      </c>
      <c r="T2389" s="11">
        <f t="shared" si="75"/>
        <v>0</v>
      </c>
      <c r="U2389" s="10">
        <v>0</v>
      </c>
      <c r="V2389" s="10">
        <v>1744.14</v>
      </c>
      <c r="W2389" s="10">
        <v>0</v>
      </c>
      <c r="X2389" s="10">
        <v>0</v>
      </c>
    </row>
    <row r="2390" spans="1:24" s="9" customFormat="1" ht="12">
      <c r="A2390" s="7" t="s">
        <v>2814</v>
      </c>
      <c r="B2390" s="8" t="s">
        <v>2817</v>
      </c>
      <c r="C2390" s="9" t="s">
        <v>2832</v>
      </c>
      <c r="D2390" s="8" t="s">
        <v>135</v>
      </c>
      <c r="E2390" s="8" t="s">
        <v>2859</v>
      </c>
      <c r="F2390" s="10">
        <v>200</v>
      </c>
      <c r="G2390" s="10">
        <v>95.85</v>
      </c>
      <c r="H2390" s="10">
        <v>295.85</v>
      </c>
      <c r="I2390" s="10">
        <v>0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95.85</v>
      </c>
      <c r="Q2390" s="10">
        <f t="shared" si="74"/>
        <v>95.85</v>
      </c>
      <c r="R2390" s="10">
        <v>200</v>
      </c>
      <c r="S2390" s="10">
        <v>242430.83</v>
      </c>
      <c r="T2390" s="11">
        <f t="shared" si="75"/>
        <v>0.32398174750718267</v>
      </c>
      <c r="U2390" s="10">
        <v>0</v>
      </c>
      <c r="V2390" s="10">
        <v>200</v>
      </c>
      <c r="W2390" s="10">
        <v>0</v>
      </c>
      <c r="X2390" s="10">
        <v>95.85</v>
      </c>
    </row>
    <row r="2391" spans="1:24" s="9" customFormat="1" ht="12">
      <c r="A2391" s="7" t="s">
        <v>2814</v>
      </c>
      <c r="B2391" s="8" t="s">
        <v>2817</v>
      </c>
      <c r="C2391" s="9" t="s">
        <v>2832</v>
      </c>
      <c r="D2391" s="8" t="s">
        <v>183</v>
      </c>
      <c r="E2391" s="8" t="s">
        <v>2860</v>
      </c>
      <c r="F2391" s="10">
        <v>400</v>
      </c>
      <c r="G2391" s="10">
        <v>62.5</v>
      </c>
      <c r="H2391" s="10">
        <v>462.5</v>
      </c>
      <c r="I2391" s="10">
        <v>0</v>
      </c>
      <c r="J2391" s="10">
        <v>0</v>
      </c>
      <c r="K2391" s="10">
        <v>0</v>
      </c>
      <c r="L2391" s="10">
        <v>0</v>
      </c>
      <c r="M2391" s="10">
        <v>0</v>
      </c>
      <c r="N2391" s="10">
        <v>0</v>
      </c>
      <c r="O2391" s="10">
        <v>0</v>
      </c>
      <c r="P2391" s="10">
        <v>62.5</v>
      </c>
      <c r="Q2391" s="10">
        <f t="shared" si="74"/>
        <v>62.5</v>
      </c>
      <c r="R2391" s="10">
        <v>400</v>
      </c>
      <c r="S2391" s="10">
        <v>242430.83</v>
      </c>
      <c r="T2391" s="11">
        <f t="shared" si="75"/>
        <v>0.13513513513513514</v>
      </c>
      <c r="U2391" s="10">
        <v>0</v>
      </c>
      <c r="V2391" s="10">
        <v>400</v>
      </c>
      <c r="W2391" s="10">
        <v>0</v>
      </c>
      <c r="X2391" s="10">
        <v>62.5</v>
      </c>
    </row>
    <row r="2392" spans="1:24" s="9" customFormat="1" ht="12">
      <c r="A2392" s="7" t="s">
        <v>2814</v>
      </c>
      <c r="B2392" s="8" t="s">
        <v>2817</v>
      </c>
      <c r="C2392" s="9" t="s">
        <v>2832</v>
      </c>
      <c r="D2392" s="8" t="s">
        <v>65</v>
      </c>
      <c r="E2392" s="8" t="s">
        <v>2861</v>
      </c>
      <c r="F2392" s="10">
        <v>180</v>
      </c>
      <c r="G2392" s="10">
        <v>0</v>
      </c>
      <c r="H2392" s="10">
        <v>180</v>
      </c>
      <c r="I2392" s="10">
        <v>0</v>
      </c>
      <c r="J2392" s="10">
        <v>0</v>
      </c>
      <c r="K2392" s="10">
        <v>0</v>
      </c>
      <c r="L2392" s="10">
        <v>0</v>
      </c>
      <c r="M2392" s="10">
        <v>180</v>
      </c>
      <c r="N2392" s="10">
        <v>0</v>
      </c>
      <c r="O2392" s="10">
        <v>0</v>
      </c>
      <c r="P2392" s="10">
        <v>0</v>
      </c>
      <c r="Q2392" s="10">
        <f t="shared" si="74"/>
        <v>180</v>
      </c>
      <c r="R2392" s="10">
        <v>0</v>
      </c>
      <c r="S2392" s="10">
        <v>242430.83</v>
      </c>
      <c r="T2392" s="11">
        <f t="shared" si="75"/>
        <v>0</v>
      </c>
      <c r="U2392" s="10">
        <v>0</v>
      </c>
      <c r="V2392" s="10">
        <v>0</v>
      </c>
      <c r="W2392" s="10">
        <v>0</v>
      </c>
      <c r="X2392" s="10">
        <v>180</v>
      </c>
    </row>
    <row r="2393" spans="1:24" s="9" customFormat="1" ht="12">
      <c r="A2393" s="7" t="s">
        <v>2814</v>
      </c>
      <c r="B2393" s="8" t="s">
        <v>2817</v>
      </c>
      <c r="C2393" s="9" t="s">
        <v>2832</v>
      </c>
      <c r="D2393" s="8" t="s">
        <v>953</v>
      </c>
      <c r="E2393" s="8" t="s">
        <v>2862</v>
      </c>
      <c r="F2393" s="10">
        <v>0</v>
      </c>
      <c r="G2393" s="10">
        <v>0</v>
      </c>
      <c r="H2393" s="10">
        <v>0</v>
      </c>
      <c r="I2393" s="10">
        <v>0</v>
      </c>
      <c r="J2393" s="10">
        <v>0</v>
      </c>
      <c r="K2393" s="10">
        <v>0</v>
      </c>
      <c r="L2393" s="10">
        <v>0</v>
      </c>
      <c r="M2393" s="10">
        <v>0</v>
      </c>
      <c r="N2393" s="10">
        <v>0</v>
      </c>
      <c r="O2393" s="10">
        <v>0</v>
      </c>
      <c r="P2393" s="10">
        <v>0</v>
      </c>
      <c r="Q2393" s="10">
        <f t="shared" si="74"/>
        <v>0</v>
      </c>
      <c r="R2393" s="10">
        <v>0</v>
      </c>
      <c r="S2393" s="10">
        <v>242430.83</v>
      </c>
      <c r="T2393" s="11" t="str">
        <f t="shared" si="75"/>
        <v> </v>
      </c>
      <c r="U2393" s="10">
        <v>0</v>
      </c>
      <c r="V2393" s="10">
        <v>0</v>
      </c>
      <c r="W2393" s="10">
        <v>0</v>
      </c>
      <c r="X2393" s="10">
        <v>0</v>
      </c>
    </row>
    <row r="2394" spans="1:24" s="9" customFormat="1" ht="12">
      <c r="A2394" s="7" t="s">
        <v>2814</v>
      </c>
      <c r="B2394" s="8" t="s">
        <v>2817</v>
      </c>
      <c r="C2394" s="9" t="s">
        <v>2832</v>
      </c>
      <c r="D2394" s="8" t="s">
        <v>67</v>
      </c>
      <c r="E2394" s="8" t="s">
        <v>2863</v>
      </c>
      <c r="F2394" s="10">
        <v>4163.54</v>
      </c>
      <c r="G2394" s="10">
        <v>0</v>
      </c>
      <c r="H2394" s="10">
        <v>4163.54</v>
      </c>
      <c r="I2394" s="10">
        <v>710.95</v>
      </c>
      <c r="J2394" s="10">
        <v>0</v>
      </c>
      <c r="K2394" s="10">
        <v>0</v>
      </c>
      <c r="L2394" s="10">
        <v>0</v>
      </c>
      <c r="M2394" s="10">
        <v>0</v>
      </c>
      <c r="N2394" s="10">
        <v>705.58</v>
      </c>
      <c r="O2394" s="10">
        <v>0</v>
      </c>
      <c r="P2394" s="10">
        <v>196.69</v>
      </c>
      <c r="Q2394" s="10">
        <f t="shared" si="74"/>
        <v>1613.2200000000003</v>
      </c>
      <c r="R2394" s="10">
        <v>2550.32</v>
      </c>
      <c r="S2394" s="10">
        <v>242430.83</v>
      </c>
      <c r="T2394" s="11">
        <f t="shared" si="75"/>
        <v>0.2167074172459013</v>
      </c>
      <c r="U2394" s="10">
        <v>0</v>
      </c>
      <c r="V2394" s="10">
        <v>2550.32</v>
      </c>
      <c r="W2394" s="10">
        <v>1061.6</v>
      </c>
      <c r="X2394" s="10">
        <v>2674.82</v>
      </c>
    </row>
    <row r="2395" spans="1:24" s="9" customFormat="1" ht="12">
      <c r="A2395" s="7" t="s">
        <v>2814</v>
      </c>
      <c r="B2395" s="8" t="s">
        <v>2817</v>
      </c>
      <c r="C2395" s="9" t="s">
        <v>2832</v>
      </c>
      <c r="D2395" s="8" t="s">
        <v>69</v>
      </c>
      <c r="E2395" s="8" t="s">
        <v>2864</v>
      </c>
      <c r="F2395" s="10">
        <v>2279.21</v>
      </c>
      <c r="G2395" s="10">
        <v>0</v>
      </c>
      <c r="H2395" s="10">
        <v>2279.21</v>
      </c>
      <c r="I2395" s="10">
        <v>0</v>
      </c>
      <c r="J2395" s="10">
        <v>0</v>
      </c>
      <c r="K2395" s="10">
        <v>0</v>
      </c>
      <c r="L2395" s="10">
        <v>0</v>
      </c>
      <c r="M2395" s="10">
        <v>0</v>
      </c>
      <c r="N2395" s="10">
        <v>0</v>
      </c>
      <c r="O2395" s="10">
        <v>0</v>
      </c>
      <c r="P2395" s="10">
        <v>0</v>
      </c>
      <c r="Q2395" s="10">
        <f t="shared" si="74"/>
        <v>0</v>
      </c>
      <c r="R2395" s="10">
        <v>2279.21</v>
      </c>
      <c r="S2395" s="10">
        <v>242430.83</v>
      </c>
      <c r="T2395" s="11">
        <f t="shared" si="75"/>
        <v>0</v>
      </c>
      <c r="U2395" s="10">
        <v>0</v>
      </c>
      <c r="V2395" s="10">
        <v>2279.21</v>
      </c>
      <c r="W2395" s="10">
        <v>0</v>
      </c>
      <c r="X2395" s="10">
        <v>0</v>
      </c>
    </row>
    <row r="2396" spans="1:24" s="9" customFormat="1" ht="12">
      <c r="A2396" s="7" t="s">
        <v>2814</v>
      </c>
      <c r="B2396" s="8" t="s">
        <v>2817</v>
      </c>
      <c r="C2396" s="9" t="s">
        <v>2832</v>
      </c>
      <c r="D2396" s="8" t="s">
        <v>496</v>
      </c>
      <c r="E2396" s="8" t="s">
        <v>2865</v>
      </c>
      <c r="F2396" s="10">
        <v>8000</v>
      </c>
      <c r="G2396" s="10">
        <v>908.29</v>
      </c>
      <c r="H2396" s="10">
        <v>8908.29</v>
      </c>
      <c r="I2396" s="10">
        <v>0</v>
      </c>
      <c r="J2396" s="10">
        <v>0</v>
      </c>
      <c r="K2396" s="10">
        <v>0</v>
      </c>
      <c r="L2396" s="10">
        <v>0</v>
      </c>
      <c r="M2396" s="10">
        <v>479.2</v>
      </c>
      <c r="N2396" s="10">
        <v>0</v>
      </c>
      <c r="O2396" s="10">
        <v>0</v>
      </c>
      <c r="P2396" s="10">
        <v>908.29</v>
      </c>
      <c r="Q2396" s="10">
        <f t="shared" si="74"/>
        <v>1387.49</v>
      </c>
      <c r="R2396" s="10">
        <v>7520.8</v>
      </c>
      <c r="S2396" s="10">
        <v>242430.83</v>
      </c>
      <c r="T2396" s="11">
        <f t="shared" si="75"/>
        <v>0.10196008437085007</v>
      </c>
      <c r="U2396" s="10">
        <v>0</v>
      </c>
      <c r="V2396" s="10">
        <v>7520.8</v>
      </c>
      <c r="W2396" s="10">
        <v>0</v>
      </c>
      <c r="X2396" s="10">
        <v>1387.49</v>
      </c>
    </row>
    <row r="2397" spans="1:24" s="9" customFormat="1" ht="12">
      <c r="A2397" s="7" t="s">
        <v>2814</v>
      </c>
      <c r="B2397" s="8" t="s">
        <v>2817</v>
      </c>
      <c r="C2397" s="9" t="s">
        <v>2832</v>
      </c>
      <c r="D2397" s="8" t="s">
        <v>327</v>
      </c>
      <c r="E2397" s="8" t="s">
        <v>2866</v>
      </c>
      <c r="F2397" s="10">
        <v>5000</v>
      </c>
      <c r="G2397" s="10">
        <v>550.55</v>
      </c>
      <c r="H2397" s="10">
        <v>5550.55</v>
      </c>
      <c r="I2397" s="10">
        <v>3475.65</v>
      </c>
      <c r="J2397" s="10">
        <v>0</v>
      </c>
      <c r="K2397" s="10">
        <v>0</v>
      </c>
      <c r="L2397" s="10">
        <v>0</v>
      </c>
      <c r="M2397" s="10">
        <v>0</v>
      </c>
      <c r="N2397" s="10">
        <v>0</v>
      </c>
      <c r="O2397" s="10">
        <v>0</v>
      </c>
      <c r="P2397" s="10">
        <v>550.55</v>
      </c>
      <c r="Q2397" s="10">
        <f t="shared" si="74"/>
        <v>4026.2</v>
      </c>
      <c r="R2397" s="10">
        <v>1524.35</v>
      </c>
      <c r="S2397" s="10">
        <v>242430.83</v>
      </c>
      <c r="T2397" s="11">
        <f t="shared" si="75"/>
        <v>0.0991883687202169</v>
      </c>
      <c r="U2397" s="10">
        <v>0</v>
      </c>
      <c r="V2397" s="10">
        <v>1524.35</v>
      </c>
      <c r="W2397" s="10">
        <v>0</v>
      </c>
      <c r="X2397" s="10">
        <v>4026.2</v>
      </c>
    </row>
    <row r="2398" spans="1:24" s="9" customFormat="1" ht="12">
      <c r="A2398" s="7" t="s">
        <v>2814</v>
      </c>
      <c r="B2398" s="8" t="s">
        <v>2817</v>
      </c>
      <c r="C2398" s="9" t="s">
        <v>2832</v>
      </c>
      <c r="D2398" s="8" t="s">
        <v>71</v>
      </c>
      <c r="E2398" s="8" t="s">
        <v>2867</v>
      </c>
      <c r="F2398" s="10">
        <v>1399.97</v>
      </c>
      <c r="G2398" s="10">
        <v>0</v>
      </c>
      <c r="H2398" s="10">
        <v>1399.97</v>
      </c>
      <c r="I2398" s="10">
        <v>0</v>
      </c>
      <c r="J2398" s="10">
        <v>0</v>
      </c>
      <c r="K2398" s="10">
        <v>0</v>
      </c>
      <c r="L2398" s="10">
        <v>0</v>
      </c>
      <c r="M2398" s="10">
        <v>0</v>
      </c>
      <c r="N2398" s="10">
        <v>1869.81</v>
      </c>
      <c r="O2398" s="10">
        <v>0</v>
      </c>
      <c r="P2398" s="10">
        <v>0</v>
      </c>
      <c r="Q2398" s="10">
        <f t="shared" si="74"/>
        <v>1869.81</v>
      </c>
      <c r="R2398" s="10">
        <v>-469.84</v>
      </c>
      <c r="S2398" s="10">
        <v>242430.83</v>
      </c>
      <c r="T2398" s="11">
        <f t="shared" si="75"/>
        <v>1.3356071915826766</v>
      </c>
      <c r="U2398" s="10">
        <v>0</v>
      </c>
      <c r="V2398" s="10">
        <v>-469.84</v>
      </c>
      <c r="W2398" s="10">
        <v>0</v>
      </c>
      <c r="X2398" s="10">
        <v>1869.81</v>
      </c>
    </row>
    <row r="2399" spans="1:24" s="9" customFormat="1" ht="12">
      <c r="A2399" s="7" t="s">
        <v>2814</v>
      </c>
      <c r="B2399" s="8" t="s">
        <v>2817</v>
      </c>
      <c r="C2399" s="9" t="s">
        <v>2832</v>
      </c>
      <c r="D2399" s="8" t="s">
        <v>1404</v>
      </c>
      <c r="E2399" s="8" t="s">
        <v>2868</v>
      </c>
      <c r="F2399" s="10">
        <v>160000</v>
      </c>
      <c r="G2399" s="10">
        <v>19176.63</v>
      </c>
      <c r="H2399" s="10">
        <v>179176.63</v>
      </c>
      <c r="I2399" s="10">
        <v>19833.32</v>
      </c>
      <c r="J2399" s="10">
        <v>0</v>
      </c>
      <c r="K2399" s="10">
        <v>0</v>
      </c>
      <c r="L2399" s="10">
        <v>53331.47</v>
      </c>
      <c r="M2399" s="10">
        <v>46294.02</v>
      </c>
      <c r="N2399" s="10">
        <v>0</v>
      </c>
      <c r="O2399" s="10">
        <v>0</v>
      </c>
      <c r="P2399" s="10">
        <v>37925.66</v>
      </c>
      <c r="Q2399" s="10">
        <f t="shared" si="74"/>
        <v>157384.47</v>
      </c>
      <c r="R2399" s="10">
        <v>21792.16</v>
      </c>
      <c r="S2399" s="10">
        <v>242430.83</v>
      </c>
      <c r="T2399" s="11">
        <f t="shared" si="75"/>
        <v>0.2116663317085493</v>
      </c>
      <c r="U2399" s="10">
        <v>0</v>
      </c>
      <c r="V2399" s="10">
        <v>21792.16</v>
      </c>
      <c r="W2399" s="10">
        <v>4070.5</v>
      </c>
      <c r="X2399" s="10">
        <v>161454.97</v>
      </c>
    </row>
    <row r="2400" spans="1:24" s="9" customFormat="1" ht="12">
      <c r="A2400" s="7" t="s">
        <v>2814</v>
      </c>
      <c r="B2400" s="8" t="s">
        <v>2817</v>
      </c>
      <c r="C2400" s="9" t="s">
        <v>2832</v>
      </c>
      <c r="D2400" s="8" t="s">
        <v>73</v>
      </c>
      <c r="E2400" s="8" t="s">
        <v>2869</v>
      </c>
      <c r="F2400" s="10">
        <v>20000</v>
      </c>
      <c r="G2400" s="10">
        <v>362.4</v>
      </c>
      <c r="H2400" s="10">
        <v>20362.4</v>
      </c>
      <c r="I2400" s="10">
        <v>1062.58</v>
      </c>
      <c r="J2400" s="10">
        <v>0</v>
      </c>
      <c r="K2400" s="10">
        <v>0</v>
      </c>
      <c r="L2400" s="10">
        <v>0</v>
      </c>
      <c r="M2400" s="10">
        <v>27682.24</v>
      </c>
      <c r="N2400" s="10">
        <v>278</v>
      </c>
      <c r="O2400" s="10">
        <v>0</v>
      </c>
      <c r="P2400" s="10">
        <v>1658.27</v>
      </c>
      <c r="Q2400" s="10">
        <f t="shared" si="74"/>
        <v>30681.09</v>
      </c>
      <c r="R2400" s="10">
        <v>-10318.69</v>
      </c>
      <c r="S2400" s="10">
        <v>242430.83</v>
      </c>
      <c r="T2400" s="11">
        <f t="shared" si="75"/>
        <v>0.09509046084940871</v>
      </c>
      <c r="U2400" s="10">
        <v>0</v>
      </c>
      <c r="V2400" s="10">
        <v>-10318.69</v>
      </c>
      <c r="W2400" s="10">
        <v>0</v>
      </c>
      <c r="X2400" s="10">
        <v>30681.09</v>
      </c>
    </row>
    <row r="2401" spans="1:24" s="9" customFormat="1" ht="12">
      <c r="A2401" s="7" t="s">
        <v>2814</v>
      </c>
      <c r="B2401" s="8" t="s">
        <v>2817</v>
      </c>
      <c r="C2401" s="9" t="s">
        <v>2832</v>
      </c>
      <c r="D2401" s="8" t="s">
        <v>141</v>
      </c>
      <c r="E2401" s="8" t="s">
        <v>2870</v>
      </c>
      <c r="F2401" s="10">
        <v>92.38</v>
      </c>
      <c r="G2401" s="10">
        <v>7.6</v>
      </c>
      <c r="H2401" s="10">
        <v>99.98</v>
      </c>
      <c r="I2401" s="10">
        <v>0</v>
      </c>
      <c r="J2401" s="10">
        <v>0</v>
      </c>
      <c r="K2401" s="10">
        <v>0</v>
      </c>
      <c r="L2401" s="10">
        <v>0</v>
      </c>
      <c r="M2401" s="10">
        <v>0</v>
      </c>
      <c r="N2401" s="10">
        <v>0</v>
      </c>
      <c r="O2401" s="10">
        <v>0</v>
      </c>
      <c r="P2401" s="10">
        <v>7.6</v>
      </c>
      <c r="Q2401" s="10">
        <f t="shared" si="74"/>
        <v>7.6</v>
      </c>
      <c r="R2401" s="10">
        <v>92.38</v>
      </c>
      <c r="S2401" s="10">
        <v>242430.83</v>
      </c>
      <c r="T2401" s="11">
        <f t="shared" si="75"/>
        <v>0.07601520304060812</v>
      </c>
      <c r="U2401" s="10">
        <v>0</v>
      </c>
      <c r="V2401" s="10">
        <v>92.38</v>
      </c>
      <c r="W2401" s="10">
        <v>0</v>
      </c>
      <c r="X2401" s="10">
        <v>7.6</v>
      </c>
    </row>
    <row r="2402" spans="1:24" s="9" customFormat="1" ht="12">
      <c r="A2402" s="7" t="s">
        <v>2814</v>
      </c>
      <c r="B2402" s="8" t="s">
        <v>2817</v>
      </c>
      <c r="C2402" s="9" t="s">
        <v>2832</v>
      </c>
      <c r="D2402" s="8" t="s">
        <v>77</v>
      </c>
      <c r="E2402" s="8" t="s">
        <v>2871</v>
      </c>
      <c r="F2402" s="10">
        <v>6192.31</v>
      </c>
      <c r="G2402" s="10">
        <v>818.84</v>
      </c>
      <c r="H2402" s="10">
        <v>7011.15</v>
      </c>
      <c r="I2402" s="10">
        <v>3484.8</v>
      </c>
      <c r="J2402" s="10">
        <v>0</v>
      </c>
      <c r="K2402" s="10">
        <v>0</v>
      </c>
      <c r="L2402" s="10">
        <v>0</v>
      </c>
      <c r="M2402" s="10">
        <v>3206.5</v>
      </c>
      <c r="N2402" s="10">
        <v>0</v>
      </c>
      <c r="O2402" s="10">
        <v>0</v>
      </c>
      <c r="P2402" s="10">
        <v>1368.84</v>
      </c>
      <c r="Q2402" s="10">
        <f t="shared" si="74"/>
        <v>8060.14</v>
      </c>
      <c r="R2402" s="10">
        <v>-1048.99</v>
      </c>
      <c r="S2402" s="10">
        <v>242430.83</v>
      </c>
      <c r="T2402" s="11">
        <f t="shared" si="75"/>
        <v>0.1952375858454034</v>
      </c>
      <c r="U2402" s="10">
        <v>0</v>
      </c>
      <c r="V2402" s="10">
        <v>-1048.99</v>
      </c>
      <c r="W2402" s="10">
        <v>0</v>
      </c>
      <c r="X2402" s="10">
        <v>8060.14</v>
      </c>
    </row>
    <row r="2403" spans="1:24" s="9" customFormat="1" ht="12">
      <c r="A2403" s="7" t="s">
        <v>2814</v>
      </c>
      <c r="B2403" s="8" t="s">
        <v>2817</v>
      </c>
      <c r="C2403" s="9" t="s">
        <v>2832</v>
      </c>
      <c r="D2403" s="8" t="s">
        <v>79</v>
      </c>
      <c r="E2403" s="8" t="s">
        <v>2872</v>
      </c>
      <c r="F2403" s="10">
        <v>5525</v>
      </c>
      <c r="G2403" s="10">
        <v>0</v>
      </c>
      <c r="H2403" s="10">
        <v>5525</v>
      </c>
      <c r="I2403" s="10">
        <v>0</v>
      </c>
      <c r="J2403" s="10">
        <v>0</v>
      </c>
      <c r="K2403" s="10">
        <v>0</v>
      </c>
      <c r="L2403" s="10">
        <v>0</v>
      </c>
      <c r="M2403" s="10">
        <v>0</v>
      </c>
      <c r="N2403" s="10">
        <v>0</v>
      </c>
      <c r="O2403" s="10">
        <v>0</v>
      </c>
      <c r="P2403" s="10">
        <v>3394.65</v>
      </c>
      <c r="Q2403" s="10">
        <f t="shared" si="74"/>
        <v>3394.65</v>
      </c>
      <c r="R2403" s="10">
        <v>2130.35</v>
      </c>
      <c r="S2403" s="10">
        <v>242430.83</v>
      </c>
      <c r="T2403" s="11">
        <f t="shared" si="75"/>
        <v>0.6144162895927602</v>
      </c>
      <c r="U2403" s="10">
        <v>0</v>
      </c>
      <c r="V2403" s="10">
        <v>2130.35</v>
      </c>
      <c r="W2403" s="10">
        <v>0</v>
      </c>
      <c r="X2403" s="10">
        <v>3394.65</v>
      </c>
    </row>
    <row r="2404" spans="1:24" s="9" customFormat="1" ht="12">
      <c r="A2404" s="7" t="s">
        <v>2814</v>
      </c>
      <c r="B2404" s="8" t="s">
        <v>2817</v>
      </c>
      <c r="C2404" s="9" t="s">
        <v>2832</v>
      </c>
      <c r="D2404" s="8" t="s">
        <v>81</v>
      </c>
      <c r="E2404" s="8" t="s">
        <v>2873</v>
      </c>
      <c r="F2404" s="10">
        <v>200</v>
      </c>
      <c r="G2404" s="10">
        <v>0</v>
      </c>
      <c r="H2404" s="10">
        <v>200</v>
      </c>
      <c r="I2404" s="10">
        <v>0</v>
      </c>
      <c r="J2404" s="10">
        <v>0</v>
      </c>
      <c r="K2404" s="10">
        <v>0</v>
      </c>
      <c r="L2404" s="10">
        <v>0</v>
      </c>
      <c r="M2404" s="10">
        <v>0</v>
      </c>
      <c r="N2404" s="10">
        <v>0</v>
      </c>
      <c r="O2404" s="10">
        <v>0</v>
      </c>
      <c r="P2404" s="10">
        <v>0</v>
      </c>
      <c r="Q2404" s="10">
        <f t="shared" si="74"/>
        <v>0</v>
      </c>
      <c r="R2404" s="10">
        <v>200</v>
      </c>
      <c r="S2404" s="10">
        <v>242430.83</v>
      </c>
      <c r="T2404" s="11">
        <f t="shared" si="75"/>
        <v>0</v>
      </c>
      <c r="U2404" s="10">
        <v>0</v>
      </c>
      <c r="V2404" s="10">
        <v>200</v>
      </c>
      <c r="W2404" s="10">
        <v>0</v>
      </c>
      <c r="X2404" s="10">
        <v>0</v>
      </c>
    </row>
    <row r="2405" spans="1:24" s="9" customFormat="1" ht="12">
      <c r="A2405" s="7" t="s">
        <v>2814</v>
      </c>
      <c r="B2405" s="8" t="s">
        <v>2817</v>
      </c>
      <c r="C2405" s="9" t="s">
        <v>2832</v>
      </c>
      <c r="D2405" s="8" t="s">
        <v>200</v>
      </c>
      <c r="E2405" s="8" t="s">
        <v>2874</v>
      </c>
      <c r="F2405" s="10">
        <v>5739.1</v>
      </c>
      <c r="G2405" s="10">
        <v>0</v>
      </c>
      <c r="H2405" s="10">
        <v>5739.1</v>
      </c>
      <c r="I2405" s="10">
        <v>0</v>
      </c>
      <c r="J2405" s="10">
        <v>0</v>
      </c>
      <c r="K2405" s="10">
        <v>0</v>
      </c>
      <c r="L2405" s="10">
        <v>0</v>
      </c>
      <c r="M2405" s="10">
        <v>0</v>
      </c>
      <c r="N2405" s="10">
        <v>0</v>
      </c>
      <c r="O2405" s="10">
        <v>0</v>
      </c>
      <c r="P2405" s="10">
        <v>0</v>
      </c>
      <c r="Q2405" s="10">
        <f t="shared" si="74"/>
        <v>0</v>
      </c>
      <c r="R2405" s="10">
        <v>5739.1</v>
      </c>
      <c r="S2405" s="10">
        <v>242430.83</v>
      </c>
      <c r="T2405" s="11">
        <f t="shared" si="75"/>
        <v>0</v>
      </c>
      <c r="U2405" s="10">
        <v>0</v>
      </c>
      <c r="V2405" s="10">
        <v>5739.1</v>
      </c>
      <c r="W2405" s="10">
        <v>0</v>
      </c>
      <c r="X2405" s="10">
        <v>0</v>
      </c>
    </row>
    <row r="2406" spans="1:24" s="9" customFormat="1" ht="12">
      <c r="A2406" s="7" t="s">
        <v>2814</v>
      </c>
      <c r="B2406" s="8" t="s">
        <v>2817</v>
      </c>
      <c r="C2406" s="9" t="s">
        <v>2832</v>
      </c>
      <c r="D2406" s="8" t="s">
        <v>203</v>
      </c>
      <c r="E2406" s="8" t="s">
        <v>2875</v>
      </c>
      <c r="F2406" s="10">
        <v>500</v>
      </c>
      <c r="G2406" s="10">
        <v>0</v>
      </c>
      <c r="H2406" s="10">
        <v>500</v>
      </c>
      <c r="I2406" s="10">
        <v>0</v>
      </c>
      <c r="J2406" s="10">
        <v>0</v>
      </c>
      <c r="K2406" s="10">
        <v>0</v>
      </c>
      <c r="L2406" s="10">
        <v>0</v>
      </c>
      <c r="M2406" s="10">
        <v>0</v>
      </c>
      <c r="N2406" s="10">
        <v>0</v>
      </c>
      <c r="O2406" s="10">
        <v>0</v>
      </c>
      <c r="P2406" s="10">
        <v>0</v>
      </c>
      <c r="Q2406" s="10">
        <f t="shared" si="74"/>
        <v>0</v>
      </c>
      <c r="R2406" s="10">
        <v>500</v>
      </c>
      <c r="S2406" s="10">
        <v>242430.83</v>
      </c>
      <c r="T2406" s="11">
        <f t="shared" si="75"/>
        <v>0</v>
      </c>
      <c r="U2406" s="10">
        <v>0</v>
      </c>
      <c r="V2406" s="10">
        <v>500</v>
      </c>
      <c r="W2406" s="10">
        <v>0</v>
      </c>
      <c r="X2406" s="10">
        <v>0</v>
      </c>
    </row>
    <row r="2407" spans="1:24" s="9" customFormat="1" ht="12">
      <c r="A2407" s="7" t="s">
        <v>2814</v>
      </c>
      <c r="B2407" s="8" t="s">
        <v>2817</v>
      </c>
      <c r="C2407" s="9" t="s">
        <v>2832</v>
      </c>
      <c r="D2407" s="8" t="s">
        <v>224</v>
      </c>
      <c r="E2407" s="8" t="s">
        <v>2876</v>
      </c>
      <c r="F2407" s="10">
        <v>9500</v>
      </c>
      <c r="G2407" s="10">
        <v>1350</v>
      </c>
      <c r="H2407" s="10">
        <v>10850</v>
      </c>
      <c r="I2407" s="10">
        <v>0</v>
      </c>
      <c r="J2407" s="10">
        <v>0</v>
      </c>
      <c r="K2407" s="10">
        <v>0</v>
      </c>
      <c r="L2407" s="10">
        <v>0</v>
      </c>
      <c r="M2407" s="10">
        <v>0</v>
      </c>
      <c r="N2407" s="10">
        <v>0</v>
      </c>
      <c r="O2407" s="10">
        <v>0</v>
      </c>
      <c r="P2407" s="10">
        <v>1863.36</v>
      </c>
      <c r="Q2407" s="10">
        <f t="shared" si="74"/>
        <v>1863.36</v>
      </c>
      <c r="R2407" s="10">
        <v>8986.64</v>
      </c>
      <c r="S2407" s="10">
        <v>242430.83</v>
      </c>
      <c r="T2407" s="11">
        <f t="shared" si="75"/>
        <v>0.17173824884792627</v>
      </c>
      <c r="U2407" s="10">
        <v>0</v>
      </c>
      <c r="V2407" s="10">
        <v>8986.64</v>
      </c>
      <c r="W2407" s="10">
        <v>0</v>
      </c>
      <c r="X2407" s="10">
        <v>1863.36</v>
      </c>
    </row>
    <row r="2408" spans="1:24" s="9" customFormat="1" ht="12">
      <c r="A2408" s="7" t="s">
        <v>2814</v>
      </c>
      <c r="B2408" s="8" t="s">
        <v>2817</v>
      </c>
      <c r="C2408" s="9" t="s">
        <v>2832</v>
      </c>
      <c r="D2408" s="8" t="s">
        <v>87</v>
      </c>
      <c r="E2408" s="8" t="s">
        <v>2877</v>
      </c>
      <c r="F2408" s="10">
        <v>1000</v>
      </c>
      <c r="G2408" s="10">
        <v>0</v>
      </c>
      <c r="H2408" s="10">
        <v>1000</v>
      </c>
      <c r="I2408" s="10">
        <v>0</v>
      </c>
      <c r="J2408" s="10">
        <v>0</v>
      </c>
      <c r="K2408" s="10">
        <v>0</v>
      </c>
      <c r="L2408" s="10">
        <v>0</v>
      </c>
      <c r="M2408" s="10">
        <v>0</v>
      </c>
      <c r="N2408" s="10">
        <v>0</v>
      </c>
      <c r="O2408" s="10">
        <v>0</v>
      </c>
      <c r="P2408" s="10">
        <v>0</v>
      </c>
      <c r="Q2408" s="10">
        <f t="shared" si="74"/>
        <v>0</v>
      </c>
      <c r="R2408" s="10">
        <v>1000</v>
      </c>
      <c r="S2408" s="10">
        <v>242430.83</v>
      </c>
      <c r="T2408" s="11">
        <f t="shared" si="75"/>
        <v>0</v>
      </c>
      <c r="U2408" s="10">
        <v>0</v>
      </c>
      <c r="V2408" s="10">
        <v>1000</v>
      </c>
      <c r="W2408" s="10">
        <v>0</v>
      </c>
      <c r="X2408" s="10">
        <v>0</v>
      </c>
    </row>
    <row r="2409" spans="1:24" s="9" customFormat="1" ht="12">
      <c r="A2409" s="7" t="s">
        <v>2814</v>
      </c>
      <c r="B2409" s="8" t="s">
        <v>2817</v>
      </c>
      <c r="C2409" s="9" t="s">
        <v>2832</v>
      </c>
      <c r="D2409" s="8" t="s">
        <v>89</v>
      </c>
      <c r="E2409" s="8" t="s">
        <v>2878</v>
      </c>
      <c r="F2409" s="10">
        <v>45269.16</v>
      </c>
      <c r="G2409" s="10">
        <v>0</v>
      </c>
      <c r="H2409" s="10">
        <v>45269.16</v>
      </c>
      <c r="I2409" s="10">
        <v>0</v>
      </c>
      <c r="J2409" s="10">
        <v>0</v>
      </c>
      <c r="K2409" s="10">
        <v>0</v>
      </c>
      <c r="L2409" s="10">
        <v>0</v>
      </c>
      <c r="M2409" s="10">
        <v>0</v>
      </c>
      <c r="N2409" s="10">
        <v>0</v>
      </c>
      <c r="O2409" s="10">
        <v>0</v>
      </c>
      <c r="P2409" s="10">
        <v>0</v>
      </c>
      <c r="Q2409" s="10">
        <f t="shared" si="74"/>
        <v>0</v>
      </c>
      <c r="R2409" s="10">
        <v>45269.16</v>
      </c>
      <c r="S2409" s="10">
        <v>242430.83</v>
      </c>
      <c r="T2409" s="11">
        <f t="shared" si="75"/>
        <v>0</v>
      </c>
      <c r="U2409" s="10">
        <v>0</v>
      </c>
      <c r="V2409" s="10">
        <v>45269.16</v>
      </c>
      <c r="W2409" s="10">
        <v>3607.37</v>
      </c>
      <c r="X2409" s="10">
        <v>3607.37</v>
      </c>
    </row>
    <row r="2410" spans="1:24" s="9" customFormat="1" ht="12">
      <c r="A2410" s="7" t="s">
        <v>2814</v>
      </c>
      <c r="B2410" s="8" t="s">
        <v>2817</v>
      </c>
      <c r="C2410" s="9" t="s">
        <v>2832</v>
      </c>
      <c r="D2410" s="8" t="s">
        <v>93</v>
      </c>
      <c r="E2410" s="8" t="s">
        <v>2879</v>
      </c>
      <c r="F2410" s="10">
        <v>5000</v>
      </c>
      <c r="G2410" s="10">
        <v>0</v>
      </c>
      <c r="H2410" s="10">
        <v>5000</v>
      </c>
      <c r="I2410" s="10">
        <v>135.5</v>
      </c>
      <c r="J2410" s="10">
        <v>0</v>
      </c>
      <c r="K2410" s="10">
        <v>0</v>
      </c>
      <c r="L2410" s="10">
        <v>0</v>
      </c>
      <c r="M2410" s="10">
        <v>0</v>
      </c>
      <c r="N2410" s="10">
        <v>0</v>
      </c>
      <c r="O2410" s="10">
        <v>0</v>
      </c>
      <c r="P2410" s="10">
        <v>0</v>
      </c>
      <c r="Q2410" s="10">
        <f t="shared" si="74"/>
        <v>135.5</v>
      </c>
      <c r="R2410" s="10">
        <v>4864.5</v>
      </c>
      <c r="S2410" s="10">
        <v>242430.83</v>
      </c>
      <c r="T2410" s="11">
        <f t="shared" si="75"/>
        <v>0</v>
      </c>
      <c r="U2410" s="10">
        <v>0</v>
      </c>
      <c r="V2410" s="10">
        <v>4864.5</v>
      </c>
      <c r="W2410" s="10">
        <v>187.26</v>
      </c>
      <c r="X2410" s="10">
        <v>322.76</v>
      </c>
    </row>
    <row r="2411" spans="1:24" s="9" customFormat="1" ht="12">
      <c r="A2411" s="7" t="s">
        <v>2814</v>
      </c>
      <c r="B2411" s="8" t="s">
        <v>2817</v>
      </c>
      <c r="C2411" s="9" t="s">
        <v>2832</v>
      </c>
      <c r="D2411" s="8" t="s">
        <v>250</v>
      </c>
      <c r="E2411" s="8" t="s">
        <v>2880</v>
      </c>
      <c r="F2411" s="10">
        <v>100</v>
      </c>
      <c r="G2411" s="10">
        <v>0</v>
      </c>
      <c r="H2411" s="10">
        <v>100</v>
      </c>
      <c r="I2411" s="10">
        <v>0</v>
      </c>
      <c r="J2411" s="10">
        <v>0</v>
      </c>
      <c r="K2411" s="10">
        <v>0</v>
      </c>
      <c r="L2411" s="10">
        <v>0</v>
      </c>
      <c r="M2411" s="10">
        <v>0</v>
      </c>
      <c r="N2411" s="10">
        <v>0</v>
      </c>
      <c r="O2411" s="10">
        <v>0</v>
      </c>
      <c r="P2411" s="10">
        <v>0</v>
      </c>
      <c r="Q2411" s="10">
        <f t="shared" si="74"/>
        <v>0</v>
      </c>
      <c r="R2411" s="10">
        <v>100</v>
      </c>
      <c r="S2411" s="10">
        <v>242430.83</v>
      </c>
      <c r="T2411" s="11">
        <f t="shared" si="75"/>
        <v>0</v>
      </c>
      <c r="U2411" s="10">
        <v>0</v>
      </c>
      <c r="V2411" s="10">
        <v>100</v>
      </c>
      <c r="W2411" s="10">
        <v>0</v>
      </c>
      <c r="X2411" s="10">
        <v>0</v>
      </c>
    </row>
    <row r="2412" spans="1:24" s="9" customFormat="1" ht="12">
      <c r="A2412" s="7" t="s">
        <v>2814</v>
      </c>
      <c r="B2412" s="8" t="s">
        <v>2817</v>
      </c>
      <c r="C2412" s="9" t="s">
        <v>2832</v>
      </c>
      <c r="D2412" s="8" t="s">
        <v>97</v>
      </c>
      <c r="E2412" s="8" t="s">
        <v>2881</v>
      </c>
      <c r="F2412" s="10">
        <v>500</v>
      </c>
      <c r="G2412" s="10">
        <v>0</v>
      </c>
      <c r="H2412" s="10">
        <v>500</v>
      </c>
      <c r="I2412" s="10">
        <v>0</v>
      </c>
      <c r="J2412" s="10">
        <v>0</v>
      </c>
      <c r="K2412" s="10">
        <v>0</v>
      </c>
      <c r="L2412" s="10">
        <v>0</v>
      </c>
      <c r="M2412" s="10">
        <v>0</v>
      </c>
      <c r="N2412" s="10">
        <v>0</v>
      </c>
      <c r="O2412" s="10">
        <v>0</v>
      </c>
      <c r="P2412" s="10">
        <v>0</v>
      </c>
      <c r="Q2412" s="10">
        <f t="shared" si="74"/>
        <v>0</v>
      </c>
      <c r="R2412" s="10">
        <v>500</v>
      </c>
      <c r="S2412" s="10">
        <v>242430.83</v>
      </c>
      <c r="T2412" s="11">
        <f t="shared" si="75"/>
        <v>0</v>
      </c>
      <c r="U2412" s="10">
        <v>0</v>
      </c>
      <c r="V2412" s="10">
        <v>500</v>
      </c>
      <c r="W2412" s="10">
        <v>37.4</v>
      </c>
      <c r="X2412" s="10">
        <v>37.4</v>
      </c>
    </row>
    <row r="2413" spans="1:24" s="9" customFormat="1" ht="12">
      <c r="A2413" s="7" t="s">
        <v>2814</v>
      </c>
      <c r="B2413" s="8" t="s">
        <v>2817</v>
      </c>
      <c r="C2413" s="9" t="s">
        <v>2832</v>
      </c>
      <c r="D2413" s="8" t="s">
        <v>253</v>
      </c>
      <c r="E2413" s="8" t="s">
        <v>2882</v>
      </c>
      <c r="F2413" s="10">
        <v>300</v>
      </c>
      <c r="G2413" s="10">
        <v>0</v>
      </c>
      <c r="H2413" s="10">
        <v>300</v>
      </c>
      <c r="I2413" s="10">
        <v>0</v>
      </c>
      <c r="J2413" s="10">
        <v>0</v>
      </c>
      <c r="K2413" s="10">
        <v>0</v>
      </c>
      <c r="L2413" s="10">
        <v>0</v>
      </c>
      <c r="M2413" s="10">
        <v>0</v>
      </c>
      <c r="N2413" s="10">
        <v>0</v>
      </c>
      <c r="O2413" s="10">
        <v>0</v>
      </c>
      <c r="P2413" s="10">
        <v>0</v>
      </c>
      <c r="Q2413" s="10">
        <f t="shared" si="74"/>
        <v>0</v>
      </c>
      <c r="R2413" s="10">
        <v>300</v>
      </c>
      <c r="S2413" s="10">
        <v>242430.83</v>
      </c>
      <c r="T2413" s="11">
        <f t="shared" si="75"/>
        <v>0</v>
      </c>
      <c r="U2413" s="10">
        <v>388.24</v>
      </c>
      <c r="V2413" s="10">
        <v>-88.24</v>
      </c>
      <c r="W2413" s="10">
        <v>0</v>
      </c>
      <c r="X2413" s="10">
        <v>0</v>
      </c>
    </row>
    <row r="2414" spans="1:24" s="9" customFormat="1" ht="12">
      <c r="A2414" s="7" t="s">
        <v>2814</v>
      </c>
      <c r="B2414" s="8" t="s">
        <v>2817</v>
      </c>
      <c r="C2414" s="9" t="s">
        <v>2832</v>
      </c>
      <c r="D2414" s="8" t="s">
        <v>99</v>
      </c>
      <c r="E2414" s="8" t="s">
        <v>2883</v>
      </c>
      <c r="F2414" s="10">
        <v>1000</v>
      </c>
      <c r="G2414" s="10">
        <v>0</v>
      </c>
      <c r="H2414" s="10">
        <v>1000</v>
      </c>
      <c r="I2414" s="10">
        <v>0</v>
      </c>
      <c r="J2414" s="10">
        <v>0</v>
      </c>
      <c r="K2414" s="10">
        <v>0</v>
      </c>
      <c r="L2414" s="10">
        <v>0</v>
      </c>
      <c r="M2414" s="10">
        <v>0</v>
      </c>
      <c r="N2414" s="10">
        <v>0</v>
      </c>
      <c r="O2414" s="10">
        <v>0</v>
      </c>
      <c r="P2414" s="10">
        <v>0</v>
      </c>
      <c r="Q2414" s="10">
        <f t="shared" si="74"/>
        <v>0</v>
      </c>
      <c r="R2414" s="10">
        <v>1000</v>
      </c>
      <c r="S2414" s="10">
        <v>242430.83</v>
      </c>
      <c r="T2414" s="11">
        <f t="shared" si="75"/>
        <v>0</v>
      </c>
      <c r="U2414" s="10">
        <v>864.05</v>
      </c>
      <c r="V2414" s="10">
        <v>135.95</v>
      </c>
      <c r="W2414" s="10">
        <v>134.68</v>
      </c>
      <c r="X2414" s="10">
        <v>134.68</v>
      </c>
    </row>
    <row r="2415" spans="1:24" s="9" customFormat="1" ht="12">
      <c r="A2415" s="7" t="s">
        <v>2814</v>
      </c>
      <c r="B2415" s="8" t="s">
        <v>2817</v>
      </c>
      <c r="C2415" s="9" t="s">
        <v>2832</v>
      </c>
      <c r="D2415" s="8" t="s">
        <v>2884</v>
      </c>
      <c r="E2415" s="8" t="s">
        <v>2885</v>
      </c>
      <c r="F2415" s="10">
        <v>6135.71</v>
      </c>
      <c r="G2415" s="10">
        <v>2975</v>
      </c>
      <c r="H2415" s="10">
        <v>9110.71</v>
      </c>
      <c r="I2415" s="10">
        <v>0</v>
      </c>
      <c r="J2415" s="10">
        <v>0</v>
      </c>
      <c r="K2415" s="10">
        <v>0</v>
      </c>
      <c r="L2415" s="10">
        <v>0</v>
      </c>
      <c r="M2415" s="10">
        <v>1625</v>
      </c>
      <c r="N2415" s="10">
        <v>0</v>
      </c>
      <c r="O2415" s="10">
        <v>0</v>
      </c>
      <c r="P2415" s="10">
        <v>4548.9</v>
      </c>
      <c r="Q2415" s="10">
        <f t="shared" si="74"/>
        <v>6173.9</v>
      </c>
      <c r="R2415" s="10">
        <v>2936.81</v>
      </c>
      <c r="S2415" s="10">
        <v>2975</v>
      </c>
      <c r="T2415" s="11">
        <f t="shared" si="75"/>
        <v>0.499291493198664</v>
      </c>
      <c r="U2415" s="10">
        <v>0</v>
      </c>
      <c r="V2415" s="10">
        <v>2936.81</v>
      </c>
      <c r="W2415" s="10">
        <v>4675</v>
      </c>
      <c r="X2415" s="10">
        <v>10848.9</v>
      </c>
    </row>
    <row r="2416" spans="1:24" s="9" customFormat="1" ht="12">
      <c r="A2416" s="7" t="s">
        <v>2814</v>
      </c>
      <c r="B2416" s="8" t="s">
        <v>2817</v>
      </c>
      <c r="C2416" s="9" t="s">
        <v>2832</v>
      </c>
      <c r="D2416" s="8" t="s">
        <v>1018</v>
      </c>
      <c r="E2416" s="8" t="s">
        <v>2886</v>
      </c>
      <c r="F2416" s="10">
        <v>60000</v>
      </c>
      <c r="G2416" s="10">
        <v>41762.24</v>
      </c>
      <c r="H2416" s="10">
        <v>101762.24</v>
      </c>
      <c r="I2416" s="10">
        <v>0</v>
      </c>
      <c r="J2416" s="10">
        <v>41762.24</v>
      </c>
      <c r="K2416" s="10">
        <v>0</v>
      </c>
      <c r="L2416" s="10">
        <v>0</v>
      </c>
      <c r="M2416" s="10">
        <v>0</v>
      </c>
      <c r="N2416" s="10">
        <v>0</v>
      </c>
      <c r="O2416" s="10">
        <v>0</v>
      </c>
      <c r="P2416" s="10">
        <v>0</v>
      </c>
      <c r="Q2416" s="10">
        <f t="shared" si="74"/>
        <v>41762.24</v>
      </c>
      <c r="R2416" s="10">
        <v>60000</v>
      </c>
      <c r="S2416" s="10">
        <v>60000</v>
      </c>
      <c r="T2416" s="11">
        <f t="shared" si="75"/>
        <v>0</v>
      </c>
      <c r="U2416" s="10">
        <v>0</v>
      </c>
      <c r="V2416" s="10">
        <v>60000</v>
      </c>
      <c r="W2416" s="10">
        <v>0</v>
      </c>
      <c r="X2416" s="10">
        <v>41762.24</v>
      </c>
    </row>
    <row r="2417" spans="1:24" s="9" customFormat="1" ht="12">
      <c r="A2417" s="7" t="s">
        <v>2814</v>
      </c>
      <c r="B2417" s="8" t="s">
        <v>2817</v>
      </c>
      <c r="C2417" s="9" t="s">
        <v>2887</v>
      </c>
      <c r="D2417" s="8" t="s">
        <v>114</v>
      </c>
      <c r="E2417" s="8" t="s">
        <v>2888</v>
      </c>
      <c r="F2417" s="10">
        <v>9659</v>
      </c>
      <c r="G2417" s="10">
        <v>39.5</v>
      </c>
      <c r="H2417" s="10">
        <v>9698.5</v>
      </c>
      <c r="I2417" s="10">
        <v>0</v>
      </c>
      <c r="J2417" s="10">
        <v>0</v>
      </c>
      <c r="K2417" s="10">
        <v>0</v>
      </c>
      <c r="L2417" s="10">
        <v>0</v>
      </c>
      <c r="M2417" s="10">
        <v>0</v>
      </c>
      <c r="N2417" s="10">
        <v>0</v>
      </c>
      <c r="O2417" s="10">
        <v>0</v>
      </c>
      <c r="P2417" s="10">
        <v>148.17</v>
      </c>
      <c r="Q2417" s="10">
        <f t="shared" si="74"/>
        <v>148.17</v>
      </c>
      <c r="R2417" s="10">
        <v>9550.33</v>
      </c>
      <c r="S2417" s="10">
        <v>3227619.56</v>
      </c>
      <c r="T2417" s="11">
        <f t="shared" si="75"/>
        <v>0.015277620250554208</v>
      </c>
      <c r="U2417" s="10">
        <v>0</v>
      </c>
      <c r="V2417" s="10">
        <v>9550.33</v>
      </c>
      <c r="W2417" s="10">
        <v>0</v>
      </c>
      <c r="X2417" s="10">
        <v>148.17</v>
      </c>
    </row>
    <row r="2418" spans="1:24" s="9" customFormat="1" ht="12">
      <c r="A2418" s="7" t="s">
        <v>2814</v>
      </c>
      <c r="B2418" s="8" t="s">
        <v>2817</v>
      </c>
      <c r="C2418" s="9" t="s">
        <v>2887</v>
      </c>
      <c r="D2418" s="8" t="s">
        <v>20</v>
      </c>
      <c r="E2418" s="8" t="s">
        <v>2889</v>
      </c>
      <c r="F2418" s="10">
        <v>17589.44</v>
      </c>
      <c r="G2418" s="10">
        <v>478.95</v>
      </c>
      <c r="H2418" s="10">
        <v>18068.39</v>
      </c>
      <c r="I2418" s="10">
        <v>0</v>
      </c>
      <c r="J2418" s="10">
        <v>0</v>
      </c>
      <c r="K2418" s="10">
        <v>0</v>
      </c>
      <c r="L2418" s="10">
        <v>0</v>
      </c>
      <c r="M2418" s="10">
        <v>0</v>
      </c>
      <c r="N2418" s="10">
        <v>0</v>
      </c>
      <c r="O2418" s="10">
        <v>0</v>
      </c>
      <c r="P2418" s="10">
        <v>3328.52</v>
      </c>
      <c r="Q2418" s="10">
        <f t="shared" si="74"/>
        <v>3328.52</v>
      </c>
      <c r="R2418" s="10">
        <v>14739.87</v>
      </c>
      <c r="S2418" s="10">
        <v>3227619.56</v>
      </c>
      <c r="T2418" s="11">
        <f t="shared" si="75"/>
        <v>0.1842178522823561</v>
      </c>
      <c r="U2418" s="10">
        <v>0</v>
      </c>
      <c r="V2418" s="10">
        <v>14739.87</v>
      </c>
      <c r="W2418" s="10">
        <v>0</v>
      </c>
      <c r="X2418" s="10">
        <v>3328.52</v>
      </c>
    </row>
    <row r="2419" spans="1:24" s="9" customFormat="1" ht="12">
      <c r="A2419" s="7" t="s">
        <v>2814</v>
      </c>
      <c r="B2419" s="8" t="s">
        <v>2817</v>
      </c>
      <c r="C2419" s="9" t="s">
        <v>2887</v>
      </c>
      <c r="D2419" s="8" t="s">
        <v>23</v>
      </c>
      <c r="E2419" s="8" t="s">
        <v>2890</v>
      </c>
      <c r="F2419" s="10">
        <v>9226.34</v>
      </c>
      <c r="G2419" s="10">
        <v>27.69</v>
      </c>
      <c r="H2419" s="10">
        <v>9254.03</v>
      </c>
      <c r="I2419" s="10">
        <v>0</v>
      </c>
      <c r="J2419" s="10">
        <v>0</v>
      </c>
      <c r="K2419" s="10">
        <v>0</v>
      </c>
      <c r="L2419" s="10">
        <v>0</v>
      </c>
      <c r="M2419" s="10">
        <v>0</v>
      </c>
      <c r="N2419" s="10">
        <v>0</v>
      </c>
      <c r="O2419" s="10">
        <v>0</v>
      </c>
      <c r="P2419" s="10">
        <v>1026.79</v>
      </c>
      <c r="Q2419" s="10">
        <f t="shared" si="74"/>
        <v>1026.79</v>
      </c>
      <c r="R2419" s="10">
        <v>8227.24</v>
      </c>
      <c r="S2419" s="10">
        <v>3227619.56</v>
      </c>
      <c r="T2419" s="11">
        <f t="shared" si="75"/>
        <v>0.11095598350124215</v>
      </c>
      <c r="U2419" s="10">
        <v>0</v>
      </c>
      <c r="V2419" s="10">
        <v>8227.24</v>
      </c>
      <c r="W2419" s="10">
        <v>0</v>
      </c>
      <c r="X2419" s="10">
        <v>1026.79</v>
      </c>
    </row>
    <row r="2420" spans="1:24" s="9" customFormat="1" ht="12">
      <c r="A2420" s="7" t="s">
        <v>2814</v>
      </c>
      <c r="B2420" s="8" t="s">
        <v>2817</v>
      </c>
      <c r="C2420" s="9" t="s">
        <v>2887</v>
      </c>
      <c r="D2420" s="8" t="s">
        <v>25</v>
      </c>
      <c r="E2420" s="8" t="s">
        <v>2891</v>
      </c>
      <c r="F2420" s="10">
        <v>11969.76</v>
      </c>
      <c r="G2420" s="10">
        <v>45.01</v>
      </c>
      <c r="H2420" s="10">
        <v>12014.77</v>
      </c>
      <c r="I2420" s="10">
        <v>0</v>
      </c>
      <c r="J2420" s="10">
        <v>0</v>
      </c>
      <c r="K2420" s="10">
        <v>0</v>
      </c>
      <c r="L2420" s="10">
        <v>0</v>
      </c>
      <c r="M2420" s="10">
        <v>0</v>
      </c>
      <c r="N2420" s="10">
        <v>0</v>
      </c>
      <c r="O2420" s="10">
        <v>0</v>
      </c>
      <c r="P2420" s="10">
        <v>1731.29</v>
      </c>
      <c r="Q2420" s="10">
        <f t="shared" si="74"/>
        <v>1731.29</v>
      </c>
      <c r="R2420" s="10">
        <v>10283.48</v>
      </c>
      <c r="S2420" s="10">
        <v>3227619.56</v>
      </c>
      <c r="T2420" s="11">
        <f t="shared" si="75"/>
        <v>0.14409680751275306</v>
      </c>
      <c r="U2420" s="10">
        <v>0</v>
      </c>
      <c r="V2420" s="10">
        <v>10283.48</v>
      </c>
      <c r="W2420" s="10">
        <v>0</v>
      </c>
      <c r="X2420" s="10">
        <v>1731.29</v>
      </c>
    </row>
    <row r="2421" spans="1:24" s="9" customFormat="1" ht="12">
      <c r="A2421" s="7" t="s">
        <v>2814</v>
      </c>
      <c r="B2421" s="8" t="s">
        <v>2817</v>
      </c>
      <c r="C2421" s="9" t="s">
        <v>2887</v>
      </c>
      <c r="D2421" s="8" t="s">
        <v>27</v>
      </c>
      <c r="E2421" s="8" t="s">
        <v>2892</v>
      </c>
      <c r="F2421" s="10">
        <v>28672.11</v>
      </c>
      <c r="G2421" s="10">
        <v>108.39</v>
      </c>
      <c r="H2421" s="10">
        <v>28780.5</v>
      </c>
      <c r="I2421" s="10">
        <v>0</v>
      </c>
      <c r="J2421" s="10">
        <v>0</v>
      </c>
      <c r="K2421" s="10">
        <v>0</v>
      </c>
      <c r="L2421" s="10">
        <v>0</v>
      </c>
      <c r="M2421" s="10">
        <v>0</v>
      </c>
      <c r="N2421" s="10">
        <v>0</v>
      </c>
      <c r="O2421" s="10">
        <v>0</v>
      </c>
      <c r="P2421" s="10">
        <v>4032.15</v>
      </c>
      <c r="Q2421" s="10">
        <f t="shared" si="74"/>
        <v>4032.15</v>
      </c>
      <c r="R2421" s="10">
        <v>24748.35</v>
      </c>
      <c r="S2421" s="10">
        <v>3227619.56</v>
      </c>
      <c r="T2421" s="11">
        <f t="shared" si="75"/>
        <v>0.14010006775420858</v>
      </c>
      <c r="U2421" s="10">
        <v>0</v>
      </c>
      <c r="V2421" s="10">
        <v>24748.35</v>
      </c>
      <c r="W2421" s="10">
        <v>0</v>
      </c>
      <c r="X2421" s="10">
        <v>4032.15</v>
      </c>
    </row>
    <row r="2422" spans="1:24" s="9" customFormat="1" ht="12">
      <c r="A2422" s="7" t="s">
        <v>2814</v>
      </c>
      <c r="B2422" s="8" t="s">
        <v>2817</v>
      </c>
      <c r="C2422" s="9" t="s">
        <v>2887</v>
      </c>
      <c r="D2422" s="8" t="s">
        <v>29</v>
      </c>
      <c r="E2422" s="8" t="s">
        <v>2893</v>
      </c>
      <c r="F2422" s="10">
        <v>4821.62</v>
      </c>
      <c r="G2422" s="10">
        <v>13.5</v>
      </c>
      <c r="H2422" s="10">
        <v>4835.12</v>
      </c>
      <c r="I2422" s="10">
        <v>0</v>
      </c>
      <c r="J2422" s="10">
        <v>0</v>
      </c>
      <c r="K2422" s="10">
        <v>0</v>
      </c>
      <c r="L2422" s="10">
        <v>0</v>
      </c>
      <c r="M2422" s="10">
        <v>0</v>
      </c>
      <c r="N2422" s="10">
        <v>0</v>
      </c>
      <c r="O2422" s="10">
        <v>0</v>
      </c>
      <c r="P2422" s="10">
        <v>842.77</v>
      </c>
      <c r="Q2422" s="10">
        <f t="shared" si="74"/>
        <v>842.77</v>
      </c>
      <c r="R2422" s="10">
        <v>3992.35</v>
      </c>
      <c r="S2422" s="10">
        <v>3227619.56</v>
      </c>
      <c r="T2422" s="11">
        <f t="shared" si="75"/>
        <v>0.174301775343735</v>
      </c>
      <c r="U2422" s="10">
        <v>0</v>
      </c>
      <c r="V2422" s="10">
        <v>3992.35</v>
      </c>
      <c r="W2422" s="10">
        <v>0</v>
      </c>
      <c r="X2422" s="10">
        <v>842.77</v>
      </c>
    </row>
    <row r="2423" spans="1:24" s="9" customFormat="1" ht="12">
      <c r="A2423" s="7" t="s">
        <v>2814</v>
      </c>
      <c r="B2423" s="8" t="s">
        <v>2817</v>
      </c>
      <c r="C2423" s="9" t="s">
        <v>2887</v>
      </c>
      <c r="D2423" s="8" t="s">
        <v>33</v>
      </c>
      <c r="E2423" s="8" t="s">
        <v>2894</v>
      </c>
      <c r="F2423" s="10">
        <v>1800</v>
      </c>
      <c r="G2423" s="10">
        <v>16.2</v>
      </c>
      <c r="H2423" s="10">
        <v>1816.2</v>
      </c>
      <c r="I2423" s="10">
        <v>0</v>
      </c>
      <c r="J2423" s="10">
        <v>0</v>
      </c>
      <c r="K2423" s="10">
        <v>0</v>
      </c>
      <c r="L2423" s="10">
        <v>0</v>
      </c>
      <c r="M2423" s="10">
        <v>0</v>
      </c>
      <c r="N2423" s="10">
        <v>0</v>
      </c>
      <c r="O2423" s="10">
        <v>0</v>
      </c>
      <c r="P2423" s="10">
        <v>600</v>
      </c>
      <c r="Q2423" s="10">
        <f t="shared" si="74"/>
        <v>600</v>
      </c>
      <c r="R2423" s="10">
        <v>1216.2</v>
      </c>
      <c r="S2423" s="10">
        <v>3227619.56</v>
      </c>
      <c r="T2423" s="11">
        <f t="shared" si="75"/>
        <v>0.3303600925008259</v>
      </c>
      <c r="U2423" s="10">
        <v>0</v>
      </c>
      <c r="V2423" s="10">
        <v>1216.2</v>
      </c>
      <c r="W2423" s="10">
        <v>0</v>
      </c>
      <c r="X2423" s="10">
        <v>600</v>
      </c>
    </row>
    <row r="2424" spans="1:24" s="9" customFormat="1" ht="12">
      <c r="A2424" s="7" t="s">
        <v>2814</v>
      </c>
      <c r="B2424" s="8" t="s">
        <v>2817</v>
      </c>
      <c r="C2424" s="9" t="s">
        <v>2887</v>
      </c>
      <c r="D2424" s="8" t="s">
        <v>37</v>
      </c>
      <c r="E2424" s="8" t="s">
        <v>2895</v>
      </c>
      <c r="F2424" s="10">
        <v>28358.82</v>
      </c>
      <c r="G2424" s="10">
        <v>218.72</v>
      </c>
      <c r="H2424" s="10">
        <v>28577.54</v>
      </c>
      <c r="I2424" s="10">
        <v>0</v>
      </c>
      <c r="J2424" s="10">
        <v>0</v>
      </c>
      <c r="K2424" s="10">
        <v>0</v>
      </c>
      <c r="L2424" s="10">
        <v>0</v>
      </c>
      <c r="M2424" s="10">
        <v>0</v>
      </c>
      <c r="N2424" s="10">
        <v>0</v>
      </c>
      <c r="O2424" s="10">
        <v>0</v>
      </c>
      <c r="P2424" s="10">
        <v>11993.06</v>
      </c>
      <c r="Q2424" s="10">
        <f t="shared" si="74"/>
        <v>11993.06</v>
      </c>
      <c r="R2424" s="10">
        <v>16584.48</v>
      </c>
      <c r="S2424" s="10">
        <v>3227619.56</v>
      </c>
      <c r="T2424" s="11">
        <f t="shared" si="75"/>
        <v>0.4196673331574376</v>
      </c>
      <c r="U2424" s="10">
        <v>0</v>
      </c>
      <c r="V2424" s="10">
        <v>16584.48</v>
      </c>
      <c r="W2424" s="10">
        <v>0</v>
      </c>
      <c r="X2424" s="10">
        <v>11993.06</v>
      </c>
    </row>
    <row r="2425" spans="1:24" s="9" customFormat="1" ht="12">
      <c r="A2425" s="7" t="s">
        <v>2814</v>
      </c>
      <c r="B2425" s="8" t="s">
        <v>2817</v>
      </c>
      <c r="C2425" s="9" t="s">
        <v>2887</v>
      </c>
      <c r="D2425" s="8" t="s">
        <v>39</v>
      </c>
      <c r="E2425" s="8" t="s">
        <v>2896</v>
      </c>
      <c r="F2425" s="10">
        <v>10791.13</v>
      </c>
      <c r="G2425" s="10">
        <v>0</v>
      </c>
      <c r="H2425" s="10">
        <v>10791.13</v>
      </c>
      <c r="I2425" s="10">
        <v>0</v>
      </c>
      <c r="J2425" s="10">
        <v>0</v>
      </c>
      <c r="K2425" s="10">
        <v>0</v>
      </c>
      <c r="L2425" s="10">
        <v>0</v>
      </c>
      <c r="M2425" s="10">
        <v>0</v>
      </c>
      <c r="N2425" s="10">
        <v>0</v>
      </c>
      <c r="O2425" s="10">
        <v>0</v>
      </c>
      <c r="P2425" s="10">
        <v>1218.33</v>
      </c>
      <c r="Q2425" s="10">
        <f t="shared" si="74"/>
        <v>1218.33</v>
      </c>
      <c r="R2425" s="10">
        <v>9572.8</v>
      </c>
      <c r="S2425" s="10">
        <v>3227619.56</v>
      </c>
      <c r="T2425" s="11">
        <f t="shared" si="75"/>
        <v>0.11290105855457214</v>
      </c>
      <c r="U2425" s="10">
        <v>0</v>
      </c>
      <c r="V2425" s="10">
        <v>9572.8</v>
      </c>
      <c r="W2425" s="10">
        <v>0</v>
      </c>
      <c r="X2425" s="10">
        <v>1218.33</v>
      </c>
    </row>
    <row r="2426" spans="1:24" s="9" customFormat="1" ht="12">
      <c r="A2426" s="7" t="s">
        <v>2814</v>
      </c>
      <c r="B2426" s="8" t="s">
        <v>2817</v>
      </c>
      <c r="C2426" s="9" t="s">
        <v>2887</v>
      </c>
      <c r="D2426" s="8" t="s">
        <v>2897</v>
      </c>
      <c r="E2426" s="8" t="s">
        <v>2898</v>
      </c>
      <c r="F2426" s="10">
        <v>5000</v>
      </c>
      <c r="G2426" s="10">
        <v>0</v>
      </c>
      <c r="H2426" s="10">
        <v>5000</v>
      </c>
      <c r="I2426" s="10">
        <v>0</v>
      </c>
      <c r="J2426" s="10">
        <v>0</v>
      </c>
      <c r="K2426" s="10">
        <v>0</v>
      </c>
      <c r="L2426" s="10">
        <v>0</v>
      </c>
      <c r="M2426" s="10">
        <v>0</v>
      </c>
      <c r="N2426" s="10">
        <v>5000</v>
      </c>
      <c r="O2426" s="10">
        <v>0</v>
      </c>
      <c r="P2426" s="10">
        <v>0</v>
      </c>
      <c r="Q2426" s="10">
        <f t="shared" si="74"/>
        <v>5000</v>
      </c>
      <c r="R2426" s="10">
        <v>0</v>
      </c>
      <c r="S2426" s="10">
        <v>0</v>
      </c>
      <c r="T2426" s="11">
        <f t="shared" si="75"/>
        <v>1</v>
      </c>
      <c r="U2426" s="10">
        <v>0</v>
      </c>
      <c r="V2426" s="10">
        <v>0</v>
      </c>
      <c r="W2426" s="10">
        <v>0</v>
      </c>
      <c r="X2426" s="10">
        <v>5000</v>
      </c>
    </row>
    <row r="2427" spans="1:24" s="9" customFormat="1" ht="12">
      <c r="A2427" s="7" t="s">
        <v>2899</v>
      </c>
      <c r="B2427" s="8" t="s">
        <v>2902</v>
      </c>
      <c r="C2427" s="9" t="s">
        <v>2900</v>
      </c>
      <c r="D2427" s="8" t="s">
        <v>93</v>
      </c>
      <c r="E2427" s="8" t="s">
        <v>2901</v>
      </c>
      <c r="F2427" s="10">
        <v>5000</v>
      </c>
      <c r="G2427" s="10">
        <v>0</v>
      </c>
      <c r="H2427" s="10">
        <v>5000</v>
      </c>
      <c r="I2427" s="10">
        <v>0</v>
      </c>
      <c r="J2427" s="10">
        <v>0</v>
      </c>
      <c r="K2427" s="10">
        <v>0</v>
      </c>
      <c r="L2427" s="10">
        <v>0</v>
      </c>
      <c r="M2427" s="10">
        <v>0</v>
      </c>
      <c r="N2427" s="10">
        <v>0</v>
      </c>
      <c r="O2427" s="10">
        <v>0</v>
      </c>
      <c r="P2427" s="10">
        <v>0</v>
      </c>
      <c r="Q2427" s="10">
        <f t="shared" si="74"/>
        <v>0</v>
      </c>
      <c r="R2427" s="10">
        <v>5000</v>
      </c>
      <c r="S2427" s="10">
        <v>5000</v>
      </c>
      <c r="T2427" s="11">
        <f t="shared" si="75"/>
        <v>0</v>
      </c>
      <c r="U2427" s="10">
        <v>0</v>
      </c>
      <c r="V2427" s="10">
        <v>5000</v>
      </c>
      <c r="W2427" s="10">
        <v>0</v>
      </c>
      <c r="X2427" s="10">
        <v>0</v>
      </c>
    </row>
    <row r="2428" spans="1:24" s="9" customFormat="1" ht="12">
      <c r="A2428" s="7" t="s">
        <v>2899</v>
      </c>
      <c r="B2428" s="8" t="s">
        <v>2902</v>
      </c>
      <c r="C2428" s="9" t="s">
        <v>2900</v>
      </c>
      <c r="D2428" s="8" t="s">
        <v>2903</v>
      </c>
      <c r="E2428" s="8" t="s">
        <v>2904</v>
      </c>
      <c r="F2428" s="10">
        <v>1550000</v>
      </c>
      <c r="G2428" s="10">
        <v>0</v>
      </c>
      <c r="H2428" s="10">
        <v>1550000</v>
      </c>
      <c r="I2428" s="10">
        <v>0</v>
      </c>
      <c r="J2428" s="10">
        <v>0</v>
      </c>
      <c r="K2428" s="10">
        <v>0</v>
      </c>
      <c r="L2428" s="10">
        <v>0</v>
      </c>
      <c r="M2428" s="10">
        <v>0</v>
      </c>
      <c r="N2428" s="10">
        <v>1309952.14</v>
      </c>
      <c r="O2428" s="10">
        <v>0</v>
      </c>
      <c r="P2428" s="10">
        <v>240047.86</v>
      </c>
      <c r="Q2428" s="10">
        <f t="shared" si="74"/>
        <v>1550000</v>
      </c>
      <c r="R2428" s="10">
        <v>0</v>
      </c>
      <c r="S2428" s="10">
        <v>15000</v>
      </c>
      <c r="T2428" s="11">
        <f t="shared" si="75"/>
        <v>1</v>
      </c>
      <c r="U2428" s="10">
        <v>0</v>
      </c>
      <c r="V2428" s="10">
        <v>0</v>
      </c>
      <c r="W2428" s="10">
        <v>0</v>
      </c>
      <c r="X2428" s="10">
        <v>1550000</v>
      </c>
    </row>
    <row r="2429" spans="1:24" s="9" customFormat="1" ht="12">
      <c r="A2429" s="7" t="s">
        <v>2899</v>
      </c>
      <c r="B2429" s="8" t="s">
        <v>2902</v>
      </c>
      <c r="C2429" s="9" t="s">
        <v>2900</v>
      </c>
      <c r="D2429" s="8" t="s">
        <v>2905</v>
      </c>
      <c r="E2429" s="8" t="s">
        <v>2906</v>
      </c>
      <c r="F2429" s="10">
        <v>15000</v>
      </c>
      <c r="G2429" s="10">
        <v>0</v>
      </c>
      <c r="H2429" s="10">
        <v>15000</v>
      </c>
      <c r="I2429" s="10">
        <v>0</v>
      </c>
      <c r="J2429" s="10">
        <v>0</v>
      </c>
      <c r="K2429" s="10">
        <v>0</v>
      </c>
      <c r="L2429" s="10">
        <v>0</v>
      </c>
      <c r="M2429" s="10">
        <v>0</v>
      </c>
      <c r="N2429" s="10">
        <v>0</v>
      </c>
      <c r="O2429" s="10">
        <v>0</v>
      </c>
      <c r="P2429" s="10">
        <v>0</v>
      </c>
      <c r="Q2429" s="10">
        <f t="shared" si="74"/>
        <v>0</v>
      </c>
      <c r="R2429" s="10">
        <v>15000</v>
      </c>
      <c r="S2429" s="10">
        <v>15000</v>
      </c>
      <c r="T2429" s="11">
        <f t="shared" si="75"/>
        <v>0</v>
      </c>
      <c r="U2429" s="10">
        <v>0</v>
      </c>
      <c r="V2429" s="10">
        <v>15000</v>
      </c>
      <c r="W2429" s="10">
        <v>0</v>
      </c>
      <c r="X2429" s="10">
        <v>0</v>
      </c>
    </row>
    <row r="2430" spans="1:24" s="9" customFormat="1" ht="12">
      <c r="A2430" s="7" t="s">
        <v>2899</v>
      </c>
      <c r="B2430" s="8" t="s">
        <v>2902</v>
      </c>
      <c r="C2430" s="9" t="s">
        <v>2900</v>
      </c>
      <c r="D2430" s="8" t="s">
        <v>150</v>
      </c>
      <c r="E2430" s="8" t="s">
        <v>2907</v>
      </c>
      <c r="F2430" s="10">
        <v>126766.25</v>
      </c>
      <c r="G2430" s="10">
        <v>0</v>
      </c>
      <c r="H2430" s="10">
        <v>126766.25</v>
      </c>
      <c r="I2430" s="10">
        <v>126766.25</v>
      </c>
      <c r="J2430" s="10">
        <v>0</v>
      </c>
      <c r="K2430" s="10">
        <v>0</v>
      </c>
      <c r="L2430" s="10">
        <v>0</v>
      </c>
      <c r="M2430" s="10">
        <v>0</v>
      </c>
      <c r="N2430" s="10">
        <v>0</v>
      </c>
      <c r="O2430" s="10">
        <v>0</v>
      </c>
      <c r="P2430" s="10">
        <v>0</v>
      </c>
      <c r="Q2430" s="10">
        <f t="shared" si="74"/>
        <v>126766.25</v>
      </c>
      <c r="R2430" s="10">
        <v>0</v>
      </c>
      <c r="S2430" s="10">
        <v>0</v>
      </c>
      <c r="T2430" s="11">
        <f t="shared" si="75"/>
        <v>0</v>
      </c>
      <c r="U2430" s="10">
        <v>0</v>
      </c>
      <c r="V2430" s="10">
        <v>0</v>
      </c>
      <c r="W2430" s="10">
        <v>0</v>
      </c>
      <c r="X2430" s="10">
        <v>126766.25</v>
      </c>
    </row>
    <row r="2431" spans="1:24" s="13" customFormat="1" ht="12">
      <c r="A2431" s="7"/>
      <c r="B2431" s="12"/>
      <c r="D2431" s="12"/>
      <c r="E2431" s="12"/>
      <c r="F2431" s="14">
        <v>215164474.51</v>
      </c>
      <c r="G2431" s="14">
        <v>72928696.37</v>
      </c>
      <c r="H2431" s="14">
        <v>288093170.88</v>
      </c>
      <c r="I2431" s="14">
        <v>5865820.39</v>
      </c>
      <c r="J2431" s="14">
        <v>2338263.24</v>
      </c>
      <c r="K2431" s="14">
        <v>0</v>
      </c>
      <c r="L2431" s="14">
        <v>1638211.58</v>
      </c>
      <c r="M2431" s="14">
        <v>57028486.7</v>
      </c>
      <c r="N2431" s="14">
        <v>33866409.82</v>
      </c>
      <c r="O2431" s="14">
        <v>509794.23</v>
      </c>
      <c r="P2431" s="14">
        <v>42094220.28</v>
      </c>
      <c r="Q2431" s="14">
        <f t="shared" si="74"/>
        <v>143341206.24</v>
      </c>
      <c r="R2431" s="14">
        <v>144751964.64</v>
      </c>
      <c r="S2431" s="14"/>
      <c r="T2431" s="15">
        <f t="shared" si="75"/>
        <v>0.2654364353601855</v>
      </c>
      <c r="U2431" s="14">
        <v>27922.48</v>
      </c>
      <c r="V2431" s="14">
        <v>144724042.16</v>
      </c>
      <c r="W2431" s="14">
        <v>52847144.07</v>
      </c>
      <c r="X2431" s="14">
        <v>196188350.31</v>
      </c>
    </row>
    <row r="2432" ht="15">
      <c r="R2432" s="1"/>
    </row>
  </sheetData>
  <sheetProtection/>
  <mergeCells count="5">
    <mergeCell ref="A1:A2"/>
    <mergeCell ref="B1:B2"/>
    <mergeCell ref="C1:C2"/>
    <mergeCell ref="D1:D2"/>
    <mergeCell ref="E1:E2"/>
  </mergeCells>
  <conditionalFormatting sqref="U1:U2">
    <cfRule type="cellIs" priority="3" dxfId="3" operator="lessThan" stopIfTrue="1">
      <formula>0</formula>
    </cfRule>
  </conditionalFormatting>
  <conditionalFormatting sqref="U3">
    <cfRule type="cellIs" priority="2" dxfId="3" operator="lessThan" stopIfTrue="1">
      <formula>0</formula>
    </cfRule>
  </conditionalFormatting>
  <conditionalFormatting sqref="U4:U2431">
    <cfRule type="cellIs" priority="1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javierm</cp:lastModifiedBy>
  <dcterms:created xsi:type="dcterms:W3CDTF">2021-05-07T06:50:42Z</dcterms:created>
  <dcterms:modified xsi:type="dcterms:W3CDTF">2021-05-09T08:03:42Z</dcterms:modified>
  <cp:category/>
  <cp:version/>
  <cp:contentType/>
  <cp:contentStatus/>
</cp:coreProperties>
</file>