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mnt1\ayt.transparencia\WEB-Desarrollo\a-infopublica\a07-economica\c-deuda\deuda\"/>
    </mc:Choice>
  </mc:AlternateContent>
  <bookViews>
    <workbookView xWindow="0" yWindow="0" windowWidth="19200" windowHeight="11595"/>
  </bookViews>
  <sheets>
    <sheet name="DeudaViva" sheetId="1" r:id="rId1"/>
    <sheet name="Gra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 l="1"/>
  <c r="B12" i="1" l="1"/>
  <c r="C12" i="1"/>
  <c r="D12" i="1"/>
  <c r="F12" i="1"/>
  <c r="E12" i="1"/>
  <c r="G12" i="1"/>
</calcChain>
</file>

<file path=xl/sharedStrings.xml><?xml version="1.0" encoding="utf-8"?>
<sst xmlns="http://schemas.openxmlformats.org/spreadsheetml/2006/main" count="20" uniqueCount="20">
  <si>
    <t>Jerez de la Frontera</t>
  </si>
  <si>
    <t>O. Aut. M. F. Pca. Formación y Empleo</t>
  </si>
  <si>
    <t>C. M. Jerez, S.A. (COMUJESA)</t>
  </si>
  <si>
    <t>E. M. Vivienda de Jerez S.A. (EMUVIJESA)</t>
  </si>
  <si>
    <t>Circuito de Jerez (CIRJESA)</t>
  </si>
  <si>
    <t>Xerez 21 Speed Festival S.A.</t>
  </si>
  <si>
    <t>F. Centro de Acogida San José</t>
  </si>
  <si>
    <t>F. Andres de Ribera</t>
  </si>
  <si>
    <t>F. Universitaria de Jerez</t>
  </si>
  <si>
    <t>F. Jose Manuell Caballero Bonald</t>
  </si>
  <si>
    <t xml:space="preserve"> Ej.2020</t>
  </si>
  <si>
    <t xml:space="preserve"> Ej.2019</t>
  </si>
  <si>
    <t xml:space="preserve"> Ej.2018</t>
  </si>
  <si>
    <t xml:space="preserve"> Ej.2017</t>
  </si>
  <si>
    <t>TOTAL:</t>
  </si>
  <si>
    <t xml:space="preserve"> Ej.2016</t>
  </si>
  <si>
    <t xml:space="preserve"> Ej.2015</t>
  </si>
  <si>
    <t>DEUDA VIVA</t>
  </si>
  <si>
    <t xml:space="preserve"> Ej.2021</t>
  </si>
  <si>
    <t xml:space="preserve"> Ej.2022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</si>
</sst>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4" fontId="0" fillId="0" borderId="1" xfId="0" applyNumberFormat="1" applyBorder="1"/>
    <xf numFmtId="0" fontId="2" fillId="2" borderId="1" xfId="0" applyFont="1" applyFill="1" applyBorder="1"/>
    <xf numFmtId="0" fontId="0" fillId="0" borderId="1" xfId="0" applyBorder="1" applyAlignment="1">
      <alignment horizontal="right"/>
    </xf>
    <xf numFmtId="43" fontId="3" fillId="3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Deuda Viva</a:t>
            </a:r>
            <a:r>
              <a:rPr lang="es-ES" baseline="0"/>
              <a:t> Consolidada - 2022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DeudaViva!$A$2</c:f>
              <c:strCache>
                <c:ptCount val="1"/>
                <c:pt idx="0">
                  <c:v>Jerez de la Frontera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DeudaViva!$B$2:$I$2</c:f>
              <c:numCache>
                <c:formatCode>_(* #,##0.00_);_(* \(#,##0.00\);_(* "-"??_);_(@_)</c:formatCode>
                <c:ptCount val="8"/>
                <c:pt idx="0">
                  <c:v>554244596.62</c:v>
                </c:pt>
                <c:pt idx="1">
                  <c:v>627124594.74000001</c:v>
                </c:pt>
                <c:pt idx="2">
                  <c:v>643077943.51999998</c:v>
                </c:pt>
                <c:pt idx="3">
                  <c:v>676488093</c:v>
                </c:pt>
                <c:pt idx="4" formatCode="#,##0.00">
                  <c:v>701848738.58000004</c:v>
                </c:pt>
                <c:pt idx="5">
                  <c:v>730699539.62</c:v>
                </c:pt>
                <c:pt idx="6">
                  <c:v>856178792.78999996</c:v>
                </c:pt>
                <c:pt idx="7">
                  <c:v>871702392.07000005</c:v>
                </c:pt>
              </c:numCache>
            </c:numRef>
          </c:val>
        </c:ser>
        <c:ser>
          <c:idx val="1"/>
          <c:order val="1"/>
          <c:tx>
            <c:strRef>
              <c:f>DeudaViva!$A$3</c:f>
              <c:strCache>
                <c:ptCount val="1"/>
                <c:pt idx="0">
                  <c:v>O. Aut. M. F. Pca. Formación y Empleo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DeudaViva!$B$3:$I$3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DeudaViva!$A$4</c:f>
              <c:strCache>
                <c:ptCount val="1"/>
                <c:pt idx="0">
                  <c:v>C. M. Jerez, S.A. (COMUJESA)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DeudaViva!$B$4:$I$4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DeudaViva!$A$5</c:f>
              <c:strCache>
                <c:ptCount val="1"/>
                <c:pt idx="0">
                  <c:v>E. M. Vivienda de Jerez S.A. (EMUVIJESA)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DeudaViva!$B$5:$I$5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73609560.349999994</c:v>
                </c:pt>
                <c:pt idx="3">
                  <c:v>68279854.530000001</c:v>
                </c:pt>
                <c:pt idx="4" formatCode="#,##0.00">
                  <c:v>61377219.710000001</c:v>
                </c:pt>
                <c:pt idx="5">
                  <c:v>56821700.100000001</c:v>
                </c:pt>
                <c:pt idx="6">
                  <c:v>52107438.210000001</c:v>
                </c:pt>
                <c:pt idx="7">
                  <c:v>49286152.340000004</c:v>
                </c:pt>
              </c:numCache>
            </c:numRef>
          </c:val>
        </c:ser>
        <c:ser>
          <c:idx val="4"/>
          <c:order val="4"/>
          <c:tx>
            <c:strRef>
              <c:f>DeudaViva!$A$6</c:f>
              <c:strCache>
                <c:ptCount val="1"/>
                <c:pt idx="0">
                  <c:v>Circuito de Jerez (CIRJESA)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DeudaViva!$B$6:$I$6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DeudaViva!$A$7</c:f>
              <c:strCache>
                <c:ptCount val="1"/>
                <c:pt idx="0">
                  <c:v>Xerez 21 Speed Festival S.A.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DeudaViva!$B$7:$I$7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DeudaViva!$A$8</c:f>
              <c:strCache>
                <c:ptCount val="1"/>
                <c:pt idx="0">
                  <c:v>F. Centro de Acogida San José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DeudaViva!$B$8:$I$8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DeudaViva!$A$9</c:f>
              <c:strCache>
                <c:ptCount val="1"/>
                <c:pt idx="0">
                  <c:v>F. Andres de Ribera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DeudaViva!$B$9:$I$9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67153.86</c:v>
                </c:pt>
              </c:numCache>
            </c:numRef>
          </c:val>
        </c:ser>
        <c:ser>
          <c:idx val="8"/>
          <c:order val="8"/>
          <c:tx>
            <c:strRef>
              <c:f>DeudaViva!$A$10</c:f>
              <c:strCache>
                <c:ptCount val="1"/>
                <c:pt idx="0">
                  <c:v>F. Universitaria de Jerez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DeudaViva!$B$10:$I$10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DeudaViva!$A$11</c:f>
              <c:strCache>
                <c:ptCount val="1"/>
                <c:pt idx="0">
                  <c:v>F. Jose Manuell Caballero Bonald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DeudaViva!$B$1:$I$1</c:f>
              <c:strCache>
                <c:ptCount val="8"/>
                <c:pt idx="0">
                  <c:v> Ej.2015</c:v>
                </c:pt>
                <c:pt idx="1">
                  <c:v> Ej.2016</c:v>
                </c:pt>
                <c:pt idx="2">
                  <c:v> Ej.2017</c:v>
                </c:pt>
                <c:pt idx="3">
                  <c:v> Ej.2018</c:v>
                </c:pt>
                <c:pt idx="4">
                  <c:v> Ej.2019</c:v>
                </c:pt>
                <c:pt idx="5">
                  <c:v> Ej.2020</c:v>
                </c:pt>
                <c:pt idx="6">
                  <c:v> Ej.2021</c:v>
                </c:pt>
                <c:pt idx="7">
                  <c:v> Ej.2022</c:v>
                </c:pt>
              </c:strCache>
            </c:strRef>
          </c:cat>
          <c:val>
            <c:numRef>
              <c:f>DeudaViva!$B$11:$I$11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43153.27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219008"/>
        <c:axId val="-2108210304"/>
      </c:barChart>
      <c:catAx>
        <c:axId val="-2108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08210304"/>
        <c:crosses val="autoZero"/>
        <c:auto val="1"/>
        <c:lblAlgn val="ctr"/>
        <c:lblOffset val="100"/>
        <c:noMultiLvlLbl val="0"/>
      </c:catAx>
      <c:valAx>
        <c:axId val="-210821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08219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14</xdr:col>
      <xdr:colOff>600074</xdr:colOff>
      <xdr:row>27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21" sqref="A21"/>
    </sheetView>
  </sheetViews>
  <sheetFormatPr baseColWidth="10" defaultRowHeight="15" x14ac:dyDescent="0.25"/>
  <cols>
    <col min="1" max="1" width="41.5703125" customWidth="1"/>
    <col min="2" max="3" width="16.7109375" bestFit="1" customWidth="1"/>
    <col min="4" max="4" width="17.28515625" customWidth="1"/>
    <col min="5" max="5" width="17" customWidth="1"/>
    <col min="6" max="6" width="18" customWidth="1"/>
    <col min="7" max="7" width="19" customWidth="1"/>
    <col min="8" max="8" width="21.28515625" customWidth="1"/>
    <col min="9" max="9" width="23.85546875" customWidth="1"/>
  </cols>
  <sheetData>
    <row r="1" spans="1:9" x14ac:dyDescent="0.25">
      <c r="A1" s="5" t="s">
        <v>17</v>
      </c>
      <c r="B1" s="5" t="s">
        <v>16</v>
      </c>
      <c r="C1" s="5" t="s">
        <v>15</v>
      </c>
      <c r="D1" s="5" t="s">
        <v>13</v>
      </c>
      <c r="E1" s="5" t="s">
        <v>12</v>
      </c>
      <c r="F1" s="5" t="s">
        <v>11</v>
      </c>
      <c r="G1" s="5" t="s">
        <v>10</v>
      </c>
      <c r="H1" s="5" t="s">
        <v>18</v>
      </c>
      <c r="I1" s="5" t="s">
        <v>19</v>
      </c>
    </row>
    <row r="2" spans="1:9" x14ac:dyDescent="0.25">
      <c r="A2" s="2" t="s">
        <v>0</v>
      </c>
      <c r="B2" s="3">
        <v>554244596.62</v>
      </c>
      <c r="C2" s="3">
        <v>627124594.74000001</v>
      </c>
      <c r="D2" s="3">
        <v>643077943.51999998</v>
      </c>
      <c r="E2" s="3">
        <v>676488093</v>
      </c>
      <c r="F2" s="4">
        <v>701848738.58000004</v>
      </c>
      <c r="G2" s="3">
        <v>730699539.62</v>
      </c>
      <c r="H2" s="3">
        <v>856178792.78999996</v>
      </c>
      <c r="I2" s="3">
        <v>871702392.07000005</v>
      </c>
    </row>
    <row r="3" spans="1:9" x14ac:dyDescent="0.25">
      <c r="A3" s="2" t="s">
        <v>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/>
      <c r="I3" s="3"/>
    </row>
    <row r="4" spans="1:9" x14ac:dyDescent="0.25">
      <c r="A4" s="2" t="s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/>
      <c r="I4" s="3"/>
    </row>
    <row r="5" spans="1:9" x14ac:dyDescent="0.25">
      <c r="A5" s="2" t="s">
        <v>3</v>
      </c>
      <c r="B5" s="3">
        <v>0</v>
      </c>
      <c r="C5" s="3">
        <v>0</v>
      </c>
      <c r="D5" s="3">
        <v>73609560.349999994</v>
      </c>
      <c r="E5" s="3">
        <v>68279854.530000001</v>
      </c>
      <c r="F5" s="4">
        <v>61377219.710000001</v>
      </c>
      <c r="G5" s="3">
        <v>56821700.100000001</v>
      </c>
      <c r="H5" s="3">
        <v>52107438.210000001</v>
      </c>
      <c r="I5" s="3">
        <v>49286152.340000004</v>
      </c>
    </row>
    <row r="6" spans="1:9" x14ac:dyDescent="0.25">
      <c r="A6" s="2" t="s">
        <v>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/>
      <c r="I6" s="3"/>
    </row>
    <row r="7" spans="1:9" x14ac:dyDescent="0.25">
      <c r="A7" s="2" t="s">
        <v>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/>
      <c r="I7" s="3"/>
    </row>
    <row r="8" spans="1:9" x14ac:dyDescent="0.25">
      <c r="A8" s="2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/>
      <c r="I8" s="3"/>
    </row>
    <row r="9" spans="1:9" x14ac:dyDescent="0.25">
      <c r="A9" s="2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67153.86</v>
      </c>
      <c r="H9" s="3"/>
      <c r="I9" s="3"/>
    </row>
    <row r="10" spans="1:9" x14ac:dyDescent="0.25">
      <c r="A10" s="2" t="s">
        <v>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/>
      <c r="I10" s="3"/>
    </row>
    <row r="11" spans="1:9" x14ac:dyDescent="0.25">
      <c r="A11" s="2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43153.27</v>
      </c>
      <c r="H11" s="3"/>
      <c r="I11" s="3"/>
    </row>
    <row r="12" spans="1:9" x14ac:dyDescent="0.25">
      <c r="A12" s="6" t="s">
        <v>14</v>
      </c>
      <c r="B12" s="7">
        <f t="shared" ref="B12:H12" si="0">SUM(B2:B11)</f>
        <v>554244596.62</v>
      </c>
      <c r="C12" s="7">
        <f t="shared" si="0"/>
        <v>627124594.74000001</v>
      </c>
      <c r="D12" s="7">
        <f t="shared" si="0"/>
        <v>716687503.87</v>
      </c>
      <c r="E12" s="7">
        <f t="shared" si="0"/>
        <v>744767947.52999997</v>
      </c>
      <c r="F12" s="7">
        <f t="shared" si="0"/>
        <v>763225958.29000008</v>
      </c>
      <c r="G12" s="7">
        <f t="shared" si="0"/>
        <v>787631546.85000002</v>
      </c>
      <c r="H12" s="7">
        <f t="shared" si="0"/>
        <v>908286231</v>
      </c>
      <c r="I12" s="7">
        <f t="shared" ref="I12" si="1">SUM(I2:I11)</f>
        <v>920988544.41000009</v>
      </c>
    </row>
    <row r="13" spans="1:9" x14ac:dyDescent="0.25">
      <c r="G1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5" sqref="Q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DeudaViva</vt:lpstr>
      <vt:lpstr>Graf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Gómez Guerrero</dc:creator>
  <cp:lastModifiedBy>Francisco Gómez Guerrero</cp:lastModifiedBy>
  <dcterms:created xsi:type="dcterms:W3CDTF">2022-02-20T18:45:02Z</dcterms:created>
  <dcterms:modified xsi:type="dcterms:W3CDTF">2023-06-27T08:34:54Z</dcterms:modified>
</cp:coreProperties>
</file>